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1080" windowWidth="18160" windowHeight="5910"/>
  </bookViews>
  <sheets>
    <sheet name="674_TPdat_genes" sheetId="1" r:id="rId1"/>
  </sheets>
  <calcPr calcId="124519"/>
</workbook>
</file>

<file path=xl/calcChain.xml><?xml version="1.0" encoding="utf-8"?>
<calcChain xmlns="http://schemas.openxmlformats.org/spreadsheetml/2006/main">
  <c r="AQ110" i="1"/>
  <c r="AQ109"/>
  <c r="AQ107"/>
  <c r="AQ108"/>
  <c r="AM9"/>
  <c r="AN9"/>
  <c r="AP2"/>
  <c r="AG488"/>
  <c r="AP488"/>
  <c r="AP5"/>
  <c r="AP3"/>
  <c r="AP4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192"/>
  <c r="AP193"/>
  <c r="AP194"/>
  <c r="AP195"/>
  <c r="AP196"/>
  <c r="AP197"/>
  <c r="AP198"/>
  <c r="AP199"/>
  <c r="AP200"/>
  <c r="AP201"/>
  <c r="AP202"/>
  <c r="AP203"/>
  <c r="AP204"/>
  <c r="AP205"/>
  <c r="AP206"/>
  <c r="AP207"/>
  <c r="AP208"/>
  <c r="AP209"/>
  <c r="AP210"/>
  <c r="AP211"/>
  <c r="AP212"/>
  <c r="AP213"/>
  <c r="AP214"/>
  <c r="AP215"/>
  <c r="AP216"/>
  <c r="AP217"/>
  <c r="AP218"/>
  <c r="AP219"/>
  <c r="AP220"/>
  <c r="AP221"/>
  <c r="AP222"/>
  <c r="AP223"/>
  <c r="AP224"/>
  <c r="AP225"/>
  <c r="AP226"/>
  <c r="AP227"/>
  <c r="AP228"/>
  <c r="AP229"/>
  <c r="AP230"/>
  <c r="AP231"/>
  <c r="AP232"/>
  <c r="AP233"/>
  <c r="AP234"/>
  <c r="AP235"/>
  <c r="AP236"/>
  <c r="AP237"/>
  <c r="AP238"/>
  <c r="AP239"/>
  <c r="AP240"/>
  <c r="AP241"/>
  <c r="AP242"/>
  <c r="AP243"/>
  <c r="AP244"/>
  <c r="AP245"/>
  <c r="AP246"/>
  <c r="AP247"/>
  <c r="AP248"/>
  <c r="AP249"/>
  <c r="AP250"/>
  <c r="AP251"/>
  <c r="AP252"/>
  <c r="AP253"/>
  <c r="AP254"/>
  <c r="AP255"/>
  <c r="AP256"/>
  <c r="AP257"/>
  <c r="AP258"/>
  <c r="AP259"/>
  <c r="AP260"/>
  <c r="AP261"/>
  <c r="AP262"/>
  <c r="AP263"/>
  <c r="AP264"/>
  <c r="AP265"/>
  <c r="AP266"/>
  <c r="AP267"/>
  <c r="AP268"/>
  <c r="AP269"/>
  <c r="AP270"/>
  <c r="AP271"/>
  <c r="AP272"/>
  <c r="AP273"/>
  <c r="AP274"/>
  <c r="AP275"/>
  <c r="AP276"/>
  <c r="AP277"/>
  <c r="AP278"/>
  <c r="AP279"/>
  <c r="AP280"/>
  <c r="AP281"/>
  <c r="AP282"/>
  <c r="AP283"/>
  <c r="AP284"/>
  <c r="AP285"/>
  <c r="AP286"/>
  <c r="AP287"/>
  <c r="AP288"/>
  <c r="AP289"/>
  <c r="AP290"/>
  <c r="AP291"/>
  <c r="AP292"/>
  <c r="AP293"/>
  <c r="AP294"/>
  <c r="AP295"/>
  <c r="AP296"/>
  <c r="AP297"/>
  <c r="AP298"/>
  <c r="AP299"/>
  <c r="AP300"/>
  <c r="AP301"/>
  <c r="AP302"/>
  <c r="AP303"/>
  <c r="AP304"/>
  <c r="AP305"/>
  <c r="AP306"/>
  <c r="AP307"/>
  <c r="AP308"/>
  <c r="AP309"/>
  <c r="AP310"/>
  <c r="AP311"/>
  <c r="AP312"/>
  <c r="AP313"/>
  <c r="AP314"/>
  <c r="AP315"/>
  <c r="AP316"/>
  <c r="AP317"/>
  <c r="AP318"/>
  <c r="AP319"/>
  <c r="AP320"/>
  <c r="AP321"/>
  <c r="AP322"/>
  <c r="AP323"/>
  <c r="AP324"/>
  <c r="AP325"/>
  <c r="AP326"/>
  <c r="AP327"/>
  <c r="AP328"/>
  <c r="AP329"/>
  <c r="AP330"/>
  <c r="AP331"/>
  <c r="AP332"/>
  <c r="AP333"/>
  <c r="AP334"/>
  <c r="AP335"/>
  <c r="AP336"/>
  <c r="AP337"/>
  <c r="AP338"/>
  <c r="AP339"/>
  <c r="AP340"/>
  <c r="AP341"/>
  <c r="AP342"/>
  <c r="AP343"/>
  <c r="AP344"/>
  <c r="AP345"/>
  <c r="AP346"/>
  <c r="AP347"/>
  <c r="AP348"/>
  <c r="AP349"/>
  <c r="AP350"/>
  <c r="AP351"/>
  <c r="AP352"/>
  <c r="AP353"/>
  <c r="AP354"/>
  <c r="AP355"/>
  <c r="AP356"/>
  <c r="AP357"/>
  <c r="AP358"/>
  <c r="AP359"/>
  <c r="AP360"/>
  <c r="AP361"/>
  <c r="AP362"/>
  <c r="AP363"/>
  <c r="AP364"/>
  <c r="AP365"/>
  <c r="AP366"/>
  <c r="AP367"/>
  <c r="AP368"/>
  <c r="AP369"/>
  <c r="AP370"/>
  <c r="AP371"/>
  <c r="AP372"/>
  <c r="AP373"/>
  <c r="AP374"/>
  <c r="AP375"/>
  <c r="AP376"/>
  <c r="AP377"/>
  <c r="AP378"/>
  <c r="AP379"/>
  <c r="AP380"/>
  <c r="AP381"/>
  <c r="AP382"/>
  <c r="AP383"/>
  <c r="AP384"/>
  <c r="AP385"/>
  <c r="AP386"/>
  <c r="AP387"/>
  <c r="AP388"/>
  <c r="AP389"/>
  <c r="AP390"/>
  <c r="AP391"/>
  <c r="AP392"/>
  <c r="AP393"/>
  <c r="AP394"/>
  <c r="AP395"/>
  <c r="AP396"/>
  <c r="AP397"/>
  <c r="AP398"/>
  <c r="AP399"/>
  <c r="AP400"/>
  <c r="AP401"/>
  <c r="AP402"/>
  <c r="AP403"/>
  <c r="AP404"/>
  <c r="AP405"/>
  <c r="AP406"/>
  <c r="AP407"/>
  <c r="AP408"/>
  <c r="AP409"/>
  <c r="AP410"/>
  <c r="AP411"/>
  <c r="AP412"/>
  <c r="AP413"/>
  <c r="AP414"/>
  <c r="AP415"/>
  <c r="AP416"/>
  <c r="AP417"/>
  <c r="AP418"/>
  <c r="AP419"/>
  <c r="AP420"/>
  <c r="AP421"/>
  <c r="AP422"/>
  <c r="AP423"/>
  <c r="AP424"/>
  <c r="AP425"/>
  <c r="AP426"/>
  <c r="AP427"/>
  <c r="AP428"/>
  <c r="AP429"/>
  <c r="AP430"/>
  <c r="AP431"/>
  <c r="AP432"/>
  <c r="AP433"/>
  <c r="AP434"/>
  <c r="AP435"/>
  <c r="AP436"/>
  <c r="AP437"/>
  <c r="AP438"/>
  <c r="AP439"/>
  <c r="AP440"/>
  <c r="AP441"/>
  <c r="AP442"/>
  <c r="AP443"/>
  <c r="AP444"/>
  <c r="AP445"/>
  <c r="AP446"/>
  <c r="AP447"/>
  <c r="AP448"/>
  <c r="AP449"/>
  <c r="AP450"/>
  <c r="AP451"/>
  <c r="AP452"/>
  <c r="AP453"/>
  <c r="AP454"/>
  <c r="AP455"/>
  <c r="AP456"/>
  <c r="AP457"/>
  <c r="AP458"/>
  <c r="AP459"/>
  <c r="AP460"/>
  <c r="AP461"/>
  <c r="AP462"/>
  <c r="AP463"/>
  <c r="AP464"/>
  <c r="AP465"/>
  <c r="AP466"/>
  <c r="AP467"/>
  <c r="AP468"/>
  <c r="AP469"/>
  <c r="AP470"/>
  <c r="AP471"/>
  <c r="AP472"/>
  <c r="AP473"/>
  <c r="AP474"/>
  <c r="AP475"/>
  <c r="AP476"/>
  <c r="AP477"/>
  <c r="AP478"/>
  <c r="AP479"/>
  <c r="AP480"/>
  <c r="AP481"/>
  <c r="AP482"/>
  <c r="AP483"/>
  <c r="AP484"/>
  <c r="AP485"/>
  <c r="AP486"/>
  <c r="AP487"/>
  <c r="AP489"/>
  <c r="AP490"/>
  <c r="AP491"/>
  <c r="AP492"/>
  <c r="AP493"/>
  <c r="AP494"/>
  <c r="AP495"/>
  <c r="AP496"/>
  <c r="AP497"/>
  <c r="AP498"/>
  <c r="AP499"/>
  <c r="AP500"/>
  <c r="AP501"/>
  <c r="AP502"/>
  <c r="AP503"/>
  <c r="AP504"/>
  <c r="AP505"/>
  <c r="AP506"/>
  <c r="AP507"/>
  <c r="AP508"/>
  <c r="AP509"/>
  <c r="AP510"/>
  <c r="AP511"/>
  <c r="AP512"/>
  <c r="AP513"/>
  <c r="AP514"/>
  <c r="AP515"/>
  <c r="AP516"/>
  <c r="AP517"/>
  <c r="AP518"/>
  <c r="AP519"/>
  <c r="AP520"/>
  <c r="AP521"/>
  <c r="AP522"/>
  <c r="AP523"/>
  <c r="AP524"/>
  <c r="AP525"/>
  <c r="AP526"/>
  <c r="AP527"/>
  <c r="AP528"/>
  <c r="AP529"/>
  <c r="AP530"/>
  <c r="AP531"/>
  <c r="AP532"/>
  <c r="AP533"/>
  <c r="AP534"/>
  <c r="AP535"/>
  <c r="AP536"/>
  <c r="AP537"/>
  <c r="AP538"/>
  <c r="AP539"/>
  <c r="AP540"/>
  <c r="AP541"/>
  <c r="AP542"/>
  <c r="AP543"/>
  <c r="AP544"/>
  <c r="AP545"/>
  <c r="AP546"/>
  <c r="AP547"/>
  <c r="AP548"/>
  <c r="AP549"/>
  <c r="AP550"/>
  <c r="AP551"/>
  <c r="AP552"/>
  <c r="AP553"/>
  <c r="AP554"/>
  <c r="AP555"/>
  <c r="AP556"/>
  <c r="AP557"/>
  <c r="AP558"/>
  <c r="AP559"/>
  <c r="AP560"/>
  <c r="AP561"/>
  <c r="AP562"/>
  <c r="AP563"/>
  <c r="AP564"/>
  <c r="AP565"/>
  <c r="AP566"/>
  <c r="AP567"/>
  <c r="AP568"/>
  <c r="AP569"/>
  <c r="AP570"/>
  <c r="AP571"/>
  <c r="AP572"/>
  <c r="AP573"/>
  <c r="AP574"/>
  <c r="AP575"/>
  <c r="AP576"/>
  <c r="AP577"/>
  <c r="AP578"/>
  <c r="AP579"/>
  <c r="AP580"/>
  <c r="AP581"/>
  <c r="AP582"/>
  <c r="AP583"/>
  <c r="AP584"/>
  <c r="AP585"/>
  <c r="AP586"/>
  <c r="AP587"/>
  <c r="AP588"/>
  <c r="AP589"/>
  <c r="AP590"/>
  <c r="AP591"/>
  <c r="AP592"/>
  <c r="AP593"/>
  <c r="AP594"/>
  <c r="AP595"/>
  <c r="AP596"/>
  <c r="AP597"/>
  <c r="AP598"/>
  <c r="AP599"/>
  <c r="AP600"/>
  <c r="AP601"/>
  <c r="AP602"/>
  <c r="AP603"/>
  <c r="AP604"/>
  <c r="AP605"/>
  <c r="AP606"/>
  <c r="AP607"/>
  <c r="AP608"/>
  <c r="AP609"/>
  <c r="AP610"/>
  <c r="AP611"/>
  <c r="AP612"/>
  <c r="AP613"/>
  <c r="AP614"/>
  <c r="AP615"/>
  <c r="AP616"/>
  <c r="AP617"/>
  <c r="AP618"/>
  <c r="AP619"/>
  <c r="AP620"/>
  <c r="AP621"/>
  <c r="AP622"/>
  <c r="AP623"/>
  <c r="AP624"/>
  <c r="AP625"/>
  <c r="AP626"/>
  <c r="AP627"/>
  <c r="AP628"/>
  <c r="AP629"/>
  <c r="AP630"/>
  <c r="AP631"/>
  <c r="AP632"/>
  <c r="AP633"/>
  <c r="AP634"/>
  <c r="AP635"/>
  <c r="AP636"/>
  <c r="AP637"/>
  <c r="AP638"/>
  <c r="AP639"/>
  <c r="AP640"/>
  <c r="AP641"/>
  <c r="AP642"/>
  <c r="AP643"/>
  <c r="AP644"/>
  <c r="AP645"/>
  <c r="AP646"/>
  <c r="AP647"/>
  <c r="AP648"/>
  <c r="AP649"/>
  <c r="AP650"/>
  <c r="AP651"/>
  <c r="AP652"/>
  <c r="AP653"/>
  <c r="AP654"/>
  <c r="AP655"/>
  <c r="AP656"/>
  <c r="AP657"/>
  <c r="AP658"/>
  <c r="AP659"/>
  <c r="AP660"/>
  <c r="AP661"/>
  <c r="AP662"/>
  <c r="AP663"/>
  <c r="AP664"/>
  <c r="AP665"/>
  <c r="AP666"/>
  <c r="AP667"/>
  <c r="AP668"/>
  <c r="AP669"/>
  <c r="AP670"/>
  <c r="AP671"/>
  <c r="AP672"/>
  <c r="AP673"/>
  <c r="AP674"/>
  <c r="AP675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8"/>
  <c r="AO189"/>
  <c r="AO190"/>
  <c r="AO191"/>
  <c r="AO192"/>
  <c r="AO193"/>
  <c r="AO194"/>
  <c r="AO195"/>
  <c r="AO196"/>
  <c r="AO197"/>
  <c r="AO198"/>
  <c r="AO199"/>
  <c r="AO200"/>
  <c r="AO201"/>
  <c r="AO202"/>
  <c r="AO203"/>
  <c r="AO204"/>
  <c r="AO205"/>
  <c r="AO206"/>
  <c r="AO207"/>
  <c r="AO208"/>
  <c r="AO209"/>
  <c r="AO210"/>
  <c r="AO211"/>
  <c r="AO212"/>
  <c r="AO213"/>
  <c r="AO214"/>
  <c r="AO215"/>
  <c r="AO216"/>
  <c r="AO217"/>
  <c r="AO218"/>
  <c r="AO219"/>
  <c r="AO220"/>
  <c r="AO221"/>
  <c r="AO222"/>
  <c r="AO223"/>
  <c r="AO224"/>
  <c r="AO225"/>
  <c r="AO226"/>
  <c r="AO227"/>
  <c r="AO228"/>
  <c r="AO229"/>
  <c r="AO230"/>
  <c r="AO231"/>
  <c r="AO232"/>
  <c r="AO233"/>
  <c r="AO234"/>
  <c r="AO235"/>
  <c r="AO236"/>
  <c r="AO237"/>
  <c r="AO238"/>
  <c r="AO239"/>
  <c r="AO240"/>
  <c r="AO241"/>
  <c r="AO242"/>
  <c r="AO243"/>
  <c r="AO244"/>
  <c r="AO245"/>
  <c r="AO246"/>
  <c r="AO247"/>
  <c r="AO248"/>
  <c r="AO249"/>
  <c r="AO250"/>
  <c r="AO251"/>
  <c r="AO252"/>
  <c r="AO253"/>
  <c r="AO254"/>
  <c r="AO255"/>
  <c r="AO256"/>
  <c r="AO257"/>
  <c r="AO258"/>
  <c r="AO259"/>
  <c r="AO260"/>
  <c r="AO261"/>
  <c r="AO262"/>
  <c r="AO263"/>
  <c r="AO264"/>
  <c r="AO265"/>
  <c r="AO266"/>
  <c r="AO267"/>
  <c r="AO268"/>
  <c r="AO269"/>
  <c r="AO270"/>
  <c r="AO271"/>
  <c r="AO272"/>
  <c r="AO273"/>
  <c r="AO274"/>
  <c r="AO275"/>
  <c r="AO276"/>
  <c r="AO277"/>
  <c r="AO278"/>
  <c r="AO279"/>
  <c r="AO280"/>
  <c r="AO281"/>
  <c r="AO282"/>
  <c r="AO283"/>
  <c r="AO284"/>
  <c r="AO285"/>
  <c r="AO286"/>
  <c r="AO287"/>
  <c r="AO288"/>
  <c r="AO289"/>
  <c r="AO290"/>
  <c r="AO291"/>
  <c r="AO292"/>
  <c r="AO293"/>
  <c r="AO294"/>
  <c r="AO295"/>
  <c r="AO296"/>
  <c r="AO297"/>
  <c r="AO298"/>
  <c r="AO299"/>
  <c r="AO300"/>
  <c r="AO301"/>
  <c r="AO302"/>
  <c r="AO303"/>
  <c r="AO304"/>
  <c r="AO305"/>
  <c r="AO306"/>
  <c r="AO307"/>
  <c r="AO308"/>
  <c r="AO309"/>
  <c r="AO310"/>
  <c r="AO311"/>
  <c r="AO312"/>
  <c r="AO313"/>
  <c r="AO314"/>
  <c r="AO315"/>
  <c r="AO316"/>
  <c r="AO317"/>
  <c r="AO318"/>
  <c r="AO319"/>
  <c r="AO320"/>
  <c r="AO321"/>
  <c r="AO322"/>
  <c r="AO323"/>
  <c r="AO324"/>
  <c r="AO325"/>
  <c r="AO326"/>
  <c r="AO327"/>
  <c r="AO328"/>
  <c r="AO329"/>
  <c r="AO330"/>
  <c r="AO331"/>
  <c r="AO332"/>
  <c r="AO333"/>
  <c r="AO334"/>
  <c r="AO335"/>
  <c r="AO336"/>
  <c r="AO337"/>
  <c r="AO338"/>
  <c r="AO339"/>
  <c r="AO340"/>
  <c r="AO341"/>
  <c r="AO342"/>
  <c r="AO343"/>
  <c r="AO344"/>
  <c r="AO345"/>
  <c r="AO346"/>
  <c r="AO347"/>
  <c r="AO348"/>
  <c r="AO349"/>
  <c r="AO350"/>
  <c r="AO351"/>
  <c r="AO352"/>
  <c r="AO353"/>
  <c r="AO354"/>
  <c r="AO355"/>
  <c r="AO356"/>
  <c r="AO357"/>
  <c r="AO358"/>
  <c r="AO359"/>
  <c r="AO360"/>
  <c r="AO361"/>
  <c r="AO362"/>
  <c r="AO363"/>
  <c r="AO364"/>
  <c r="AO365"/>
  <c r="AO366"/>
  <c r="AO367"/>
  <c r="AO368"/>
  <c r="AO369"/>
  <c r="AO370"/>
  <c r="AO371"/>
  <c r="AO372"/>
  <c r="AO373"/>
  <c r="AO374"/>
  <c r="AO375"/>
  <c r="AO376"/>
  <c r="AO377"/>
  <c r="AO378"/>
  <c r="AO379"/>
  <c r="AO380"/>
  <c r="AO381"/>
  <c r="AO382"/>
  <c r="AO383"/>
  <c r="AO384"/>
  <c r="AO385"/>
  <c r="AO386"/>
  <c r="AO387"/>
  <c r="AO388"/>
  <c r="AO389"/>
  <c r="AO390"/>
  <c r="AO391"/>
  <c r="AO392"/>
  <c r="AO393"/>
  <c r="AO394"/>
  <c r="AO395"/>
  <c r="AO396"/>
  <c r="AO397"/>
  <c r="AO398"/>
  <c r="AO399"/>
  <c r="AO400"/>
  <c r="AO401"/>
  <c r="AO402"/>
  <c r="AO403"/>
  <c r="AO404"/>
  <c r="AO405"/>
  <c r="AO406"/>
  <c r="AO407"/>
  <c r="AO408"/>
  <c r="AO409"/>
  <c r="AO410"/>
  <c r="AO411"/>
  <c r="AO412"/>
  <c r="AO413"/>
  <c r="AO414"/>
  <c r="AO415"/>
  <c r="AO416"/>
  <c r="AO417"/>
  <c r="AO418"/>
  <c r="AO419"/>
  <c r="AO420"/>
  <c r="AO421"/>
  <c r="AO422"/>
  <c r="AO423"/>
  <c r="AO424"/>
  <c r="AO425"/>
  <c r="AO426"/>
  <c r="AO427"/>
  <c r="AO428"/>
  <c r="AO429"/>
  <c r="AO430"/>
  <c r="AO431"/>
  <c r="AO432"/>
  <c r="AO433"/>
  <c r="AO434"/>
  <c r="AO435"/>
  <c r="AO436"/>
  <c r="AO437"/>
  <c r="AO438"/>
  <c r="AO439"/>
  <c r="AO440"/>
  <c r="AO441"/>
  <c r="AO442"/>
  <c r="AO443"/>
  <c r="AO444"/>
  <c r="AO445"/>
  <c r="AO446"/>
  <c r="AO447"/>
  <c r="AO448"/>
  <c r="AO449"/>
  <c r="AO450"/>
  <c r="AO451"/>
  <c r="AO452"/>
  <c r="AO453"/>
  <c r="AO454"/>
  <c r="AO455"/>
  <c r="AO456"/>
  <c r="AO457"/>
  <c r="AO458"/>
  <c r="AO459"/>
  <c r="AO460"/>
  <c r="AO461"/>
  <c r="AO462"/>
  <c r="AO463"/>
  <c r="AO464"/>
  <c r="AO465"/>
  <c r="AO466"/>
  <c r="AO467"/>
  <c r="AO468"/>
  <c r="AO469"/>
  <c r="AO470"/>
  <c r="AO471"/>
  <c r="AO472"/>
  <c r="AO473"/>
  <c r="AO474"/>
  <c r="AO475"/>
  <c r="AO476"/>
  <c r="AO477"/>
  <c r="AO478"/>
  <c r="AO479"/>
  <c r="AO480"/>
  <c r="AO481"/>
  <c r="AO482"/>
  <c r="AO483"/>
  <c r="AO484"/>
  <c r="AO485"/>
  <c r="AO486"/>
  <c r="AO487"/>
  <c r="AO488"/>
  <c r="AO489"/>
  <c r="AO490"/>
  <c r="AO491"/>
  <c r="AO492"/>
  <c r="AO493"/>
  <c r="AO494"/>
  <c r="AO495"/>
  <c r="AO496"/>
  <c r="AO497"/>
  <c r="AO498"/>
  <c r="AO499"/>
  <c r="AO500"/>
  <c r="AO501"/>
  <c r="AO502"/>
  <c r="AO503"/>
  <c r="AO504"/>
  <c r="AO505"/>
  <c r="AO506"/>
  <c r="AO507"/>
  <c r="AO508"/>
  <c r="AO509"/>
  <c r="AO510"/>
  <c r="AO511"/>
  <c r="AO512"/>
  <c r="AO513"/>
  <c r="AO514"/>
  <c r="AO515"/>
  <c r="AO516"/>
  <c r="AO517"/>
  <c r="AO518"/>
  <c r="AO519"/>
  <c r="AO520"/>
  <c r="AO521"/>
  <c r="AO522"/>
  <c r="AO523"/>
  <c r="AO524"/>
  <c r="AO525"/>
  <c r="AO526"/>
  <c r="AO527"/>
  <c r="AO528"/>
  <c r="AO529"/>
  <c r="AO530"/>
  <c r="AO531"/>
  <c r="AO532"/>
  <c r="AO533"/>
  <c r="AO534"/>
  <c r="AO535"/>
  <c r="AO536"/>
  <c r="AO537"/>
  <c r="AO538"/>
  <c r="AO539"/>
  <c r="AO540"/>
  <c r="AO541"/>
  <c r="AO542"/>
  <c r="AO543"/>
  <c r="AO544"/>
  <c r="AO545"/>
  <c r="AO546"/>
  <c r="AO547"/>
  <c r="AO548"/>
  <c r="AO549"/>
  <c r="AO550"/>
  <c r="AO551"/>
  <c r="AO552"/>
  <c r="AO553"/>
  <c r="AO554"/>
  <c r="AO555"/>
  <c r="AO556"/>
  <c r="AO557"/>
  <c r="AO558"/>
  <c r="AO559"/>
  <c r="AO560"/>
  <c r="AO561"/>
  <c r="AO562"/>
  <c r="AO563"/>
  <c r="AO564"/>
  <c r="AO565"/>
  <c r="AO566"/>
  <c r="AO567"/>
  <c r="AO568"/>
  <c r="AO569"/>
  <c r="AO570"/>
  <c r="AO571"/>
  <c r="AO572"/>
  <c r="AO573"/>
  <c r="AO574"/>
  <c r="AO575"/>
  <c r="AO576"/>
  <c r="AO577"/>
  <c r="AO578"/>
  <c r="AO579"/>
  <c r="AO580"/>
  <c r="AO581"/>
  <c r="AO582"/>
  <c r="AO583"/>
  <c r="AO584"/>
  <c r="AO585"/>
  <c r="AO586"/>
  <c r="AO587"/>
  <c r="AO588"/>
  <c r="AO589"/>
  <c r="AO590"/>
  <c r="AO591"/>
  <c r="AO592"/>
  <c r="AO593"/>
  <c r="AO594"/>
  <c r="AO595"/>
  <c r="AO596"/>
  <c r="AO597"/>
  <c r="AO598"/>
  <c r="AO599"/>
  <c r="AO600"/>
  <c r="AO601"/>
  <c r="AO602"/>
  <c r="AO603"/>
  <c r="AO604"/>
  <c r="AO605"/>
  <c r="AO606"/>
  <c r="AO607"/>
  <c r="AO608"/>
  <c r="AO609"/>
  <c r="AO610"/>
  <c r="AO611"/>
  <c r="AO612"/>
  <c r="AO613"/>
  <c r="AO614"/>
  <c r="AO615"/>
  <c r="AO616"/>
  <c r="AO617"/>
  <c r="AO618"/>
  <c r="AO619"/>
  <c r="AO620"/>
  <c r="AO621"/>
  <c r="AO622"/>
  <c r="AO623"/>
  <c r="AO624"/>
  <c r="AO625"/>
  <c r="AO626"/>
  <c r="AO627"/>
  <c r="AO628"/>
  <c r="AO629"/>
  <c r="AO630"/>
  <c r="AO631"/>
  <c r="AO632"/>
  <c r="AO633"/>
  <c r="AO634"/>
  <c r="AO635"/>
  <c r="AO636"/>
  <c r="AO637"/>
  <c r="AO638"/>
  <c r="AO639"/>
  <c r="AO640"/>
  <c r="AO641"/>
  <c r="AO642"/>
  <c r="AO643"/>
  <c r="AO644"/>
  <c r="AO645"/>
  <c r="AO646"/>
  <c r="AO647"/>
  <c r="AO648"/>
  <c r="AO649"/>
  <c r="AO650"/>
  <c r="AO651"/>
  <c r="AO652"/>
  <c r="AO653"/>
  <c r="AO654"/>
  <c r="AO655"/>
  <c r="AO656"/>
  <c r="AO657"/>
  <c r="AO658"/>
  <c r="AO659"/>
  <c r="AO660"/>
  <c r="AO661"/>
  <c r="AO662"/>
  <c r="AO663"/>
  <c r="AO664"/>
  <c r="AO665"/>
  <c r="AO666"/>
  <c r="AO667"/>
  <c r="AO668"/>
  <c r="AO669"/>
  <c r="AO670"/>
  <c r="AO671"/>
  <c r="AO672"/>
  <c r="AO673"/>
  <c r="AO674"/>
  <c r="AO675"/>
  <c r="AO2"/>
  <c r="AN3"/>
  <c r="AN4"/>
  <c r="AN5"/>
  <c r="AN6"/>
  <c r="AN7"/>
  <c r="AN8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N502"/>
  <c r="AN503"/>
  <c r="AN504"/>
  <c r="AN505"/>
  <c r="AN506"/>
  <c r="AN507"/>
  <c r="AN508"/>
  <c r="AN509"/>
  <c r="AN510"/>
  <c r="AN511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653"/>
  <c r="AN654"/>
  <c r="AN655"/>
  <c r="AN656"/>
  <c r="AN657"/>
  <c r="AN658"/>
  <c r="AN659"/>
  <c r="AN660"/>
  <c r="AN661"/>
  <c r="AN662"/>
  <c r="AN663"/>
  <c r="AN664"/>
  <c r="AN665"/>
  <c r="AN666"/>
  <c r="AN667"/>
  <c r="AN668"/>
  <c r="AN669"/>
  <c r="AN670"/>
  <c r="AN671"/>
  <c r="AN672"/>
  <c r="AN673"/>
  <c r="AN674"/>
  <c r="AN675"/>
  <c r="AN2"/>
  <c r="AM3"/>
  <c r="AM4"/>
  <c r="AM5"/>
  <c r="AM6"/>
  <c r="AM7"/>
  <c r="AM8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274"/>
  <c r="AM275"/>
  <c r="AM276"/>
  <c r="AM277"/>
  <c r="AM278"/>
  <c r="AM279"/>
  <c r="AM280"/>
  <c r="AM281"/>
  <c r="AM282"/>
  <c r="AM283"/>
  <c r="AM284"/>
  <c r="AM285"/>
  <c r="AM286"/>
  <c r="AM287"/>
  <c r="AM288"/>
  <c r="AM289"/>
  <c r="AM290"/>
  <c r="AM291"/>
  <c r="AM292"/>
  <c r="AM293"/>
  <c r="AM294"/>
  <c r="AM295"/>
  <c r="AM296"/>
  <c r="AM297"/>
  <c r="AM298"/>
  <c r="AM299"/>
  <c r="AM300"/>
  <c r="AM301"/>
  <c r="AM302"/>
  <c r="AM303"/>
  <c r="AM304"/>
  <c r="AM305"/>
  <c r="AM306"/>
  <c r="AM307"/>
  <c r="AM308"/>
  <c r="AM309"/>
  <c r="AM310"/>
  <c r="AM311"/>
  <c r="AM312"/>
  <c r="AM313"/>
  <c r="AM314"/>
  <c r="AM315"/>
  <c r="AM316"/>
  <c r="AM317"/>
  <c r="AM318"/>
  <c r="AM319"/>
  <c r="AM320"/>
  <c r="AM321"/>
  <c r="AM322"/>
  <c r="AM323"/>
  <c r="AM324"/>
  <c r="AM325"/>
  <c r="AM326"/>
  <c r="AM327"/>
  <c r="AM328"/>
  <c r="AM329"/>
  <c r="AM330"/>
  <c r="AM331"/>
  <c r="AM332"/>
  <c r="AM333"/>
  <c r="AM334"/>
  <c r="AM335"/>
  <c r="AM336"/>
  <c r="AM337"/>
  <c r="AM338"/>
  <c r="AM339"/>
  <c r="AM340"/>
  <c r="AM341"/>
  <c r="AM342"/>
  <c r="AM343"/>
  <c r="AM344"/>
  <c r="AM345"/>
  <c r="AM346"/>
  <c r="AM347"/>
  <c r="AM348"/>
  <c r="AM349"/>
  <c r="AM350"/>
  <c r="AM351"/>
  <c r="AM352"/>
  <c r="AM353"/>
  <c r="AM354"/>
  <c r="AM355"/>
  <c r="AM356"/>
  <c r="AM357"/>
  <c r="AM358"/>
  <c r="AM359"/>
  <c r="AM360"/>
  <c r="AM361"/>
  <c r="AM362"/>
  <c r="AM363"/>
  <c r="AM364"/>
  <c r="AM365"/>
  <c r="AM366"/>
  <c r="AM367"/>
  <c r="AM368"/>
  <c r="AM369"/>
  <c r="AM370"/>
  <c r="AM371"/>
  <c r="AM372"/>
  <c r="AM373"/>
  <c r="AM374"/>
  <c r="AM375"/>
  <c r="AM376"/>
  <c r="AM377"/>
  <c r="AM378"/>
  <c r="AM379"/>
  <c r="AM380"/>
  <c r="AM381"/>
  <c r="AM382"/>
  <c r="AM383"/>
  <c r="AM384"/>
  <c r="AM385"/>
  <c r="AM386"/>
  <c r="AM387"/>
  <c r="AM388"/>
  <c r="AM389"/>
  <c r="AM390"/>
  <c r="AM391"/>
  <c r="AM392"/>
  <c r="AM393"/>
  <c r="AM394"/>
  <c r="AM395"/>
  <c r="AM396"/>
  <c r="AM397"/>
  <c r="AM398"/>
  <c r="AM399"/>
  <c r="AM400"/>
  <c r="AM401"/>
  <c r="AM402"/>
  <c r="AM403"/>
  <c r="AM404"/>
  <c r="AM405"/>
  <c r="AM406"/>
  <c r="AM407"/>
  <c r="AM408"/>
  <c r="AM409"/>
  <c r="AM410"/>
  <c r="AM411"/>
  <c r="AM412"/>
  <c r="AM413"/>
  <c r="AM414"/>
  <c r="AM415"/>
  <c r="AM416"/>
  <c r="AM417"/>
  <c r="AM418"/>
  <c r="AM419"/>
  <c r="AM420"/>
  <c r="AM421"/>
  <c r="AM422"/>
  <c r="AM423"/>
  <c r="AM424"/>
  <c r="AM425"/>
  <c r="AM426"/>
  <c r="AM427"/>
  <c r="AM428"/>
  <c r="AM429"/>
  <c r="AM430"/>
  <c r="AM431"/>
  <c r="AM432"/>
  <c r="AM433"/>
  <c r="AM434"/>
  <c r="AM435"/>
  <c r="AM436"/>
  <c r="AM437"/>
  <c r="AM438"/>
  <c r="AM439"/>
  <c r="AM440"/>
  <c r="AM441"/>
  <c r="AM442"/>
  <c r="AM443"/>
  <c r="AM444"/>
  <c r="AM445"/>
  <c r="AM446"/>
  <c r="AM447"/>
  <c r="AM448"/>
  <c r="AM449"/>
  <c r="AM450"/>
  <c r="AM451"/>
  <c r="AM452"/>
  <c r="AM453"/>
  <c r="AM454"/>
  <c r="AM455"/>
  <c r="AM456"/>
  <c r="AM457"/>
  <c r="AM458"/>
  <c r="AM459"/>
  <c r="AM460"/>
  <c r="AM461"/>
  <c r="AM462"/>
  <c r="AM463"/>
  <c r="AM464"/>
  <c r="AM465"/>
  <c r="AM466"/>
  <c r="AM467"/>
  <c r="AM468"/>
  <c r="AM469"/>
  <c r="AM470"/>
  <c r="AM471"/>
  <c r="AM472"/>
  <c r="AM473"/>
  <c r="AM474"/>
  <c r="AM475"/>
  <c r="AM476"/>
  <c r="AM477"/>
  <c r="AM478"/>
  <c r="AM479"/>
  <c r="AM480"/>
  <c r="AM481"/>
  <c r="AM482"/>
  <c r="AM483"/>
  <c r="AM484"/>
  <c r="AM485"/>
  <c r="AM486"/>
  <c r="AM487"/>
  <c r="AM488"/>
  <c r="AM489"/>
  <c r="AM490"/>
  <c r="AM491"/>
  <c r="AM492"/>
  <c r="AM493"/>
  <c r="AM494"/>
  <c r="AM495"/>
  <c r="AM496"/>
  <c r="AM497"/>
  <c r="AM498"/>
  <c r="AM499"/>
  <c r="AM500"/>
  <c r="AM501"/>
  <c r="AM502"/>
  <c r="AM503"/>
  <c r="AM504"/>
  <c r="AM505"/>
  <c r="AM506"/>
  <c r="AM507"/>
  <c r="AM508"/>
  <c r="AM509"/>
  <c r="AM510"/>
  <c r="AM511"/>
  <c r="AM512"/>
  <c r="AM513"/>
  <c r="AM514"/>
  <c r="AM515"/>
  <c r="AM516"/>
  <c r="AM517"/>
  <c r="AM518"/>
  <c r="AM519"/>
  <c r="AM520"/>
  <c r="AM521"/>
  <c r="AM522"/>
  <c r="AM523"/>
  <c r="AM524"/>
  <c r="AM525"/>
  <c r="AM526"/>
  <c r="AM527"/>
  <c r="AM528"/>
  <c r="AM529"/>
  <c r="AM530"/>
  <c r="AM531"/>
  <c r="AM532"/>
  <c r="AM533"/>
  <c r="AM534"/>
  <c r="AM535"/>
  <c r="AM536"/>
  <c r="AM537"/>
  <c r="AM538"/>
  <c r="AM539"/>
  <c r="AM540"/>
  <c r="AM541"/>
  <c r="AM542"/>
  <c r="AM543"/>
  <c r="AM544"/>
  <c r="AM545"/>
  <c r="AM546"/>
  <c r="AM547"/>
  <c r="AM548"/>
  <c r="AM549"/>
  <c r="AM550"/>
  <c r="AM551"/>
  <c r="AM552"/>
  <c r="AM553"/>
  <c r="AM554"/>
  <c r="AM555"/>
  <c r="AM556"/>
  <c r="AM557"/>
  <c r="AM558"/>
  <c r="AM559"/>
  <c r="AM560"/>
  <c r="AM561"/>
  <c r="AM562"/>
  <c r="AM563"/>
  <c r="AM564"/>
  <c r="AM565"/>
  <c r="AM566"/>
  <c r="AM567"/>
  <c r="AM568"/>
  <c r="AM569"/>
  <c r="AM570"/>
  <c r="AM571"/>
  <c r="AM572"/>
  <c r="AM573"/>
  <c r="AM574"/>
  <c r="AM575"/>
  <c r="AM576"/>
  <c r="AM577"/>
  <c r="AM578"/>
  <c r="AM579"/>
  <c r="AM580"/>
  <c r="AM581"/>
  <c r="AM582"/>
  <c r="AM583"/>
  <c r="AM584"/>
  <c r="AM585"/>
  <c r="AM586"/>
  <c r="AM587"/>
  <c r="AM588"/>
  <c r="AM589"/>
  <c r="AM590"/>
  <c r="AM591"/>
  <c r="AM592"/>
  <c r="AM593"/>
  <c r="AM594"/>
  <c r="AM595"/>
  <c r="AM596"/>
  <c r="AM597"/>
  <c r="AM598"/>
  <c r="AM599"/>
  <c r="AM600"/>
  <c r="AM601"/>
  <c r="AM602"/>
  <c r="AM603"/>
  <c r="AM604"/>
  <c r="AM605"/>
  <c r="AM606"/>
  <c r="AM607"/>
  <c r="AM608"/>
  <c r="AM609"/>
  <c r="AM610"/>
  <c r="AM611"/>
  <c r="AM612"/>
  <c r="AM613"/>
  <c r="AM614"/>
  <c r="AM615"/>
  <c r="AM616"/>
  <c r="AM617"/>
  <c r="AM618"/>
  <c r="AM619"/>
  <c r="AM620"/>
  <c r="AM621"/>
  <c r="AM622"/>
  <c r="AM623"/>
  <c r="AM624"/>
  <c r="AM625"/>
  <c r="AM626"/>
  <c r="AM627"/>
  <c r="AM628"/>
  <c r="AM629"/>
  <c r="AM630"/>
  <c r="AM631"/>
  <c r="AM632"/>
  <c r="AM633"/>
  <c r="AM634"/>
  <c r="AM635"/>
  <c r="AM636"/>
  <c r="AM637"/>
  <c r="AM638"/>
  <c r="AM639"/>
  <c r="AM640"/>
  <c r="AM641"/>
  <c r="AM642"/>
  <c r="AM643"/>
  <c r="AM644"/>
  <c r="AM645"/>
  <c r="AM646"/>
  <c r="AM647"/>
  <c r="AM648"/>
  <c r="AM649"/>
  <c r="AM650"/>
  <c r="AM651"/>
  <c r="AM652"/>
  <c r="AM653"/>
  <c r="AM654"/>
  <c r="AM655"/>
  <c r="AM656"/>
  <c r="AM657"/>
  <c r="AM658"/>
  <c r="AM659"/>
  <c r="AM660"/>
  <c r="AM661"/>
  <c r="AM662"/>
  <c r="AM663"/>
  <c r="AM664"/>
  <c r="AM665"/>
  <c r="AM666"/>
  <c r="AM667"/>
  <c r="AM668"/>
  <c r="AM669"/>
  <c r="AM670"/>
  <c r="AM671"/>
  <c r="AM672"/>
  <c r="AM673"/>
  <c r="AM674"/>
  <c r="AM675"/>
  <c r="AM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L370"/>
  <c r="AL371"/>
  <c r="AL372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390"/>
  <c r="AL391"/>
  <c r="AL392"/>
  <c r="AL393"/>
  <c r="AL394"/>
  <c r="AL395"/>
  <c r="AL396"/>
  <c r="AL397"/>
  <c r="AL398"/>
  <c r="AL399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38"/>
  <c r="AL439"/>
  <c r="AL440"/>
  <c r="AL441"/>
  <c r="AL442"/>
  <c r="AL443"/>
  <c r="AL444"/>
  <c r="AL445"/>
  <c r="AL446"/>
  <c r="AL447"/>
  <c r="AL448"/>
  <c r="AL449"/>
  <c r="AL450"/>
  <c r="AL451"/>
  <c r="AL452"/>
  <c r="AL453"/>
  <c r="AL454"/>
  <c r="AL455"/>
  <c r="AL456"/>
  <c r="AL457"/>
  <c r="AL458"/>
  <c r="AL459"/>
  <c r="AL460"/>
  <c r="AL461"/>
  <c r="AL462"/>
  <c r="AL463"/>
  <c r="AL464"/>
  <c r="AL465"/>
  <c r="AL466"/>
  <c r="AL467"/>
  <c r="AL468"/>
  <c r="AL469"/>
  <c r="AL470"/>
  <c r="AL471"/>
  <c r="AL472"/>
  <c r="AL473"/>
  <c r="AL474"/>
  <c r="AL475"/>
  <c r="AL476"/>
  <c r="AL477"/>
  <c r="AL478"/>
  <c r="AL479"/>
  <c r="AL480"/>
  <c r="AL481"/>
  <c r="AL482"/>
  <c r="AL483"/>
  <c r="AL484"/>
  <c r="AL485"/>
  <c r="AL486"/>
  <c r="AL487"/>
  <c r="AL488"/>
  <c r="AL489"/>
  <c r="AL490"/>
  <c r="AL491"/>
  <c r="AL492"/>
  <c r="AL493"/>
  <c r="AL494"/>
  <c r="AL495"/>
  <c r="AL496"/>
  <c r="AL497"/>
  <c r="AL498"/>
  <c r="AL499"/>
  <c r="AL500"/>
  <c r="AL501"/>
  <c r="AL502"/>
  <c r="AL503"/>
  <c r="AL504"/>
  <c r="AL505"/>
  <c r="AL506"/>
  <c r="AL507"/>
  <c r="AL508"/>
  <c r="AL509"/>
  <c r="AL510"/>
  <c r="AL511"/>
  <c r="AL512"/>
  <c r="AL513"/>
  <c r="AL514"/>
  <c r="AL515"/>
  <c r="AL516"/>
  <c r="AL517"/>
  <c r="AL518"/>
  <c r="AL519"/>
  <c r="AL520"/>
  <c r="AL521"/>
  <c r="AL522"/>
  <c r="AL523"/>
  <c r="AL524"/>
  <c r="AL525"/>
  <c r="AL526"/>
  <c r="AL527"/>
  <c r="AL528"/>
  <c r="AL529"/>
  <c r="AL530"/>
  <c r="AL531"/>
  <c r="AL532"/>
  <c r="AL533"/>
  <c r="AL534"/>
  <c r="AL535"/>
  <c r="AL536"/>
  <c r="AL537"/>
  <c r="AL538"/>
  <c r="AL539"/>
  <c r="AL540"/>
  <c r="AL541"/>
  <c r="AL542"/>
  <c r="AL543"/>
  <c r="AL544"/>
  <c r="AL545"/>
  <c r="AL546"/>
  <c r="AL547"/>
  <c r="AL548"/>
  <c r="AL549"/>
  <c r="AL550"/>
  <c r="AL551"/>
  <c r="AL552"/>
  <c r="AL553"/>
  <c r="AL554"/>
  <c r="AL555"/>
  <c r="AL556"/>
  <c r="AL557"/>
  <c r="AL558"/>
  <c r="AL559"/>
  <c r="AL560"/>
  <c r="AL561"/>
  <c r="AL562"/>
  <c r="AL563"/>
  <c r="AL564"/>
  <c r="AL565"/>
  <c r="AL566"/>
  <c r="AL567"/>
  <c r="AL568"/>
  <c r="AL569"/>
  <c r="AL570"/>
  <c r="AL571"/>
  <c r="AL572"/>
  <c r="AL573"/>
  <c r="AL574"/>
  <c r="AL575"/>
  <c r="AL576"/>
  <c r="AL577"/>
  <c r="AL578"/>
  <c r="AL579"/>
  <c r="AL580"/>
  <c r="AL581"/>
  <c r="AL582"/>
  <c r="AL583"/>
  <c r="AL584"/>
  <c r="AL585"/>
  <c r="AL586"/>
  <c r="AL587"/>
  <c r="AL588"/>
  <c r="AL589"/>
  <c r="AL590"/>
  <c r="AL591"/>
  <c r="AL592"/>
  <c r="AL593"/>
  <c r="AL594"/>
  <c r="AL595"/>
  <c r="AL596"/>
  <c r="AL597"/>
  <c r="AL598"/>
  <c r="AL599"/>
  <c r="AL600"/>
  <c r="AL601"/>
  <c r="AL602"/>
  <c r="AL603"/>
  <c r="AL604"/>
  <c r="AL605"/>
  <c r="AL606"/>
  <c r="AL607"/>
  <c r="AL608"/>
  <c r="AL609"/>
  <c r="AL610"/>
  <c r="AL611"/>
  <c r="AL612"/>
  <c r="AL613"/>
  <c r="AL614"/>
  <c r="AL615"/>
  <c r="AL616"/>
  <c r="AL617"/>
  <c r="AL618"/>
  <c r="AL619"/>
  <c r="AL620"/>
  <c r="AL621"/>
  <c r="AL622"/>
  <c r="AL623"/>
  <c r="AL624"/>
  <c r="AL625"/>
  <c r="AL626"/>
  <c r="AL627"/>
  <c r="AL628"/>
  <c r="AL629"/>
  <c r="AL630"/>
  <c r="AL631"/>
  <c r="AL632"/>
  <c r="AL633"/>
  <c r="AL634"/>
  <c r="AL635"/>
  <c r="AL636"/>
  <c r="AL637"/>
  <c r="AL638"/>
  <c r="AL639"/>
  <c r="AL640"/>
  <c r="AL641"/>
  <c r="AL642"/>
  <c r="AL643"/>
  <c r="AL644"/>
  <c r="AL645"/>
  <c r="AL646"/>
  <c r="AL647"/>
  <c r="AL648"/>
  <c r="AL649"/>
  <c r="AL650"/>
  <c r="AL651"/>
  <c r="AL652"/>
  <c r="AL653"/>
  <c r="AL654"/>
  <c r="AL655"/>
  <c r="AL656"/>
  <c r="AL657"/>
  <c r="AL658"/>
  <c r="AL659"/>
  <c r="AL660"/>
  <c r="AL661"/>
  <c r="AL662"/>
  <c r="AL663"/>
  <c r="AL664"/>
  <c r="AL665"/>
  <c r="AL666"/>
  <c r="AL667"/>
  <c r="AL668"/>
  <c r="AL669"/>
  <c r="AL670"/>
  <c r="AL671"/>
  <c r="AL672"/>
  <c r="AL673"/>
  <c r="AL674"/>
  <c r="AL675"/>
  <c r="AL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305"/>
  <c r="AK306"/>
  <c r="AK307"/>
  <c r="AK308"/>
  <c r="AK309"/>
  <c r="AK310"/>
  <c r="AK311"/>
  <c r="AK312"/>
  <c r="AK313"/>
  <c r="AK314"/>
  <c r="AK315"/>
  <c r="AK316"/>
  <c r="AK317"/>
  <c r="AK318"/>
  <c r="AK319"/>
  <c r="AK320"/>
  <c r="AK321"/>
  <c r="AK322"/>
  <c r="AK323"/>
  <c r="AK324"/>
  <c r="AK325"/>
  <c r="AK326"/>
  <c r="AK327"/>
  <c r="AK328"/>
  <c r="AK329"/>
  <c r="AK330"/>
  <c r="AK331"/>
  <c r="AK332"/>
  <c r="AK333"/>
  <c r="AK334"/>
  <c r="AK335"/>
  <c r="AK336"/>
  <c r="AK337"/>
  <c r="AK338"/>
  <c r="AK339"/>
  <c r="AK340"/>
  <c r="AK341"/>
  <c r="AK342"/>
  <c r="AK343"/>
  <c r="AK344"/>
  <c r="AK345"/>
  <c r="AK346"/>
  <c r="AK347"/>
  <c r="AK348"/>
  <c r="AK349"/>
  <c r="AK350"/>
  <c r="AK351"/>
  <c r="AK352"/>
  <c r="AK353"/>
  <c r="AK354"/>
  <c r="AK355"/>
  <c r="AK356"/>
  <c r="AK357"/>
  <c r="AK358"/>
  <c r="AK359"/>
  <c r="AK360"/>
  <c r="AK361"/>
  <c r="AK362"/>
  <c r="AK363"/>
  <c r="AK364"/>
  <c r="AK365"/>
  <c r="AK366"/>
  <c r="AK367"/>
  <c r="AK368"/>
  <c r="AK369"/>
  <c r="AK370"/>
  <c r="AK371"/>
  <c r="AK372"/>
  <c r="AK373"/>
  <c r="AK374"/>
  <c r="AK375"/>
  <c r="AK376"/>
  <c r="AK377"/>
  <c r="AK378"/>
  <c r="AK379"/>
  <c r="AK380"/>
  <c r="AK381"/>
  <c r="AK382"/>
  <c r="AK383"/>
  <c r="AK384"/>
  <c r="AK385"/>
  <c r="AK386"/>
  <c r="AK387"/>
  <c r="AK388"/>
  <c r="AK389"/>
  <c r="AK390"/>
  <c r="AK391"/>
  <c r="AK392"/>
  <c r="AK393"/>
  <c r="AK394"/>
  <c r="AK395"/>
  <c r="AK396"/>
  <c r="AK397"/>
  <c r="AK398"/>
  <c r="AK399"/>
  <c r="AK400"/>
  <c r="AK401"/>
  <c r="AK402"/>
  <c r="AK403"/>
  <c r="AK404"/>
  <c r="AK405"/>
  <c r="AK406"/>
  <c r="AK407"/>
  <c r="AK408"/>
  <c r="AK409"/>
  <c r="AK410"/>
  <c r="AK411"/>
  <c r="AK412"/>
  <c r="AK413"/>
  <c r="AK414"/>
  <c r="AK415"/>
  <c r="AK416"/>
  <c r="AK417"/>
  <c r="AK418"/>
  <c r="AK419"/>
  <c r="AK420"/>
  <c r="AK421"/>
  <c r="AK422"/>
  <c r="AK423"/>
  <c r="AK424"/>
  <c r="AK425"/>
  <c r="AK426"/>
  <c r="AK427"/>
  <c r="AK428"/>
  <c r="AK429"/>
  <c r="AK430"/>
  <c r="AK431"/>
  <c r="AK432"/>
  <c r="AK433"/>
  <c r="AK434"/>
  <c r="AK435"/>
  <c r="AK436"/>
  <c r="AK437"/>
  <c r="AK438"/>
  <c r="AK439"/>
  <c r="AK440"/>
  <c r="AK441"/>
  <c r="AK442"/>
  <c r="AK443"/>
  <c r="AK444"/>
  <c r="AK445"/>
  <c r="AK446"/>
  <c r="AK447"/>
  <c r="AK448"/>
  <c r="AK449"/>
  <c r="AK450"/>
  <c r="AK451"/>
  <c r="AK452"/>
  <c r="AK453"/>
  <c r="AK454"/>
  <c r="AK455"/>
  <c r="AK456"/>
  <c r="AK457"/>
  <c r="AK458"/>
  <c r="AK459"/>
  <c r="AK460"/>
  <c r="AK461"/>
  <c r="AK462"/>
  <c r="AK463"/>
  <c r="AK464"/>
  <c r="AK465"/>
  <c r="AK466"/>
  <c r="AK467"/>
  <c r="AK468"/>
  <c r="AK469"/>
  <c r="AK470"/>
  <c r="AK471"/>
  <c r="AK472"/>
  <c r="AK473"/>
  <c r="AK474"/>
  <c r="AK475"/>
  <c r="AK476"/>
  <c r="AK477"/>
  <c r="AK478"/>
  <c r="AK479"/>
  <c r="AK480"/>
  <c r="AK481"/>
  <c r="AK482"/>
  <c r="AK483"/>
  <c r="AK484"/>
  <c r="AK485"/>
  <c r="AK486"/>
  <c r="AK487"/>
  <c r="AK488"/>
  <c r="AK489"/>
  <c r="AK490"/>
  <c r="AK491"/>
  <c r="AK492"/>
  <c r="AK493"/>
  <c r="AK494"/>
  <c r="AK495"/>
  <c r="AK496"/>
  <c r="AK497"/>
  <c r="AK498"/>
  <c r="AK499"/>
  <c r="AK500"/>
  <c r="AK501"/>
  <c r="AK502"/>
  <c r="AK503"/>
  <c r="AK504"/>
  <c r="AK505"/>
  <c r="AK506"/>
  <c r="AK507"/>
  <c r="AK508"/>
  <c r="AK509"/>
  <c r="AK510"/>
  <c r="AK511"/>
  <c r="AK512"/>
  <c r="AK513"/>
  <c r="AK514"/>
  <c r="AK515"/>
  <c r="AK516"/>
  <c r="AK517"/>
  <c r="AK518"/>
  <c r="AK519"/>
  <c r="AK520"/>
  <c r="AK521"/>
  <c r="AK522"/>
  <c r="AK523"/>
  <c r="AK524"/>
  <c r="AK525"/>
  <c r="AK526"/>
  <c r="AK527"/>
  <c r="AK528"/>
  <c r="AK529"/>
  <c r="AK530"/>
  <c r="AK531"/>
  <c r="AK532"/>
  <c r="AK533"/>
  <c r="AK534"/>
  <c r="AK535"/>
  <c r="AK536"/>
  <c r="AK537"/>
  <c r="AK538"/>
  <c r="AK539"/>
  <c r="AK540"/>
  <c r="AK541"/>
  <c r="AK542"/>
  <c r="AK543"/>
  <c r="AK544"/>
  <c r="AK545"/>
  <c r="AK546"/>
  <c r="AK547"/>
  <c r="AK548"/>
  <c r="AK549"/>
  <c r="AK550"/>
  <c r="AK551"/>
  <c r="AK552"/>
  <c r="AK553"/>
  <c r="AK554"/>
  <c r="AK555"/>
  <c r="AK556"/>
  <c r="AK557"/>
  <c r="AK558"/>
  <c r="AK559"/>
  <c r="AK560"/>
  <c r="AK561"/>
  <c r="AK562"/>
  <c r="AK563"/>
  <c r="AK564"/>
  <c r="AK565"/>
  <c r="AK566"/>
  <c r="AK567"/>
  <c r="AK568"/>
  <c r="AK569"/>
  <c r="AK570"/>
  <c r="AK571"/>
  <c r="AK572"/>
  <c r="AK573"/>
  <c r="AK574"/>
  <c r="AK575"/>
  <c r="AK576"/>
  <c r="AK577"/>
  <c r="AK578"/>
  <c r="AK579"/>
  <c r="AK580"/>
  <c r="AK581"/>
  <c r="AK582"/>
  <c r="AK583"/>
  <c r="AK584"/>
  <c r="AK585"/>
  <c r="AK586"/>
  <c r="AK587"/>
  <c r="AK588"/>
  <c r="AK589"/>
  <c r="AK590"/>
  <c r="AK591"/>
  <c r="AK592"/>
  <c r="AK593"/>
  <c r="AK594"/>
  <c r="AK595"/>
  <c r="AK596"/>
  <c r="AK597"/>
  <c r="AK598"/>
  <c r="AK599"/>
  <c r="AK600"/>
  <c r="AK601"/>
  <c r="AK602"/>
  <c r="AK603"/>
  <c r="AK604"/>
  <c r="AK605"/>
  <c r="AK606"/>
  <c r="AK607"/>
  <c r="AK608"/>
  <c r="AK609"/>
  <c r="AK610"/>
  <c r="AK611"/>
  <c r="AK612"/>
  <c r="AK613"/>
  <c r="AK614"/>
  <c r="AK615"/>
  <c r="AK616"/>
  <c r="AK617"/>
  <c r="AK618"/>
  <c r="AK619"/>
  <c r="AK620"/>
  <c r="AK621"/>
  <c r="AK622"/>
  <c r="AK623"/>
  <c r="AK624"/>
  <c r="AK625"/>
  <c r="AK626"/>
  <c r="AK627"/>
  <c r="AK628"/>
  <c r="AK629"/>
  <c r="AK630"/>
  <c r="AK631"/>
  <c r="AK632"/>
  <c r="AK633"/>
  <c r="AK634"/>
  <c r="AK635"/>
  <c r="AK636"/>
  <c r="AK637"/>
  <c r="AK638"/>
  <c r="AK639"/>
  <c r="AK640"/>
  <c r="AK641"/>
  <c r="AK642"/>
  <c r="AK643"/>
  <c r="AK644"/>
  <c r="AK645"/>
  <c r="AK646"/>
  <c r="AK647"/>
  <c r="AK648"/>
  <c r="AK649"/>
  <c r="AK650"/>
  <c r="AK651"/>
  <c r="AK652"/>
  <c r="AK653"/>
  <c r="AK654"/>
  <c r="AK655"/>
  <c r="AK656"/>
  <c r="AK657"/>
  <c r="AK658"/>
  <c r="AK659"/>
  <c r="AK660"/>
  <c r="AK661"/>
  <c r="AK662"/>
  <c r="AK663"/>
  <c r="AK664"/>
  <c r="AK665"/>
  <c r="AK666"/>
  <c r="AK667"/>
  <c r="AK668"/>
  <c r="AK669"/>
  <c r="AK670"/>
  <c r="AK671"/>
  <c r="AK672"/>
  <c r="AK673"/>
  <c r="AK674"/>
  <c r="AK675"/>
  <c r="AK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07"/>
  <c r="AH608"/>
  <c r="AH609"/>
  <c r="AH610"/>
  <c r="AH611"/>
  <c r="AH612"/>
  <c r="AH613"/>
  <c r="AH614"/>
  <c r="AH615"/>
  <c r="AH616"/>
  <c r="AH617"/>
  <c r="AH618"/>
  <c r="AH619"/>
  <c r="AH620"/>
  <c r="AH621"/>
  <c r="AH622"/>
  <c r="AH623"/>
  <c r="AH624"/>
  <c r="AH625"/>
  <c r="AH626"/>
  <c r="AH627"/>
  <c r="AH628"/>
  <c r="AH629"/>
  <c r="AH630"/>
  <c r="AH631"/>
  <c r="AH632"/>
  <c r="AH633"/>
  <c r="AH634"/>
  <c r="AH635"/>
  <c r="AH636"/>
  <c r="AH637"/>
  <c r="AH638"/>
  <c r="AH639"/>
  <c r="AH640"/>
  <c r="AH641"/>
  <c r="AH642"/>
  <c r="AH643"/>
  <c r="AH644"/>
  <c r="AH645"/>
  <c r="AH646"/>
  <c r="AH647"/>
  <c r="AH648"/>
  <c r="AH649"/>
  <c r="AH650"/>
  <c r="AH651"/>
  <c r="AH652"/>
  <c r="AH653"/>
  <c r="AH654"/>
  <c r="AH655"/>
  <c r="AH656"/>
  <c r="AH657"/>
  <c r="AH658"/>
  <c r="AH659"/>
  <c r="AH660"/>
  <c r="AH661"/>
  <c r="AH662"/>
  <c r="AH663"/>
  <c r="AH664"/>
  <c r="AH665"/>
  <c r="AH666"/>
  <c r="AH667"/>
  <c r="AH668"/>
  <c r="AH669"/>
  <c r="AH670"/>
  <c r="AH671"/>
  <c r="AH672"/>
  <c r="AH673"/>
  <c r="AH674"/>
  <c r="AH675"/>
  <c r="AH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G607"/>
  <c r="AG608"/>
  <c r="AG609"/>
  <c r="AG610"/>
  <c r="AG611"/>
  <c r="AG612"/>
  <c r="AG613"/>
  <c r="AG614"/>
  <c r="AG615"/>
  <c r="AG616"/>
  <c r="AG617"/>
  <c r="AG618"/>
  <c r="AG619"/>
  <c r="AG620"/>
  <c r="AG621"/>
  <c r="AG622"/>
  <c r="AG623"/>
  <c r="AG624"/>
  <c r="AG625"/>
  <c r="AG626"/>
  <c r="AG627"/>
  <c r="AG628"/>
  <c r="AG629"/>
  <c r="AG630"/>
  <c r="AG631"/>
  <c r="AG632"/>
  <c r="AG633"/>
  <c r="AG634"/>
  <c r="AG635"/>
  <c r="AG636"/>
  <c r="AG637"/>
  <c r="AG638"/>
  <c r="AG639"/>
  <c r="AG640"/>
  <c r="AG641"/>
  <c r="AG642"/>
  <c r="AG643"/>
  <c r="AG644"/>
  <c r="AG645"/>
  <c r="AG646"/>
  <c r="AG647"/>
  <c r="AG648"/>
  <c r="AG649"/>
  <c r="AG650"/>
  <c r="AG651"/>
  <c r="AG652"/>
  <c r="AG653"/>
  <c r="AG654"/>
  <c r="AG655"/>
  <c r="AG656"/>
  <c r="AG657"/>
  <c r="AG658"/>
  <c r="AG659"/>
  <c r="AG660"/>
  <c r="AG661"/>
  <c r="AG662"/>
  <c r="AG663"/>
  <c r="AG664"/>
  <c r="AG665"/>
  <c r="AG666"/>
  <c r="AG667"/>
  <c r="AG668"/>
  <c r="AG669"/>
  <c r="AG670"/>
  <c r="AG671"/>
  <c r="AG672"/>
  <c r="AG673"/>
  <c r="AG674"/>
  <c r="AG675"/>
  <c r="AG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F649"/>
  <c r="AF650"/>
  <c r="AF651"/>
  <c r="AF652"/>
  <c r="AF653"/>
  <c r="AF654"/>
  <c r="AF655"/>
  <c r="AF656"/>
  <c r="AF657"/>
  <c r="AF658"/>
  <c r="AF659"/>
  <c r="AF660"/>
  <c r="AF661"/>
  <c r="AF662"/>
  <c r="AF663"/>
  <c r="AF664"/>
  <c r="AF665"/>
  <c r="AF666"/>
  <c r="AF667"/>
  <c r="AF668"/>
  <c r="AF669"/>
  <c r="AF670"/>
  <c r="AF671"/>
  <c r="AF672"/>
  <c r="AF673"/>
  <c r="AF674"/>
  <c r="AF675"/>
  <c r="AF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2"/>
  <c r="AC6"/>
  <c r="AC3"/>
  <c r="AC4"/>
  <c r="AC5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651"/>
  <c r="AC652"/>
  <c r="AC653"/>
  <c r="AC654"/>
  <c r="AC655"/>
  <c r="AC656"/>
  <c r="AC657"/>
  <c r="AC658"/>
  <c r="AC659"/>
  <c r="AC660"/>
  <c r="AC661"/>
  <c r="AC662"/>
  <c r="AC663"/>
  <c r="AC664"/>
  <c r="AC665"/>
  <c r="AC666"/>
  <c r="AC667"/>
  <c r="AC668"/>
  <c r="AC669"/>
  <c r="AC670"/>
  <c r="AC671"/>
  <c r="AC672"/>
  <c r="AC673"/>
  <c r="AC674"/>
  <c r="AC675"/>
  <c r="AC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592"/>
  <c r="AB593"/>
  <c r="AB594"/>
  <c r="AB595"/>
  <c r="AB596"/>
  <c r="AB597"/>
  <c r="AB598"/>
  <c r="AB599"/>
  <c r="AB600"/>
  <c r="AB601"/>
  <c r="AB602"/>
  <c r="AB603"/>
  <c r="AB604"/>
  <c r="AB605"/>
  <c r="AB606"/>
  <c r="AB607"/>
  <c r="AB608"/>
  <c r="AB609"/>
  <c r="AB610"/>
  <c r="AB611"/>
  <c r="AB612"/>
  <c r="AB613"/>
  <c r="AB614"/>
  <c r="AB615"/>
  <c r="AB616"/>
  <c r="AB617"/>
  <c r="AB618"/>
  <c r="AB619"/>
  <c r="AB620"/>
  <c r="AB621"/>
  <c r="AB622"/>
  <c r="AB623"/>
  <c r="AB624"/>
  <c r="AB625"/>
  <c r="AB626"/>
  <c r="AB627"/>
  <c r="AB628"/>
  <c r="AB629"/>
  <c r="AB630"/>
  <c r="AB631"/>
  <c r="AB632"/>
  <c r="AB633"/>
  <c r="AB634"/>
  <c r="AB635"/>
  <c r="AB636"/>
  <c r="AB637"/>
  <c r="AB638"/>
  <c r="AB639"/>
  <c r="AB640"/>
  <c r="AB641"/>
  <c r="AB642"/>
  <c r="AB643"/>
  <c r="AB644"/>
  <c r="AB645"/>
  <c r="AB646"/>
  <c r="AB647"/>
  <c r="AB648"/>
  <c r="AB649"/>
  <c r="AB650"/>
  <c r="AB651"/>
  <c r="AB652"/>
  <c r="AB653"/>
  <c r="AB654"/>
  <c r="AB655"/>
  <c r="AB656"/>
  <c r="AB657"/>
  <c r="AB658"/>
  <c r="AB659"/>
  <c r="AB660"/>
  <c r="AB661"/>
  <c r="AB662"/>
  <c r="AB663"/>
  <c r="AB664"/>
  <c r="AB665"/>
  <c r="AB666"/>
  <c r="AB667"/>
  <c r="AB668"/>
  <c r="AB669"/>
  <c r="AB670"/>
  <c r="AB671"/>
  <c r="AB672"/>
  <c r="AB673"/>
  <c r="AB674"/>
  <c r="AB675"/>
  <c r="AB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2"/>
</calcChain>
</file>

<file path=xl/sharedStrings.xml><?xml version="1.0" encoding="utf-8"?>
<sst xmlns="http://schemas.openxmlformats.org/spreadsheetml/2006/main" count="1391" uniqueCount="1353">
  <si>
    <t>Feature</t>
  </si>
  <si>
    <t>Feature.Systematic.Name</t>
  </si>
  <si>
    <t>t7.8</t>
  </si>
  <si>
    <t>t10.7</t>
  </si>
  <si>
    <t>t14</t>
  </si>
  <si>
    <t>t17.8</t>
  </si>
  <si>
    <t>t22</t>
  </si>
  <si>
    <t>t26.8</t>
  </si>
  <si>
    <t>t32.2</t>
  </si>
  <si>
    <t>t38.4</t>
  </si>
  <si>
    <t>t45.4</t>
  </si>
  <si>
    <t>t53.3</t>
  </si>
  <si>
    <t>t62.2</t>
  </si>
  <si>
    <t>t72.3</t>
  </si>
  <si>
    <t>p7.8</t>
  </si>
  <si>
    <t>p10.7</t>
  </si>
  <si>
    <t>p14</t>
  </si>
  <si>
    <t>p17.8</t>
  </si>
  <si>
    <t>p22</t>
  </si>
  <si>
    <t>p26.8</t>
  </si>
  <si>
    <t>p32.2</t>
  </si>
  <si>
    <t>p38.4</t>
  </si>
  <si>
    <t>p45.4</t>
  </si>
  <si>
    <t>p53.3</t>
  </si>
  <si>
    <t>p62.2</t>
  </si>
  <si>
    <t>p72.3</t>
  </si>
  <si>
    <t>buds</t>
  </si>
  <si>
    <t>RTS1</t>
  </si>
  <si>
    <t>YOR014W</t>
  </si>
  <si>
    <t>OPI10</t>
  </si>
  <si>
    <t>YOL032W</t>
  </si>
  <si>
    <t>HEM14</t>
  </si>
  <si>
    <t>YER014W</t>
  </si>
  <si>
    <t>CKA2</t>
  </si>
  <si>
    <t>YOR061W</t>
  </si>
  <si>
    <t>RPL34B</t>
  </si>
  <si>
    <t>YIL052C</t>
  </si>
  <si>
    <t>XPT1</t>
  </si>
  <si>
    <t>YJR133W</t>
  </si>
  <si>
    <t>RPL20A</t>
  </si>
  <si>
    <t>YMR242C</t>
  </si>
  <si>
    <t>RPL6A</t>
  </si>
  <si>
    <t>YML073C</t>
  </si>
  <si>
    <t>HBS1</t>
  </si>
  <si>
    <t>YKR084C</t>
  </si>
  <si>
    <t>RAI1</t>
  </si>
  <si>
    <t>YGL246C</t>
  </si>
  <si>
    <t>AVL9</t>
  </si>
  <si>
    <t>YLR114C</t>
  </si>
  <si>
    <t>RPL23A</t>
  </si>
  <si>
    <t>YBL087C</t>
  </si>
  <si>
    <t>RPL16B</t>
  </si>
  <si>
    <t>YNL069C</t>
  </si>
  <si>
    <t>ATP3</t>
  </si>
  <si>
    <t>YBR039W</t>
  </si>
  <si>
    <t>QDR2</t>
  </si>
  <si>
    <t>YIL121W</t>
  </si>
  <si>
    <t>STE24</t>
  </si>
  <si>
    <t>YJR117W</t>
  </si>
  <si>
    <t>MSS116</t>
  </si>
  <si>
    <t>YDR194C</t>
  </si>
  <si>
    <t>RPL31A</t>
  </si>
  <si>
    <t>YDL075W</t>
  </si>
  <si>
    <t>TRP5</t>
  </si>
  <si>
    <t>YGL026C</t>
  </si>
  <si>
    <t>MLP1</t>
  </si>
  <si>
    <t>YKR095W</t>
  </si>
  <si>
    <t>ADE16</t>
  </si>
  <si>
    <t>YLR028C</t>
  </si>
  <si>
    <t>TUF1</t>
  </si>
  <si>
    <t>YOR187W</t>
  </si>
  <si>
    <t>KES1</t>
  </si>
  <si>
    <t>YPL145C</t>
  </si>
  <si>
    <t>TPI1</t>
  </si>
  <si>
    <t>YDR050C</t>
  </si>
  <si>
    <t>KTR3</t>
  </si>
  <si>
    <t>YBR205W</t>
  </si>
  <si>
    <t>HPT1</t>
  </si>
  <si>
    <t>YDR399W</t>
  </si>
  <si>
    <t>YOL057W</t>
  </si>
  <si>
    <t>SER33</t>
  </si>
  <si>
    <t>YIL074C</t>
  </si>
  <si>
    <t>MET22</t>
  </si>
  <si>
    <t>YOL064C</t>
  </si>
  <si>
    <t>YLR118C</t>
  </si>
  <si>
    <t>MPD1</t>
  </si>
  <si>
    <t>YOR288C</t>
  </si>
  <si>
    <t>RBS1</t>
  </si>
  <si>
    <t>YDL189W</t>
  </si>
  <si>
    <t>BNA1</t>
  </si>
  <si>
    <t>YJR025C</t>
  </si>
  <si>
    <t>DLD2</t>
  </si>
  <si>
    <t>YDL178W</t>
  </si>
  <si>
    <t>GCV1</t>
  </si>
  <si>
    <t>YDR019C</t>
  </si>
  <si>
    <t>ADE2</t>
  </si>
  <si>
    <t>YOR128C</t>
  </si>
  <si>
    <t>YBL036C</t>
  </si>
  <si>
    <t>SNF1</t>
  </si>
  <si>
    <t>YDR477W</t>
  </si>
  <si>
    <t>BNA4</t>
  </si>
  <si>
    <t>YBL098W</t>
  </si>
  <si>
    <t>YER156C</t>
  </si>
  <si>
    <t>LHS1</t>
  </si>
  <si>
    <t>YKL073W</t>
  </si>
  <si>
    <t>ZRC1</t>
  </si>
  <si>
    <t>YMR243C</t>
  </si>
  <si>
    <t>MRP21</t>
  </si>
  <si>
    <t>YBL090W</t>
  </si>
  <si>
    <t>TRP4</t>
  </si>
  <si>
    <t>YDR354W</t>
  </si>
  <si>
    <t>TMA46</t>
  </si>
  <si>
    <t>YOR091W</t>
  </si>
  <si>
    <t>TKL1</t>
  </si>
  <si>
    <t>YPR074C</t>
  </si>
  <si>
    <t>PUF4</t>
  </si>
  <si>
    <t>YGL014W</t>
  </si>
  <si>
    <t>TIP41</t>
  </si>
  <si>
    <t>YPR040W</t>
  </si>
  <si>
    <t>ORM1</t>
  </si>
  <si>
    <t>YGR038W</t>
  </si>
  <si>
    <t>URA5</t>
  </si>
  <si>
    <t>YML106W</t>
  </si>
  <si>
    <t>ERV25</t>
  </si>
  <si>
    <t>YML012W</t>
  </si>
  <si>
    <t>CAF40</t>
  </si>
  <si>
    <t>YNL288W</t>
  </si>
  <si>
    <t>GRH1</t>
  </si>
  <si>
    <t>YDR517W</t>
  </si>
  <si>
    <t>BUD20</t>
  </si>
  <si>
    <t>YLR074C</t>
  </si>
  <si>
    <t>LYS2</t>
  </si>
  <si>
    <t>YBR115C</t>
  </si>
  <si>
    <t>UFD4</t>
  </si>
  <si>
    <t>YKL010C</t>
  </si>
  <si>
    <t>YCK2</t>
  </si>
  <si>
    <t>YNL154C</t>
  </si>
  <si>
    <t>RNR3</t>
  </si>
  <si>
    <t>YIL066C</t>
  </si>
  <si>
    <t>MET10</t>
  </si>
  <si>
    <t>YFR030W</t>
  </si>
  <si>
    <t>CDC10</t>
  </si>
  <si>
    <t>YCR002C</t>
  </si>
  <si>
    <t>TVP18</t>
  </si>
  <si>
    <t>YMR071C</t>
  </si>
  <si>
    <t>CBC2</t>
  </si>
  <si>
    <t>YPL178W</t>
  </si>
  <si>
    <t>MRPS28</t>
  </si>
  <si>
    <t>YDR337W</t>
  </si>
  <si>
    <t>SKI2</t>
  </si>
  <si>
    <t>YLR398C</t>
  </si>
  <si>
    <t>MET3</t>
  </si>
  <si>
    <t>YJR010W</t>
  </si>
  <si>
    <t>FRA1</t>
  </si>
  <si>
    <t>YLL029W</t>
  </si>
  <si>
    <t>SPA2</t>
  </si>
  <si>
    <t>YLL021W</t>
  </si>
  <si>
    <t>MGR3</t>
  </si>
  <si>
    <t>YMR115W</t>
  </si>
  <si>
    <t>ADE12</t>
  </si>
  <si>
    <t>YNL220W</t>
  </si>
  <si>
    <t>PRS5</t>
  </si>
  <si>
    <t>YOL061W</t>
  </si>
  <si>
    <t>PSP2</t>
  </si>
  <si>
    <t>YML017W</t>
  </si>
  <si>
    <t>ADH4</t>
  </si>
  <si>
    <t>YGL256W</t>
  </si>
  <si>
    <t>LRG1</t>
  </si>
  <si>
    <t>YDL240W</t>
  </si>
  <si>
    <t>HNT1</t>
  </si>
  <si>
    <t>YDL125C</t>
  </si>
  <si>
    <t>RPL1B</t>
  </si>
  <si>
    <t>YGL135W</t>
  </si>
  <si>
    <t>ERV41</t>
  </si>
  <si>
    <t>YML067C</t>
  </si>
  <si>
    <t>NBP2</t>
  </si>
  <si>
    <t>YDR162C</t>
  </si>
  <si>
    <t>DPH1</t>
  </si>
  <si>
    <t>YIL103W</t>
  </si>
  <si>
    <t>BPT1</t>
  </si>
  <si>
    <t>YLL015W</t>
  </si>
  <si>
    <t>GND1</t>
  </si>
  <si>
    <t>YHR183W</t>
  </si>
  <si>
    <t>GSH1</t>
  </si>
  <si>
    <t>YJL101C</t>
  </si>
  <si>
    <t>ARL1</t>
  </si>
  <si>
    <t>YBR164C</t>
  </si>
  <si>
    <t>YPR1</t>
  </si>
  <si>
    <t>YDR368W</t>
  </si>
  <si>
    <t>VPS1</t>
  </si>
  <si>
    <t>YKR001C</t>
  </si>
  <si>
    <t>MSH6</t>
  </si>
  <si>
    <t>YDR097C</t>
  </si>
  <si>
    <t>MET18</t>
  </si>
  <si>
    <t>YIL128W</t>
  </si>
  <si>
    <t>YNR029C</t>
  </si>
  <si>
    <t>CAR1</t>
  </si>
  <si>
    <t>YPL111W</t>
  </si>
  <si>
    <t>RMT2</t>
  </si>
  <si>
    <t>YDR465C</t>
  </si>
  <si>
    <t>RKM1</t>
  </si>
  <si>
    <t>YPL208W</t>
  </si>
  <si>
    <t>MNN1</t>
  </si>
  <si>
    <t>YER001W</t>
  </si>
  <si>
    <t>AIM45</t>
  </si>
  <si>
    <t>YPR004C</t>
  </si>
  <si>
    <t>TUB3</t>
  </si>
  <si>
    <t>YML124C</t>
  </si>
  <si>
    <t>MTF2</t>
  </si>
  <si>
    <t>YDL044C</t>
  </si>
  <si>
    <t>CGI121</t>
  </si>
  <si>
    <t>YML036W</t>
  </si>
  <si>
    <t>SEC28</t>
  </si>
  <si>
    <t>YIL076W</t>
  </si>
  <si>
    <t>SYH1</t>
  </si>
  <si>
    <t>YPL105C</t>
  </si>
  <si>
    <t>GCV2</t>
  </si>
  <si>
    <t>YMR189W</t>
  </si>
  <si>
    <t>LSB3</t>
  </si>
  <si>
    <t>YFR024C-A</t>
  </si>
  <si>
    <t>LAP3</t>
  </si>
  <si>
    <t>YNL239W</t>
  </si>
  <si>
    <t>FUM1</t>
  </si>
  <si>
    <t>YPL262W</t>
  </si>
  <si>
    <t>GLT1</t>
  </si>
  <si>
    <t>YDL171C</t>
  </si>
  <si>
    <t>YBT1</t>
  </si>
  <si>
    <t>YLL048C</t>
  </si>
  <si>
    <t>CKI1</t>
  </si>
  <si>
    <t>YLR133W</t>
  </si>
  <si>
    <t>MSN5</t>
  </si>
  <si>
    <t>YDR335W</t>
  </si>
  <si>
    <t>CRN1</t>
  </si>
  <si>
    <t>YLR429W</t>
  </si>
  <si>
    <t>CPA2</t>
  </si>
  <si>
    <t>YJR109C</t>
  </si>
  <si>
    <t>PPH22</t>
  </si>
  <si>
    <t>YDL188C</t>
  </si>
  <si>
    <t>MET16</t>
  </si>
  <si>
    <t>YPR167C</t>
  </si>
  <si>
    <t>ARG1</t>
  </si>
  <si>
    <t>YOL058W</t>
  </si>
  <si>
    <t>PHO88</t>
  </si>
  <si>
    <t>YBR106W</t>
  </si>
  <si>
    <t>SUR2</t>
  </si>
  <si>
    <t>YDR297W</t>
  </si>
  <si>
    <t>EDC3</t>
  </si>
  <si>
    <t>YEL015W</t>
  </si>
  <si>
    <t>MRPS9</t>
  </si>
  <si>
    <t>YBR146W</t>
  </si>
  <si>
    <t>PHO13</t>
  </si>
  <si>
    <t>YDL236W</t>
  </si>
  <si>
    <t>SXM1</t>
  </si>
  <si>
    <t>YDR395W</t>
  </si>
  <si>
    <t>APT2</t>
  </si>
  <si>
    <t>YDR441C</t>
  </si>
  <si>
    <t>YJR111C</t>
  </si>
  <si>
    <t>APT1</t>
  </si>
  <si>
    <t>YML022W</t>
  </si>
  <si>
    <t>PEX11</t>
  </si>
  <si>
    <t>YOL147C</t>
  </si>
  <si>
    <t>LYS4</t>
  </si>
  <si>
    <t>YDR234W</t>
  </si>
  <si>
    <t>VPH1</t>
  </si>
  <si>
    <t>YOR270C</t>
  </si>
  <si>
    <t>CPR1</t>
  </si>
  <si>
    <t>YDR155C</t>
  </si>
  <si>
    <t>ARP8</t>
  </si>
  <si>
    <t>YOR141C</t>
  </si>
  <si>
    <t>TRX2</t>
  </si>
  <si>
    <t>YGR209C</t>
  </si>
  <si>
    <t>ASG1</t>
  </si>
  <si>
    <t>YIL130W</t>
  </si>
  <si>
    <t>YHB1</t>
  </si>
  <si>
    <t>YGR234W</t>
  </si>
  <si>
    <t>VTA1</t>
  </si>
  <si>
    <t>YLR181C</t>
  </si>
  <si>
    <t>SNO1</t>
  </si>
  <si>
    <t>YMR095C</t>
  </si>
  <si>
    <t>YIP3</t>
  </si>
  <si>
    <t>YNL044W</t>
  </si>
  <si>
    <t>TDH3</t>
  </si>
  <si>
    <t>YGR192C</t>
  </si>
  <si>
    <t>PEP8</t>
  </si>
  <si>
    <t>YJL053W</t>
  </si>
  <si>
    <t>SCP160</t>
  </si>
  <si>
    <t>YJL080C</t>
  </si>
  <si>
    <t>CPR5</t>
  </si>
  <si>
    <t>YDR304C</t>
  </si>
  <si>
    <t>RPL37B</t>
  </si>
  <si>
    <t>YDR500C</t>
  </si>
  <si>
    <t>COG1</t>
  </si>
  <si>
    <t>YGL223C</t>
  </si>
  <si>
    <t>AIP1</t>
  </si>
  <si>
    <t>YMR092C</t>
  </si>
  <si>
    <t>SKY1</t>
  </si>
  <si>
    <t>YMR216C</t>
  </si>
  <si>
    <t>LCB4</t>
  </si>
  <si>
    <t>YOR171C</t>
  </si>
  <si>
    <t>ASN1</t>
  </si>
  <si>
    <t>YPR145W</t>
  </si>
  <si>
    <t>RTN1</t>
  </si>
  <si>
    <t>YDR233C</t>
  </si>
  <si>
    <t>ARF2</t>
  </si>
  <si>
    <t>YDL137W</t>
  </si>
  <si>
    <t>DAL3</t>
  </si>
  <si>
    <t>YIR032C</t>
  </si>
  <si>
    <t>HMF1</t>
  </si>
  <si>
    <t>YER057C</t>
  </si>
  <si>
    <t>RPE1</t>
  </si>
  <si>
    <t>YJL121C</t>
  </si>
  <si>
    <t>ASN2</t>
  </si>
  <si>
    <t>YGR124W</t>
  </si>
  <si>
    <t>RPB4</t>
  </si>
  <si>
    <t>YJL140W</t>
  </si>
  <si>
    <t>CCS1</t>
  </si>
  <si>
    <t>YMR038C</t>
  </si>
  <si>
    <t>COG6</t>
  </si>
  <si>
    <t>YNL041C</t>
  </si>
  <si>
    <t>PET123</t>
  </si>
  <si>
    <t>YOR158W</t>
  </si>
  <si>
    <t>TCB3</t>
  </si>
  <si>
    <t>YML072C</t>
  </si>
  <si>
    <t>BLM10</t>
  </si>
  <si>
    <t>YFL007W</t>
  </si>
  <si>
    <t>PEX19</t>
  </si>
  <si>
    <t>YDL065C</t>
  </si>
  <si>
    <t>LPD1</t>
  </si>
  <si>
    <t>YFL018C</t>
  </si>
  <si>
    <t>TRP2</t>
  </si>
  <si>
    <t>YER090W</t>
  </si>
  <si>
    <t>BGL2</t>
  </si>
  <si>
    <t>YGR282C</t>
  </si>
  <si>
    <t>NMA111</t>
  </si>
  <si>
    <t>YNL123W</t>
  </si>
  <si>
    <t>YNR040W</t>
  </si>
  <si>
    <t>HIS4</t>
  </si>
  <si>
    <t>YCL030C</t>
  </si>
  <si>
    <t>ECM30</t>
  </si>
  <si>
    <t>YLR436C</t>
  </si>
  <si>
    <t>SHM1</t>
  </si>
  <si>
    <t>YBR263W</t>
  </si>
  <si>
    <t>VPS27</t>
  </si>
  <si>
    <t>YNR006W</t>
  </si>
  <si>
    <t>ERG6</t>
  </si>
  <si>
    <t>YML008C</t>
  </si>
  <si>
    <t>PST1</t>
  </si>
  <si>
    <t>YDR055W</t>
  </si>
  <si>
    <t>HIS1</t>
  </si>
  <si>
    <t>YER055C</t>
  </si>
  <si>
    <t>YFR006W</t>
  </si>
  <si>
    <t>AVT1</t>
  </si>
  <si>
    <t>YJR001W</t>
  </si>
  <si>
    <t>YCF1</t>
  </si>
  <si>
    <t>YDR135C</t>
  </si>
  <si>
    <t>GRS1</t>
  </si>
  <si>
    <t>YBR121C</t>
  </si>
  <si>
    <t>SHM2</t>
  </si>
  <si>
    <t>YLR058C</t>
  </si>
  <si>
    <t>ECM32</t>
  </si>
  <si>
    <t>YER176W</t>
  </si>
  <si>
    <t>VPS60</t>
  </si>
  <si>
    <t>YDR486C</t>
  </si>
  <si>
    <t>CLU1</t>
  </si>
  <si>
    <t>YMR012W</t>
  </si>
  <si>
    <t>PBY1</t>
  </si>
  <si>
    <t>YBR094W</t>
  </si>
  <si>
    <t>HSM3</t>
  </si>
  <si>
    <t>YBR272C</t>
  </si>
  <si>
    <t>TAN1</t>
  </si>
  <si>
    <t>YGL232W</t>
  </si>
  <si>
    <t>PRS3</t>
  </si>
  <si>
    <t>YHL011C</t>
  </si>
  <si>
    <t>NUP2</t>
  </si>
  <si>
    <t>YLR335W</t>
  </si>
  <si>
    <t>IMD4</t>
  </si>
  <si>
    <t>YML056C</t>
  </si>
  <si>
    <t>PFK2</t>
  </si>
  <si>
    <t>YMR205C</t>
  </si>
  <si>
    <t>MON2</t>
  </si>
  <si>
    <t>YNL297C</t>
  </si>
  <si>
    <t>ABP1</t>
  </si>
  <si>
    <t>YCR088W</t>
  </si>
  <si>
    <t>AIM9</t>
  </si>
  <si>
    <t>YER080W</t>
  </si>
  <si>
    <t>MRPS35</t>
  </si>
  <si>
    <t>YGR165W</t>
  </si>
  <si>
    <t>AMD1</t>
  </si>
  <si>
    <t>YML035C</t>
  </si>
  <si>
    <t>MAF1</t>
  </si>
  <si>
    <t>YDR005C</t>
  </si>
  <si>
    <t>UBP14</t>
  </si>
  <si>
    <t>YBR058C</t>
  </si>
  <si>
    <t>HOS3</t>
  </si>
  <si>
    <t>YPL116W</t>
  </si>
  <si>
    <t>VAN1</t>
  </si>
  <si>
    <t>YML115C</t>
  </si>
  <si>
    <t>HMG2</t>
  </si>
  <si>
    <t>YLR450W</t>
  </si>
  <si>
    <t>SSO1</t>
  </si>
  <si>
    <t>YPL232W</t>
  </si>
  <si>
    <t>MRPL15</t>
  </si>
  <si>
    <t>YLR312W-A</t>
  </si>
  <si>
    <t>RPS6A</t>
  </si>
  <si>
    <t>YPL090C</t>
  </si>
  <si>
    <t>ATP4</t>
  </si>
  <si>
    <t>YPL078C</t>
  </si>
  <si>
    <t>DUG2</t>
  </si>
  <si>
    <t>YBR281C</t>
  </si>
  <si>
    <t>YCR090C</t>
  </si>
  <si>
    <t>SDS23</t>
  </si>
  <si>
    <t>YGL056C</t>
  </si>
  <si>
    <t>SCW4</t>
  </si>
  <si>
    <t>YGR279C</t>
  </si>
  <si>
    <t>NIT3</t>
  </si>
  <si>
    <t>YLR351C</t>
  </si>
  <si>
    <t>PET10</t>
  </si>
  <si>
    <t>YKR046C</t>
  </si>
  <si>
    <t>PHO91</t>
  </si>
  <si>
    <t>YNR013C</t>
  </si>
  <si>
    <t>MNN11</t>
  </si>
  <si>
    <t>YJL183W</t>
  </si>
  <si>
    <t>UBP3</t>
  </si>
  <si>
    <t>YER151C</t>
  </si>
  <si>
    <t>DOT5</t>
  </si>
  <si>
    <t>YIL010W</t>
  </si>
  <si>
    <t>FAA3</t>
  </si>
  <si>
    <t>YIL009W</t>
  </si>
  <si>
    <t>GUP1</t>
  </si>
  <si>
    <t>YGL084C</t>
  </si>
  <si>
    <t>GSC2</t>
  </si>
  <si>
    <t>YGR032W</t>
  </si>
  <si>
    <t>YLR179C</t>
  </si>
  <si>
    <t>YOR283W</t>
  </si>
  <si>
    <t>MSC6</t>
  </si>
  <si>
    <t>YOR354C</t>
  </si>
  <si>
    <t>LAC1</t>
  </si>
  <si>
    <t>YKL008C</t>
  </si>
  <si>
    <t>RTG2</t>
  </si>
  <si>
    <t>YGL252C</t>
  </si>
  <si>
    <t>IKI3</t>
  </si>
  <si>
    <t>YLR384C</t>
  </si>
  <si>
    <t>ATP5</t>
  </si>
  <si>
    <t>YDR298C</t>
  </si>
  <si>
    <t>ERG4</t>
  </si>
  <si>
    <t>YGL012W</t>
  </si>
  <si>
    <t>PTH2</t>
  </si>
  <si>
    <t>YBL057C</t>
  </si>
  <si>
    <t>TRM82</t>
  </si>
  <si>
    <t>YDR165W</t>
  </si>
  <si>
    <t>ECM25</t>
  </si>
  <si>
    <t>YJL201W</t>
  </si>
  <si>
    <t>HAL5</t>
  </si>
  <si>
    <t>YJL165C</t>
  </si>
  <si>
    <t>POM152</t>
  </si>
  <si>
    <t>YMR129W</t>
  </si>
  <si>
    <t>YPL225W</t>
  </si>
  <si>
    <t>MRPL35</t>
  </si>
  <si>
    <t>YDR322W</t>
  </si>
  <si>
    <t>FET5</t>
  </si>
  <si>
    <t>YFL041W</t>
  </si>
  <si>
    <t>BCH1</t>
  </si>
  <si>
    <t>YMR237W</t>
  </si>
  <si>
    <t>ADH6</t>
  </si>
  <si>
    <t>YMR318C</t>
  </si>
  <si>
    <t>AVT7</t>
  </si>
  <si>
    <t>YIL088C</t>
  </si>
  <si>
    <t>TMA20</t>
  </si>
  <si>
    <t>YER007C-A</t>
  </si>
  <si>
    <t>PFK1</t>
  </si>
  <si>
    <t>YGR240C</t>
  </si>
  <si>
    <t>GRX3</t>
  </si>
  <si>
    <t>YDR098C</t>
  </si>
  <si>
    <t>DDP1</t>
  </si>
  <si>
    <t>YOR163W</t>
  </si>
  <si>
    <t>DJP1</t>
  </si>
  <si>
    <t>YIR004W</t>
  </si>
  <si>
    <t>CAN1</t>
  </si>
  <si>
    <t>YEL063C</t>
  </si>
  <si>
    <t>BRE5</t>
  </si>
  <si>
    <t>YNR051C</t>
  </si>
  <si>
    <t>TGL3</t>
  </si>
  <si>
    <t>YMR313C</t>
  </si>
  <si>
    <t>STE2</t>
  </si>
  <si>
    <t>YFL026W</t>
  </si>
  <si>
    <t>MAP1</t>
  </si>
  <si>
    <t>YLR244C</t>
  </si>
  <si>
    <t>MRPL17</t>
  </si>
  <si>
    <t>YNL252C</t>
  </si>
  <si>
    <t>SSE1</t>
  </si>
  <si>
    <t>YPL106C</t>
  </si>
  <si>
    <t>CAM1</t>
  </si>
  <si>
    <t>YPL048W</t>
  </si>
  <si>
    <t>PMR1</t>
  </si>
  <si>
    <t>YGL167C</t>
  </si>
  <si>
    <t>NUT1</t>
  </si>
  <si>
    <t>YGL151W</t>
  </si>
  <si>
    <t>FAA4</t>
  </si>
  <si>
    <t>YMR246W</t>
  </si>
  <si>
    <t>MNN2</t>
  </si>
  <si>
    <t>YBR015C</t>
  </si>
  <si>
    <t>VPS4</t>
  </si>
  <si>
    <t>YPR173C</t>
  </si>
  <si>
    <t>VNX1</t>
  </si>
  <si>
    <t>YNL321W</t>
  </si>
  <si>
    <t>TDH2</t>
  </si>
  <si>
    <t>YJR009C</t>
  </si>
  <si>
    <t>HHT1</t>
  </si>
  <si>
    <t>YBR010W</t>
  </si>
  <si>
    <t>DAL2</t>
  </si>
  <si>
    <t>YIR029W</t>
  </si>
  <si>
    <t>APL5</t>
  </si>
  <si>
    <t>YPL195W</t>
  </si>
  <si>
    <t>GIP3</t>
  </si>
  <si>
    <t>YPL137C</t>
  </si>
  <si>
    <t>LYS12</t>
  </si>
  <si>
    <t>YIL094C</t>
  </si>
  <si>
    <t>HHO1</t>
  </si>
  <si>
    <t>YPL127C</t>
  </si>
  <si>
    <t>VIP1</t>
  </si>
  <si>
    <t>YLR410W</t>
  </si>
  <si>
    <t>ARO4</t>
  </si>
  <si>
    <t>YBR249C</t>
  </si>
  <si>
    <t>DID2</t>
  </si>
  <si>
    <t>YKR035W-A</t>
  </si>
  <si>
    <t>EMP47</t>
  </si>
  <si>
    <t>YFL048C</t>
  </si>
  <si>
    <t>SFT2</t>
  </si>
  <si>
    <t>YBL102W</t>
  </si>
  <si>
    <t>REE1</t>
  </si>
  <si>
    <t>YJL217W</t>
  </si>
  <si>
    <t>YKR018C</t>
  </si>
  <si>
    <t>PNP1</t>
  </si>
  <si>
    <t>YLR209C</t>
  </si>
  <si>
    <t>ERG2</t>
  </si>
  <si>
    <t>YMR202W</t>
  </si>
  <si>
    <t>PPA2</t>
  </si>
  <si>
    <t>YMR267W</t>
  </si>
  <si>
    <t>KEL3</t>
  </si>
  <si>
    <t>YPL263C</t>
  </si>
  <si>
    <t>MET6</t>
  </si>
  <si>
    <t>YER091C</t>
  </si>
  <si>
    <t>AAT1</t>
  </si>
  <si>
    <t>YKL106W</t>
  </si>
  <si>
    <t>ADE6</t>
  </si>
  <si>
    <t>YGR061C</t>
  </si>
  <si>
    <t>TGL1</t>
  </si>
  <si>
    <t>YKL140W</t>
  </si>
  <si>
    <t>ERG3</t>
  </si>
  <si>
    <t>YLR056W</t>
  </si>
  <si>
    <t>FAR8</t>
  </si>
  <si>
    <t>YMR029C</t>
  </si>
  <si>
    <t>MET2</t>
  </si>
  <si>
    <t>YNL277W</t>
  </si>
  <si>
    <t>CRZ1</t>
  </si>
  <si>
    <t>YNL027W</t>
  </si>
  <si>
    <t>ARO8</t>
  </si>
  <si>
    <t>YGL202W</t>
  </si>
  <si>
    <t>GDH1</t>
  </si>
  <si>
    <t>YOR375C</t>
  </si>
  <si>
    <t>PYC2</t>
  </si>
  <si>
    <t>YBR218C</t>
  </si>
  <si>
    <t>GGA2</t>
  </si>
  <si>
    <t>YHR108W</t>
  </si>
  <si>
    <t>SSP120</t>
  </si>
  <si>
    <t>YLR250W</t>
  </si>
  <si>
    <t>STV1</t>
  </si>
  <si>
    <t>YMR054W</t>
  </si>
  <si>
    <t>MIR1</t>
  </si>
  <si>
    <t>YJR077C</t>
  </si>
  <si>
    <t>GCN20</t>
  </si>
  <si>
    <t>YFR009W</t>
  </si>
  <si>
    <t>KEL1</t>
  </si>
  <si>
    <t>YHR158C</t>
  </si>
  <si>
    <t>ERG5</t>
  </si>
  <si>
    <t>YMR015C</t>
  </si>
  <si>
    <t>SST2</t>
  </si>
  <si>
    <t>YLR452C</t>
  </si>
  <si>
    <t>ADH3</t>
  </si>
  <si>
    <t>YMR083W</t>
  </si>
  <si>
    <t>YRO2</t>
  </si>
  <si>
    <t>YBR054W</t>
  </si>
  <si>
    <t>MRPL13</t>
  </si>
  <si>
    <t>YKR006C</t>
  </si>
  <si>
    <t>OST3</t>
  </si>
  <si>
    <t>YOR085W</t>
  </si>
  <si>
    <t>TPO1</t>
  </si>
  <si>
    <t>YLL028W</t>
  </si>
  <si>
    <t>REH1</t>
  </si>
  <si>
    <t>YLR387C</t>
  </si>
  <si>
    <t>SFA1</t>
  </si>
  <si>
    <t>YDL168W</t>
  </si>
  <si>
    <t>AIM10</t>
  </si>
  <si>
    <t>YER087W</t>
  </si>
  <si>
    <t>PTM1</t>
  </si>
  <si>
    <t>YKL039W</t>
  </si>
  <si>
    <t>IES3</t>
  </si>
  <si>
    <t>YLR052W</t>
  </si>
  <si>
    <t>TCB2</t>
  </si>
  <si>
    <t>YNL087W</t>
  </si>
  <si>
    <t>CEX1</t>
  </si>
  <si>
    <t>YOR112W</t>
  </si>
  <si>
    <t>THI6</t>
  </si>
  <si>
    <t>YPL214C</t>
  </si>
  <si>
    <t>IMH1</t>
  </si>
  <si>
    <t>YLR309C</t>
  </si>
  <si>
    <t>ELP2</t>
  </si>
  <si>
    <t>YGR200C</t>
  </si>
  <si>
    <t>ALO1</t>
  </si>
  <si>
    <t>YML086C</t>
  </si>
  <si>
    <t>DIP5</t>
  </si>
  <si>
    <t>YPL265W</t>
  </si>
  <si>
    <t>MXR2</t>
  </si>
  <si>
    <t>YCL033C</t>
  </si>
  <si>
    <t>IVY1</t>
  </si>
  <si>
    <t>YDR229W</t>
  </si>
  <si>
    <t>APL1</t>
  </si>
  <si>
    <t>YJR005W</t>
  </si>
  <si>
    <t>AHP1</t>
  </si>
  <si>
    <t>YLR109W</t>
  </si>
  <si>
    <t>RPL38</t>
  </si>
  <si>
    <t>YLR325C</t>
  </si>
  <si>
    <t>CPR3</t>
  </si>
  <si>
    <t>YML078W</t>
  </si>
  <si>
    <t>VTC4</t>
  </si>
  <si>
    <t>YJL012C</t>
  </si>
  <si>
    <t>PRD1</t>
  </si>
  <si>
    <t>YCL057W</t>
  </si>
  <si>
    <t>LHP1</t>
  </si>
  <si>
    <t>YDL051W</t>
  </si>
  <si>
    <t>NOT3</t>
  </si>
  <si>
    <t>YIL038C</t>
  </si>
  <si>
    <t>SHE10</t>
  </si>
  <si>
    <t>YGL228W</t>
  </si>
  <si>
    <t>ADE3</t>
  </si>
  <si>
    <t>YGR204W</t>
  </si>
  <si>
    <t>DOA1</t>
  </si>
  <si>
    <t>YKL213C</t>
  </si>
  <si>
    <t>LEU4</t>
  </si>
  <si>
    <t>YNL104C</t>
  </si>
  <si>
    <t>UBP1</t>
  </si>
  <si>
    <t>YDL122W</t>
  </si>
  <si>
    <t>TRS33</t>
  </si>
  <si>
    <t>YOR115C</t>
  </si>
  <si>
    <t>SSM4</t>
  </si>
  <si>
    <t>YIL030C</t>
  </si>
  <si>
    <t>YIM1</t>
  </si>
  <si>
    <t>YMR152W</t>
  </si>
  <si>
    <t>ARO3</t>
  </si>
  <si>
    <t>YDR035W</t>
  </si>
  <si>
    <t>YER134C</t>
  </si>
  <si>
    <t>YUH1</t>
  </si>
  <si>
    <t>YJR099W</t>
  </si>
  <si>
    <t>LEO1</t>
  </si>
  <si>
    <t>YOR123C</t>
  </si>
  <si>
    <t>CNA1</t>
  </si>
  <si>
    <t>YLR433C</t>
  </si>
  <si>
    <t>DLD3</t>
  </si>
  <si>
    <t>YEL071W</t>
  </si>
  <si>
    <t>YGR210C</t>
  </si>
  <si>
    <t>NUP188</t>
  </si>
  <si>
    <t>YML103C</t>
  </si>
  <si>
    <t>ADE17</t>
  </si>
  <si>
    <t>YMR120C</t>
  </si>
  <si>
    <t>MKT1</t>
  </si>
  <si>
    <t>YNL085W</t>
  </si>
  <si>
    <t>RAS2</t>
  </si>
  <si>
    <t>YNL098C</t>
  </si>
  <si>
    <t>GSH2</t>
  </si>
  <si>
    <t>YOL049W</t>
  </si>
  <si>
    <t>TAL1</t>
  </si>
  <si>
    <t>YLR354C</t>
  </si>
  <si>
    <t>ZEO1</t>
  </si>
  <si>
    <t>YOL109W</t>
  </si>
  <si>
    <t>GAT1</t>
  </si>
  <si>
    <t>YFL021W</t>
  </si>
  <si>
    <t>SPF1</t>
  </si>
  <si>
    <t>YEL031W</t>
  </si>
  <si>
    <t>YMR027W</t>
  </si>
  <si>
    <t>FSH3</t>
  </si>
  <si>
    <t>YOR280C</t>
  </si>
  <si>
    <t>CYS4</t>
  </si>
  <si>
    <t>YGR155W</t>
  </si>
  <si>
    <t>MRH1</t>
  </si>
  <si>
    <t>YDR033W</t>
  </si>
  <si>
    <t>ARC1</t>
  </si>
  <si>
    <t>YGL105W</t>
  </si>
  <si>
    <t>YHR112C</t>
  </si>
  <si>
    <t>TDH1</t>
  </si>
  <si>
    <t>YJL052W</t>
  </si>
  <si>
    <t>LIA1</t>
  </si>
  <si>
    <t>YJR070C</t>
  </si>
  <si>
    <t>PDR16</t>
  </si>
  <si>
    <t>YNL231C</t>
  </si>
  <si>
    <t>MGM1</t>
  </si>
  <si>
    <t>YOR211C</t>
  </si>
  <si>
    <t>YIR035C</t>
  </si>
  <si>
    <t>YKE2</t>
  </si>
  <si>
    <t>YLR200W</t>
  </si>
  <si>
    <t>PTC3</t>
  </si>
  <si>
    <t>YBL056W</t>
  </si>
  <si>
    <t>LSM12</t>
  </si>
  <si>
    <t>YHR121W</t>
  </si>
  <si>
    <t>NUP100</t>
  </si>
  <si>
    <t>YKL068W</t>
  </si>
  <si>
    <t>HCH1</t>
  </si>
  <si>
    <t>YNL281W</t>
  </si>
  <si>
    <t>SPE2</t>
  </si>
  <si>
    <t>YOL052C</t>
  </si>
  <si>
    <t>MDM38</t>
  </si>
  <si>
    <t>YOL027C</t>
  </si>
  <si>
    <t>PDI1</t>
  </si>
  <si>
    <t>YCL043C</t>
  </si>
  <si>
    <t>TED1</t>
  </si>
  <si>
    <t>YIL039W</t>
  </si>
  <si>
    <t>SGM1</t>
  </si>
  <si>
    <t>YJR134C</t>
  </si>
  <si>
    <t>APE2</t>
  </si>
  <si>
    <t>YKL157W</t>
  </si>
  <si>
    <t>STE23</t>
  </si>
  <si>
    <t>YLR389C</t>
  </si>
  <si>
    <t>YNR021W</t>
  </si>
  <si>
    <t>IAH1</t>
  </si>
  <si>
    <t>YOR126C</t>
  </si>
  <si>
    <t>SVL3</t>
  </si>
  <si>
    <t>YPL032C</t>
  </si>
  <si>
    <t>MET12</t>
  </si>
  <si>
    <t>YPL023C</t>
  </si>
  <si>
    <t>PMT1</t>
  </si>
  <si>
    <t>YDL095W</t>
  </si>
  <si>
    <t>NGG1</t>
  </si>
  <si>
    <t>YDR176W</t>
  </si>
  <si>
    <t>RNR1</t>
  </si>
  <si>
    <t>YER070W</t>
  </si>
  <si>
    <t>OSH3</t>
  </si>
  <si>
    <t>YHR073W</t>
  </si>
  <si>
    <t>LYS20</t>
  </si>
  <si>
    <t>YDL182W</t>
  </si>
  <si>
    <t>DSD1</t>
  </si>
  <si>
    <t>YGL196W</t>
  </si>
  <si>
    <t>PTC7</t>
  </si>
  <si>
    <t>YHR076W</t>
  </si>
  <si>
    <t>MNN5</t>
  </si>
  <si>
    <t>YJL186W</t>
  </si>
  <si>
    <t>ARG3</t>
  </si>
  <si>
    <t>YJL088W</t>
  </si>
  <si>
    <t>BNA3</t>
  </si>
  <si>
    <t>YJL060W</t>
  </si>
  <si>
    <t>BDF1</t>
  </si>
  <si>
    <t>YLR399C</t>
  </si>
  <si>
    <t>SPE3</t>
  </si>
  <si>
    <t>YPR069C</t>
  </si>
  <si>
    <t>ENO1</t>
  </si>
  <si>
    <t>YGR254W</t>
  </si>
  <si>
    <t>PAM17</t>
  </si>
  <si>
    <t>YKR065C</t>
  </si>
  <si>
    <t>FCY2</t>
  </si>
  <si>
    <t>YER056C</t>
  </si>
  <si>
    <t>AIM7</t>
  </si>
  <si>
    <t>YDR063W</t>
  </si>
  <si>
    <t>GTB1</t>
  </si>
  <si>
    <t>YDR221W</t>
  </si>
  <si>
    <t>ADE8</t>
  </si>
  <si>
    <t>YDR408C</t>
  </si>
  <si>
    <t>SAM2</t>
  </si>
  <si>
    <t>YDR502C</t>
  </si>
  <si>
    <t>FSH1</t>
  </si>
  <si>
    <t>YHR049W</t>
  </si>
  <si>
    <t>LSM1</t>
  </si>
  <si>
    <t>YJL124C</t>
  </si>
  <si>
    <t>ADD66</t>
  </si>
  <si>
    <t>YKL206C</t>
  </si>
  <si>
    <t>YJU3</t>
  </si>
  <si>
    <t>YKL094W</t>
  </si>
  <si>
    <t>DPB4</t>
  </si>
  <si>
    <t>YDR121W</t>
  </si>
  <si>
    <t>SUM1</t>
  </si>
  <si>
    <t>YDR310C</t>
  </si>
  <si>
    <t>YGR054W</t>
  </si>
  <si>
    <t>YOR131C</t>
  </si>
  <si>
    <t>IOC2</t>
  </si>
  <si>
    <t>YLR095C</t>
  </si>
  <si>
    <t>ANB1</t>
  </si>
  <si>
    <t>YJR047C</t>
  </si>
  <si>
    <t>ODC2</t>
  </si>
  <si>
    <t>YOR222W</t>
  </si>
  <si>
    <t>ILV6</t>
  </si>
  <si>
    <t>YCL009C</t>
  </si>
  <si>
    <t>RGA2</t>
  </si>
  <si>
    <t>YDR379W</t>
  </si>
  <si>
    <t>AAT2</t>
  </si>
  <si>
    <t>YLR027C</t>
  </si>
  <si>
    <t>RKR1</t>
  </si>
  <si>
    <t>YMR247C</t>
  </si>
  <si>
    <t>RRP6</t>
  </si>
  <si>
    <t>YOR001W</t>
  </si>
  <si>
    <t>WTM1</t>
  </si>
  <si>
    <t>YOR230W</t>
  </si>
  <si>
    <t>PRO1</t>
  </si>
  <si>
    <t>YDR300C</t>
  </si>
  <si>
    <t>PHO84</t>
  </si>
  <si>
    <t>YML123C</t>
  </si>
  <si>
    <t>SIR3</t>
  </si>
  <si>
    <t>YLR442C</t>
  </si>
  <si>
    <t>HMG1</t>
  </si>
  <si>
    <t>YML075C</t>
  </si>
  <si>
    <t>RIM1</t>
  </si>
  <si>
    <t>YCR028C-A</t>
  </si>
  <si>
    <t>KTR1</t>
  </si>
  <si>
    <t>YOR099W</t>
  </si>
  <si>
    <t>ALE1</t>
  </si>
  <si>
    <t>YOR175C</t>
  </si>
  <si>
    <t>YPT31</t>
  </si>
  <si>
    <t>YER031C</t>
  </si>
  <si>
    <t>ANP1</t>
  </si>
  <si>
    <t>YEL036C</t>
  </si>
  <si>
    <t>FMC1</t>
  </si>
  <si>
    <t>YIL098C</t>
  </si>
  <si>
    <t>VTC2</t>
  </si>
  <si>
    <t>YFL004W</t>
  </si>
  <si>
    <t>BNA6</t>
  </si>
  <si>
    <t>YFR047C</t>
  </si>
  <si>
    <t>CWH41</t>
  </si>
  <si>
    <t>YGL027C</t>
  </si>
  <si>
    <t>YCK1</t>
  </si>
  <si>
    <t>YHR135C</t>
  </si>
  <si>
    <t>PUT1</t>
  </si>
  <si>
    <t>YLR142W</t>
  </si>
  <si>
    <t>ANT1</t>
  </si>
  <si>
    <t>YPR128C</t>
  </si>
  <si>
    <t>APL6</t>
  </si>
  <si>
    <t>YGR261C</t>
  </si>
  <si>
    <t>YCR051W</t>
  </si>
  <si>
    <t>TMA108</t>
  </si>
  <si>
    <t>YIL137C</t>
  </si>
  <si>
    <t>HAT2</t>
  </si>
  <si>
    <t>YEL056W</t>
  </si>
  <si>
    <t>YJL055W</t>
  </si>
  <si>
    <t>YMR099C</t>
  </si>
  <si>
    <t>MCK1</t>
  </si>
  <si>
    <t>YNL307C</t>
  </si>
  <si>
    <t>SER1</t>
  </si>
  <si>
    <t>YOR184W</t>
  </si>
  <si>
    <t>CPA1</t>
  </si>
  <si>
    <t>YOR303W</t>
  </si>
  <si>
    <t>MRI1</t>
  </si>
  <si>
    <t>YPR118W</t>
  </si>
  <si>
    <t>ROT2</t>
  </si>
  <si>
    <t>YBR229C</t>
  </si>
  <si>
    <t>CCC1</t>
  </si>
  <si>
    <t>YLR220W</t>
  </si>
  <si>
    <t>CAF16</t>
  </si>
  <si>
    <t>YFL028C</t>
  </si>
  <si>
    <t>PGM1</t>
  </si>
  <si>
    <t>YKL127W</t>
  </si>
  <si>
    <t>NUP53</t>
  </si>
  <si>
    <t>YMR153W</t>
  </si>
  <si>
    <t>URE2</t>
  </si>
  <si>
    <t>YNL229C</t>
  </si>
  <si>
    <t>GLR1</t>
  </si>
  <si>
    <t>YPL091W</t>
  </si>
  <si>
    <t>SAM1</t>
  </si>
  <si>
    <t>YLR180W</t>
  </si>
  <si>
    <t>YAP1</t>
  </si>
  <si>
    <t>YML007W</t>
  </si>
  <si>
    <t>SLC1</t>
  </si>
  <si>
    <t>YDL052C</t>
  </si>
  <si>
    <t>CAJ1</t>
  </si>
  <si>
    <t>YER048C</t>
  </si>
  <si>
    <t>SER3</t>
  </si>
  <si>
    <t>YER081W</t>
  </si>
  <si>
    <t>OTU1</t>
  </si>
  <si>
    <t>YFL044C</t>
  </si>
  <si>
    <t>GCN1</t>
  </si>
  <si>
    <t>YGL195W</t>
  </si>
  <si>
    <t>YGL039W</t>
  </si>
  <si>
    <t>ZRT3</t>
  </si>
  <si>
    <t>YKL175W</t>
  </si>
  <si>
    <t>HIS3</t>
  </si>
  <si>
    <t>YOR202W</t>
  </si>
  <si>
    <t>EGD1</t>
  </si>
  <si>
    <t>YPL037C</t>
  </si>
  <si>
    <t>RTT103</t>
  </si>
  <si>
    <t>YDR289C</t>
  </si>
  <si>
    <t>GGC1</t>
  </si>
  <si>
    <t>YDL198C</t>
  </si>
  <si>
    <t>HHF1</t>
  </si>
  <si>
    <t>YBR009C</t>
  </si>
  <si>
    <t>MTR10</t>
  </si>
  <si>
    <t>YOR160W</t>
  </si>
  <si>
    <t>URA2</t>
  </si>
  <si>
    <t>YJL130C</t>
  </si>
  <si>
    <t>PBP4</t>
  </si>
  <si>
    <t>YDL053C</t>
  </si>
  <si>
    <t>MET13</t>
  </si>
  <si>
    <t>YGL125W</t>
  </si>
  <si>
    <t>YHR045W</t>
  </si>
  <si>
    <t>APS3</t>
  </si>
  <si>
    <t>YJL024C</t>
  </si>
  <si>
    <t>NNT1</t>
  </si>
  <si>
    <t>YLR285W</t>
  </si>
  <si>
    <t>PLB2</t>
  </si>
  <si>
    <t>YMR006C</t>
  </si>
  <si>
    <t>PEX25</t>
  </si>
  <si>
    <t>YPL112C</t>
  </si>
  <si>
    <t>ATP15</t>
  </si>
  <si>
    <t>YPL271W</t>
  </si>
  <si>
    <t>YTA7</t>
  </si>
  <si>
    <t>YGR270W</t>
  </si>
  <si>
    <t>DPL1</t>
  </si>
  <si>
    <t>YDR294C</t>
  </si>
  <si>
    <t>SMY1</t>
  </si>
  <si>
    <t>YKL079W</t>
  </si>
  <si>
    <t>HOG1</t>
  </si>
  <si>
    <t>YLR113W</t>
  </si>
  <si>
    <t>MRPL7</t>
  </si>
  <si>
    <t>YDR237W</t>
  </si>
  <si>
    <t>FMP41</t>
  </si>
  <si>
    <t>YNL168C</t>
  </si>
  <si>
    <t>SNF4</t>
  </si>
  <si>
    <t>YGL115W</t>
  </si>
  <si>
    <t>MAE1</t>
  </si>
  <si>
    <t>YKL029C</t>
  </si>
  <si>
    <t>CSR1</t>
  </si>
  <si>
    <t>YLR380W</t>
  </si>
  <si>
    <t>YGR111W</t>
  </si>
  <si>
    <t>ECM14</t>
  </si>
  <si>
    <t>YHR132C</t>
  </si>
  <si>
    <t>ENT3</t>
  </si>
  <si>
    <t>YJR125C</t>
  </si>
  <si>
    <t>FPR1</t>
  </si>
  <si>
    <t>YNL135C</t>
  </si>
  <si>
    <t>TAF14</t>
  </si>
  <si>
    <t>YPL129W</t>
  </si>
  <si>
    <t>GET3</t>
  </si>
  <si>
    <t>YDL100C</t>
  </si>
  <si>
    <t>SKI8</t>
  </si>
  <si>
    <t>YGL213C</t>
  </si>
  <si>
    <t>ZUO1</t>
  </si>
  <si>
    <t>YGR285C</t>
  </si>
  <si>
    <t>DAP2</t>
  </si>
  <si>
    <t>YHR028C</t>
  </si>
  <si>
    <t>PUT2</t>
  </si>
  <si>
    <t>YHR037W</t>
  </si>
  <si>
    <t>MGM101</t>
  </si>
  <si>
    <t>YJR144W</t>
  </si>
  <si>
    <t>CHS5</t>
  </si>
  <si>
    <t>YLR330W</t>
  </si>
  <si>
    <t>ARO1</t>
  </si>
  <si>
    <t>YDR127W</t>
  </si>
  <si>
    <t>PPN1</t>
  </si>
  <si>
    <t>YDR452W</t>
  </si>
  <si>
    <t>PAC10</t>
  </si>
  <si>
    <t>YGR078C</t>
  </si>
  <si>
    <t>TOM71</t>
  </si>
  <si>
    <t>YHR117W</t>
  </si>
  <si>
    <t>RPD3</t>
  </si>
  <si>
    <t>YNL330C</t>
  </si>
  <si>
    <t>COQ5</t>
  </si>
  <si>
    <t>YML110C</t>
  </si>
  <si>
    <t>YDL086W</t>
  </si>
  <si>
    <t>YIP5</t>
  </si>
  <si>
    <t>YGL161C</t>
  </si>
  <si>
    <t>GSF2</t>
  </si>
  <si>
    <t>YML048W</t>
  </si>
  <si>
    <t>STO1</t>
  </si>
  <si>
    <t>YMR125W</t>
  </si>
  <si>
    <t>IGO1</t>
  </si>
  <si>
    <t>YNL157W</t>
  </si>
  <si>
    <t>GAP1</t>
  </si>
  <si>
    <t>YKR039W</t>
  </si>
  <si>
    <t>SIT4</t>
  </si>
  <si>
    <t>YDL047W</t>
  </si>
  <si>
    <t>LYS21</t>
  </si>
  <si>
    <t>YDL131W</t>
  </si>
  <si>
    <t>YDR262W</t>
  </si>
  <si>
    <t>PHO86</t>
  </si>
  <si>
    <t>YJL117W</t>
  </si>
  <si>
    <t>DPH5</t>
  </si>
  <si>
    <t>YLR172C</t>
  </si>
  <si>
    <t>CDC73</t>
  </si>
  <si>
    <t>YLR418C</t>
  </si>
  <si>
    <t>MYO5</t>
  </si>
  <si>
    <t>YMR109W</t>
  </si>
  <si>
    <t>CMK2</t>
  </si>
  <si>
    <t>YOL016C</t>
  </si>
  <si>
    <t>CUE5</t>
  </si>
  <si>
    <t>YOR042W</t>
  </si>
  <si>
    <t>FMP52</t>
  </si>
  <si>
    <t>YER004W</t>
  </si>
  <si>
    <t>YGR125W</t>
  </si>
  <si>
    <t>RSR1</t>
  </si>
  <si>
    <t>YGR152C</t>
  </si>
  <si>
    <t>CHO2</t>
  </si>
  <si>
    <t>YGR157W</t>
  </si>
  <si>
    <t>TIM13</t>
  </si>
  <si>
    <t>YGR181W</t>
  </si>
  <si>
    <t>UBR1</t>
  </si>
  <si>
    <t>YGR184C</t>
  </si>
  <si>
    <t>CRH1</t>
  </si>
  <si>
    <t>YGR189C</t>
  </si>
  <si>
    <t>PCT1</t>
  </si>
  <si>
    <t>YGR202C</t>
  </si>
  <si>
    <t>SBP1</t>
  </si>
  <si>
    <t>YHL034C</t>
  </si>
  <si>
    <t>YKL033W-A</t>
  </si>
  <si>
    <t>ASC1</t>
  </si>
  <si>
    <t>YMR116C</t>
  </si>
  <si>
    <t>FAA1</t>
  </si>
  <si>
    <t>YOR317W</t>
  </si>
  <si>
    <t>OLA1</t>
  </si>
  <si>
    <t>YBR025C</t>
  </si>
  <si>
    <t>GCS1</t>
  </si>
  <si>
    <t>YDL226C</t>
  </si>
  <si>
    <t>PMU1</t>
  </si>
  <si>
    <t>YKL128C</t>
  </si>
  <si>
    <t>GRX5</t>
  </si>
  <si>
    <t>YPL059W</t>
  </si>
  <si>
    <t>NOP6</t>
  </si>
  <si>
    <t>YDL213C</t>
  </si>
  <si>
    <t>KRE2</t>
  </si>
  <si>
    <t>YDR483W</t>
  </si>
  <si>
    <t>BZZ1</t>
  </si>
  <si>
    <t>YHR114W</t>
  </si>
  <si>
    <t>URA1</t>
  </si>
  <si>
    <t>YKL216W</t>
  </si>
  <si>
    <t>URA8</t>
  </si>
  <si>
    <t>YJR103W</t>
  </si>
  <si>
    <t>RPL19B</t>
  </si>
  <si>
    <t>YBL027W</t>
  </si>
  <si>
    <t>YGR017W</t>
  </si>
  <si>
    <t>YKL069W</t>
  </si>
  <si>
    <t>SUR7</t>
  </si>
  <si>
    <t>YML052W</t>
  </si>
  <si>
    <t>PSY2</t>
  </si>
  <si>
    <t>YNL201C</t>
  </si>
  <si>
    <t>TIM21</t>
  </si>
  <si>
    <t>YGR033C</t>
  </si>
  <si>
    <t>YTA12</t>
  </si>
  <si>
    <t>YMR089C</t>
  </si>
  <si>
    <t>PDX1</t>
  </si>
  <si>
    <t>YGR193C</t>
  </si>
  <si>
    <t>RSC2</t>
  </si>
  <si>
    <t>YLR357W</t>
  </si>
  <si>
    <t>RSN1</t>
  </si>
  <si>
    <t>YMR266W</t>
  </si>
  <si>
    <t>STE4</t>
  </si>
  <si>
    <t>YOR212W</t>
  </si>
  <si>
    <t>DFM1</t>
  </si>
  <si>
    <t>YDR411C</t>
  </si>
  <si>
    <t>SNL1</t>
  </si>
  <si>
    <t>YIL016W</t>
  </si>
  <si>
    <t>MTC1</t>
  </si>
  <si>
    <t>YJL123C</t>
  </si>
  <si>
    <t>MTD1</t>
  </si>
  <si>
    <t>YKR080W</t>
  </si>
  <si>
    <t>PRE9</t>
  </si>
  <si>
    <t>YGR135W</t>
  </si>
  <si>
    <t>BMH1</t>
  </si>
  <si>
    <t>YER177W</t>
  </si>
  <si>
    <t>PUB1</t>
  </si>
  <si>
    <t>YNL016W</t>
  </si>
  <si>
    <t>YDL144C</t>
  </si>
  <si>
    <t>PAA1</t>
  </si>
  <si>
    <t>YDR071C</t>
  </si>
  <si>
    <t>BAR1</t>
  </si>
  <si>
    <t>YIL015W</t>
  </si>
  <si>
    <t>TEF4</t>
  </si>
  <si>
    <t>YKL081W</t>
  </si>
  <si>
    <t>BNI4</t>
  </si>
  <si>
    <t>YNL233W</t>
  </si>
  <si>
    <t>GPD2</t>
  </si>
  <si>
    <t>YOL059W</t>
  </si>
  <si>
    <t>MCT1</t>
  </si>
  <si>
    <t>YOR221C</t>
  </si>
  <si>
    <t>APL4</t>
  </si>
  <si>
    <t>YPR029C</t>
  </si>
  <si>
    <t>EHT1</t>
  </si>
  <si>
    <t>YBR177C</t>
  </si>
  <si>
    <t>VTC3</t>
  </si>
  <si>
    <t>YPL019C</t>
  </si>
  <si>
    <t>DUN1</t>
  </si>
  <si>
    <t>YDL101C</t>
  </si>
  <si>
    <t>MGR1</t>
  </si>
  <si>
    <t>YCL044C</t>
  </si>
  <si>
    <t>LYS1</t>
  </si>
  <si>
    <t>YIR034C</t>
  </si>
  <si>
    <t>ELO1</t>
  </si>
  <si>
    <t>YJL196C</t>
  </si>
  <si>
    <t>ARG4</t>
  </si>
  <si>
    <t>YHR018C</t>
  </si>
  <si>
    <t>CTP1</t>
  </si>
  <si>
    <t>YBR291C</t>
  </si>
  <si>
    <t>CBR1</t>
  </si>
  <si>
    <t>YIL043C</t>
  </si>
  <si>
    <t>VAC8</t>
  </si>
  <si>
    <t>YEL013W</t>
  </si>
  <si>
    <t>RGD2</t>
  </si>
  <si>
    <t>YFL047W</t>
  </si>
  <si>
    <t>RHO5</t>
  </si>
  <si>
    <t>YNL180C</t>
  </si>
  <si>
    <t>ARO7</t>
  </si>
  <si>
    <t>YPR060C</t>
  </si>
  <si>
    <t>BEM4</t>
  </si>
  <si>
    <t>YPL161C</t>
  </si>
  <si>
    <t>HOC1</t>
  </si>
  <si>
    <t>YJR075W</t>
  </si>
  <si>
    <t>AKR1</t>
  </si>
  <si>
    <t>YDR264C</t>
  </si>
  <si>
    <t>APL3</t>
  </si>
  <si>
    <t>YBL037W</t>
  </si>
  <si>
    <t>MKC7</t>
  </si>
  <si>
    <t>YDR144C</t>
  </si>
  <si>
    <t>HIS5</t>
  </si>
  <si>
    <t>YIL116W</t>
  </si>
  <si>
    <t>YLR225C</t>
  </si>
  <si>
    <t>UME1</t>
  </si>
  <si>
    <t>YPL139C</t>
  </si>
  <si>
    <t>UBP6</t>
  </si>
  <si>
    <t>YFR010W</t>
  </si>
  <si>
    <t>ATP11</t>
  </si>
  <si>
    <t>YNL315C</t>
  </si>
  <si>
    <t>KAP114</t>
  </si>
  <si>
    <t>YGL241W</t>
  </si>
  <si>
    <t>YJR142W</t>
  </si>
  <si>
    <t>APL2</t>
  </si>
  <si>
    <t>YKL135C</t>
  </si>
  <si>
    <t>YNL010W</t>
  </si>
  <si>
    <t>COQ9</t>
  </si>
  <si>
    <t>YLR201C</t>
  </si>
  <si>
    <t>HSP30</t>
  </si>
  <si>
    <t>YCR021C</t>
  </si>
  <si>
    <t>GLY1</t>
  </si>
  <si>
    <t>YEL046C</t>
  </si>
  <si>
    <t>HUL5</t>
  </si>
  <si>
    <t>YGL141W</t>
  </si>
  <si>
    <t>MSC7</t>
  </si>
  <si>
    <t>YHR039C</t>
  </si>
  <si>
    <t>ADO1</t>
  </si>
  <si>
    <t>YJR105W</t>
  </si>
  <si>
    <t>ARC18</t>
  </si>
  <si>
    <t>YLR370C</t>
  </si>
  <si>
    <t>VPS28</t>
  </si>
  <si>
    <t>YPL065W</t>
  </si>
  <si>
    <t>EMP70</t>
  </si>
  <si>
    <t>YLR083C</t>
  </si>
  <si>
    <t>ALG12</t>
  </si>
  <si>
    <t>YNR030W</t>
  </si>
  <si>
    <t>PAT1</t>
  </si>
  <si>
    <t>YCR077C</t>
  </si>
  <si>
    <t>ADK1</t>
  </si>
  <si>
    <t>YDR226W</t>
  </si>
  <si>
    <t>YGR012W</t>
  </si>
  <si>
    <t>LAA1</t>
  </si>
  <si>
    <t>YJL207C</t>
  </si>
  <si>
    <t>NAM7</t>
  </si>
  <si>
    <t>YMR080C</t>
  </si>
  <si>
    <t>SCS7</t>
  </si>
  <si>
    <t>YMR272C</t>
  </si>
  <si>
    <t>MDL2</t>
  </si>
  <si>
    <t>YPL270W</t>
  </si>
  <si>
    <t>GON7</t>
  </si>
  <si>
    <t>YJL184W</t>
  </si>
  <si>
    <t>NPT1</t>
  </si>
  <si>
    <t>YOR209C</t>
  </si>
  <si>
    <t>CKA1</t>
  </si>
  <si>
    <t>YIL035C</t>
  </si>
  <si>
    <t>DUS3</t>
  </si>
  <si>
    <t>YLR401C</t>
  </si>
  <si>
    <t>TIF3</t>
  </si>
  <si>
    <t>YPR163C</t>
  </si>
  <si>
    <t>PIN4</t>
  </si>
  <si>
    <t>YBL051C</t>
  </si>
  <si>
    <t>ECM33</t>
  </si>
  <si>
    <t>YBR078W</t>
  </si>
  <si>
    <t>PBS2</t>
  </si>
  <si>
    <t>YJL128C</t>
  </si>
  <si>
    <t>EFT1</t>
  </si>
  <si>
    <t>YOR133W</t>
  </si>
  <si>
    <t>RPT3</t>
  </si>
  <si>
    <t>YDR394W</t>
  </si>
  <si>
    <t>BRE1</t>
  </si>
  <si>
    <t>YDL074C</t>
  </si>
  <si>
    <t>IML2</t>
  </si>
  <si>
    <t>YJL082W</t>
  </si>
  <si>
    <t>RAD27</t>
  </si>
  <si>
    <t>YKL113C</t>
  </si>
  <si>
    <t>TWF1</t>
  </si>
  <si>
    <t>YGR080W</t>
  </si>
  <si>
    <t>MET7</t>
  </si>
  <si>
    <t>YOR241W</t>
  </si>
  <si>
    <t>SVF1</t>
  </si>
  <si>
    <t>YDR346C</t>
  </si>
  <si>
    <t>DPH2</t>
  </si>
  <si>
    <t>YKL191W</t>
  </si>
  <si>
    <t>FUN12</t>
  </si>
  <si>
    <t>YAL035W</t>
  </si>
  <si>
    <t>CYS3</t>
  </si>
  <si>
    <t>YAL012W</t>
  </si>
  <si>
    <t>YME1</t>
  </si>
  <si>
    <t>YPR024W</t>
  </si>
  <si>
    <t>SRB2</t>
  </si>
  <si>
    <t>YHR041C</t>
  </si>
  <si>
    <t>PDX3</t>
  </si>
  <si>
    <t>YBR035C</t>
  </si>
  <si>
    <t>UTR4</t>
  </si>
  <si>
    <t>YEL038W</t>
  </si>
  <si>
    <t>SEY1</t>
  </si>
  <si>
    <t>YOR165W</t>
  </si>
  <si>
    <t>TOM70</t>
  </si>
  <si>
    <t>YNL121C</t>
  </si>
  <si>
    <t>TOM1</t>
  </si>
  <si>
    <t>YDR457W</t>
  </si>
  <si>
    <t>SSH1</t>
  </si>
  <si>
    <t>YBR283C</t>
  </si>
  <si>
    <t>PEP3</t>
  </si>
  <si>
    <t>YLR148W</t>
  </si>
  <si>
    <t>STE20</t>
  </si>
  <si>
    <t>YHL007C</t>
  </si>
  <si>
    <t>SAC1</t>
  </si>
  <si>
    <t>YKL212W</t>
  </si>
  <si>
    <t>AAP1</t>
  </si>
  <si>
    <t>YHR047C</t>
  </si>
  <si>
    <t>YOP1</t>
  </si>
  <si>
    <t>YPR028W</t>
  </si>
  <si>
    <t>PDA1</t>
  </si>
  <si>
    <t>YER178W</t>
  </si>
  <si>
    <t>HEK2</t>
  </si>
  <si>
    <t>YBL032W</t>
  </si>
  <si>
    <t>BEM2</t>
  </si>
  <si>
    <t>YER155C</t>
  </si>
  <si>
    <t>IDH2</t>
  </si>
  <si>
    <t>YOR136W</t>
  </si>
  <si>
    <t>ATP2</t>
  </si>
  <si>
    <t>YJR121W</t>
  </si>
  <si>
    <t>IDP1</t>
  </si>
  <si>
    <t>YDL066W</t>
  </si>
  <si>
    <t>KAR2</t>
  </si>
  <si>
    <t>YJL034W</t>
  </si>
  <si>
    <t>TIF1</t>
  </si>
  <si>
    <t>YKR059W</t>
  </si>
  <si>
    <t>NUP133</t>
  </si>
  <si>
    <t>YKR082W</t>
  </si>
  <si>
    <t>NUP84</t>
  </si>
  <si>
    <t>YDL116W</t>
  </si>
  <si>
    <t>GLO3</t>
  </si>
  <si>
    <t>YER122C</t>
  </si>
  <si>
    <t>PEP5</t>
  </si>
  <si>
    <t>YMR231W</t>
  </si>
  <si>
    <t>TOR1</t>
  </si>
  <si>
    <t>YJR066W</t>
  </si>
  <si>
    <t>GRX1</t>
  </si>
  <si>
    <t>YCL035C</t>
  </si>
  <si>
    <t>PSD1</t>
  </si>
  <si>
    <t>YNL169C</t>
  </si>
  <si>
    <t>PRO2</t>
  </si>
  <si>
    <t>YOR323C</t>
  </si>
  <si>
    <t>WHI2</t>
  </si>
  <si>
    <t>YOR043W</t>
  </si>
  <si>
    <t>VID22</t>
  </si>
  <si>
    <t>YLR373C</t>
  </si>
  <si>
    <t>TSA1</t>
  </si>
  <si>
    <t>YML028W</t>
  </si>
  <si>
    <t>NUP120</t>
  </si>
  <si>
    <t>YKL057C</t>
  </si>
  <si>
    <t>ISC1</t>
  </si>
  <si>
    <t>YER019W</t>
  </si>
  <si>
    <t>POS5</t>
  </si>
  <si>
    <t>YPL188W</t>
  </si>
  <si>
    <t>AFG3</t>
  </si>
  <si>
    <t>YER017C</t>
  </si>
  <si>
    <t>PHO85</t>
  </si>
  <si>
    <t>YPL031C</t>
  </si>
  <si>
    <t>RIB4</t>
  </si>
  <si>
    <t>YOL143C</t>
  </si>
  <si>
    <t>ARO2</t>
  </si>
  <si>
    <t>YGL148W</t>
  </si>
  <si>
    <t>SAC6</t>
  </si>
  <si>
    <t>YDR129C</t>
  </si>
  <si>
    <t>HOM3</t>
  </si>
  <si>
    <t>YER052C</t>
  </si>
  <si>
    <t>HOM2</t>
  </si>
  <si>
    <t>YDR158W</t>
  </si>
  <si>
    <t>SRV2</t>
  </si>
  <si>
    <t>YNL138W</t>
  </si>
  <si>
    <t>POP2</t>
  </si>
  <si>
    <t>YNR052C</t>
  </si>
  <si>
    <t>SLA1</t>
  </si>
  <si>
    <t>YBL007C</t>
  </si>
  <si>
    <t>PDB1</t>
  </si>
  <si>
    <t>YBR221C</t>
  </si>
  <si>
    <t>TPD3</t>
  </si>
  <si>
    <t>YAL016W</t>
  </si>
  <si>
    <t>POR1</t>
  </si>
  <si>
    <t>YNL055C</t>
  </si>
  <si>
    <t>MNN10</t>
  </si>
  <si>
    <t>YDR245W</t>
  </si>
  <si>
    <t>NUP170</t>
  </si>
  <si>
    <t>YBL079W</t>
  </si>
  <si>
    <t>VMA8</t>
  </si>
  <si>
    <t>YEL051W</t>
  </si>
  <si>
    <t>LEA1</t>
  </si>
  <si>
    <t>YPL213W</t>
  </si>
  <si>
    <t>PHB2</t>
  </si>
  <si>
    <t>YGR231C</t>
  </si>
  <si>
    <t>ASF1</t>
  </si>
  <si>
    <t>YJL115W</t>
  </si>
  <si>
    <t>ADH1</t>
  </si>
  <si>
    <t>YOL086C</t>
  </si>
  <si>
    <t>ATP12</t>
  </si>
  <si>
    <t>YJL180C</t>
  </si>
  <si>
    <t>ATP1</t>
  </si>
  <si>
    <t>YBL099W</t>
  </si>
  <si>
    <t>SLA2</t>
  </si>
  <si>
    <t>YNL243W</t>
  </si>
  <si>
    <t>KRE6</t>
  </si>
  <si>
    <t>YPR159W</t>
  </si>
  <si>
    <t>HOM6</t>
  </si>
  <si>
    <t>YJR139C</t>
  </si>
  <si>
    <t>CHC1</t>
  </si>
  <si>
    <t>YGL206C</t>
  </si>
  <si>
    <t>VMA5</t>
  </si>
  <si>
    <t>YKL080W</t>
  </si>
  <si>
    <t>RNR4</t>
  </si>
  <si>
    <t>YGR180C</t>
  </si>
  <si>
    <t>VMA2</t>
  </si>
  <si>
    <t>YBR127C</t>
  </si>
  <si>
    <t>VMA10</t>
  </si>
  <si>
    <t>YHR039C-A</t>
  </si>
  <si>
    <t>VMA13</t>
  </si>
  <si>
    <t>YPR036W</t>
  </si>
  <si>
    <t>VMA6</t>
  </si>
  <si>
    <t>YLR447C</t>
  </si>
  <si>
    <t>THR1</t>
  </si>
  <si>
    <t>YHR025W</t>
  </si>
  <si>
    <t>THR4</t>
  </si>
  <si>
    <t>YCR053W</t>
  </si>
  <si>
    <t>p7.8/t7.8</t>
  </si>
  <si>
    <t>p10.7/t10.7</t>
  </si>
  <si>
    <t>p14/t14</t>
  </si>
  <si>
    <t>p17/8/t17.9</t>
  </si>
  <si>
    <t>p22/t22</t>
  </si>
  <si>
    <t>p26.8/t26.8</t>
  </si>
  <si>
    <t>p32.2/t32.2</t>
  </si>
  <si>
    <t>p38.4/t38/4</t>
  </si>
  <si>
    <t>p45.5/t45.4</t>
  </si>
  <si>
    <t>p53.3/t53/3</t>
  </si>
  <si>
    <t>p62.2/t62.2</t>
  </si>
  <si>
    <t>p72.3/t72.3</t>
  </si>
  <si>
    <t>max p/t</t>
  </si>
  <si>
    <t>range p/t</t>
  </si>
  <si>
    <t>max p/t / min p/t</t>
  </si>
  <si>
    <t>min p/t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</si>
</sst>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18" fillId="0" borderId="0" xfId="0" applyNumberFormat="1" applyFont="1"/>
    <xf numFmtId="2" fontId="18" fillId="33" borderId="0" xfId="0" applyNumberFormat="1" applyFont="1" applyFill="1"/>
    <xf numFmtId="2" fontId="18" fillId="34" borderId="0" xfId="0" applyNumberFormat="1" applyFont="1" applyFill="1"/>
    <xf numFmtId="2" fontId="19" fillId="0" borderId="0" xfId="0" applyNumberFormat="1" applyFont="1"/>
    <xf numFmtId="2" fontId="19" fillId="33" borderId="0" xfId="0" applyNumberFormat="1" applyFont="1" applyFill="1"/>
    <xf numFmtId="2" fontId="20" fillId="0" borderId="0" xfId="0" applyNumberFormat="1" applyFont="1"/>
    <xf numFmtId="2" fontId="20" fillId="33" borderId="0" xfId="0" applyNumberFormat="1" applyFont="1" applyFill="1"/>
    <xf numFmtId="2" fontId="18" fillId="35" borderId="0" xfId="0" applyNumberFormat="1" applyFont="1" applyFill="1"/>
    <xf numFmtId="2" fontId="18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75"/>
  <sheetViews>
    <sheetView tabSelected="1" zoomScale="50" zoomScaleNormal="50" workbookViewId="0">
      <pane xSplit="2" ySplit="1" topLeftCell="S506" activePane="bottomRight" state="frozen"/>
      <selection pane="topRight" activeCell="C1" sqref="C1"/>
      <selection pane="bottomLeft" activeCell="A2" sqref="A2"/>
      <selection pane="bottomRight" activeCell="U488" sqref="U488"/>
    </sheetView>
  </sheetViews>
  <sheetFormatPr defaultColWidth="7.6328125" defaultRowHeight="18.5"/>
  <cols>
    <col min="1" max="1" width="15.1796875" style="1" bestFit="1" customWidth="1"/>
    <col min="2" max="2" width="30.453125" style="1" bestFit="1" customWidth="1"/>
    <col min="3" max="4" width="10.81640625" style="8" bestFit="1" customWidth="1"/>
    <col min="5" max="5" width="10.7265625" style="8" bestFit="1" customWidth="1"/>
    <col min="6" max="6" width="10.81640625" style="8" bestFit="1" customWidth="1"/>
    <col min="7" max="7" width="10.7265625" style="8" bestFit="1" customWidth="1"/>
    <col min="8" max="11" width="10.81640625" style="8" bestFit="1" customWidth="1"/>
    <col min="12" max="13" width="10.7265625" style="8" bestFit="1" customWidth="1"/>
    <col min="14" max="14" width="10.81640625" style="8" bestFit="1" customWidth="1"/>
    <col min="15" max="26" width="11.1796875" style="9" bestFit="1" customWidth="1"/>
    <col min="27" max="29" width="9.90625" style="1" customWidth="1"/>
    <col min="30" max="30" width="14" style="1" customWidth="1"/>
    <col min="31" max="31" width="9.90625" style="1" customWidth="1"/>
    <col min="32" max="33" width="13.54296875" style="1" customWidth="1"/>
    <col min="34" max="34" width="14" style="1" customWidth="1"/>
    <col min="35" max="35" width="13.54296875" style="1" customWidth="1"/>
    <col min="36" max="36" width="14" style="1" customWidth="1"/>
    <col min="37" max="38" width="13.6328125" style="1" bestFit="1" customWidth="1"/>
    <col min="39" max="40" width="9.90625" style="1" customWidth="1"/>
    <col min="41" max="41" width="11.453125" style="4" bestFit="1" customWidth="1"/>
    <col min="42" max="42" width="20.26953125" style="6" bestFit="1" customWidth="1"/>
    <col min="43" max="43" width="24.08984375" style="1" customWidth="1"/>
    <col min="44" max="44" width="9.90625" style="1" customWidth="1"/>
    <col min="45" max="45" width="7.36328125" style="3" bestFit="1" customWidth="1"/>
    <col min="46" max="46" width="24.26953125" style="1" customWidth="1"/>
    <col min="47" max="47" width="9.54296875" style="1" bestFit="1" customWidth="1"/>
    <col min="48" max="48" width="9.36328125" style="1" bestFit="1" customWidth="1"/>
    <col min="49" max="50" width="9.54296875" style="1" bestFit="1" customWidth="1"/>
    <col min="51" max="51" width="10.08984375" style="1" bestFit="1" customWidth="1"/>
    <col min="52" max="54" width="10.08984375" style="1" customWidth="1"/>
    <col min="55" max="55" width="9.54296875" style="1" bestFit="1" customWidth="1"/>
    <col min="56" max="56" width="9.90625" style="1" bestFit="1" customWidth="1"/>
    <col min="57" max="58" width="7.54296875" style="1" bestFit="1" customWidth="1"/>
    <col min="59" max="59" width="7.54296875" style="1" customWidth="1"/>
    <col min="60" max="60" width="21.1796875" style="1" bestFit="1" customWidth="1"/>
    <col min="61" max="61" width="7.6328125" style="1" bestFit="1" customWidth="1"/>
    <col min="62" max="62" width="8.6328125" style="1" customWidth="1"/>
    <col min="63" max="63" width="6.08984375" style="1" bestFit="1" customWidth="1"/>
    <col min="64" max="16384" width="7.6328125" style="1"/>
  </cols>
  <sheetData>
    <row r="1" spans="1:45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1" t="s">
        <v>1337</v>
      </c>
      <c r="AB1" s="1" t="s">
        <v>1338</v>
      </c>
      <c r="AC1" s="1" t="s">
        <v>1339</v>
      </c>
      <c r="AD1" s="1" t="s">
        <v>1340</v>
      </c>
      <c r="AE1" s="1" t="s">
        <v>1341</v>
      </c>
      <c r="AF1" s="1" t="s">
        <v>1342</v>
      </c>
      <c r="AG1" s="1" t="s">
        <v>1343</v>
      </c>
      <c r="AH1" s="1" t="s">
        <v>1344</v>
      </c>
      <c r="AI1" s="1" t="s">
        <v>1345</v>
      </c>
      <c r="AJ1" s="1" t="s">
        <v>1346</v>
      </c>
      <c r="AK1" s="1" t="s">
        <v>1347</v>
      </c>
      <c r="AL1" s="1" t="s">
        <v>1348</v>
      </c>
      <c r="AM1" s="1" t="s">
        <v>1352</v>
      </c>
      <c r="AN1" s="1" t="s">
        <v>1349</v>
      </c>
      <c r="AO1" s="4" t="s">
        <v>1350</v>
      </c>
      <c r="AP1" s="6" t="s">
        <v>1351</v>
      </c>
      <c r="AS1" s="3" t="s">
        <v>26</v>
      </c>
    </row>
    <row r="2" spans="1:45">
      <c r="A2" s="1" t="s">
        <v>27</v>
      </c>
      <c r="B2" s="1" t="s">
        <v>28</v>
      </c>
      <c r="C2" s="8">
        <v>47.306125909999999</v>
      </c>
      <c r="D2" s="8">
        <v>46.13803764</v>
      </c>
      <c r="E2" s="8">
        <v>45.107861700000001</v>
      </c>
      <c r="F2" s="8">
        <v>43.985717270000002</v>
      </c>
      <c r="G2" s="8">
        <v>43.729071670000003</v>
      </c>
      <c r="H2" s="8">
        <v>41.53261414</v>
      </c>
      <c r="I2" s="8">
        <v>39.693461990000003</v>
      </c>
      <c r="J2" s="8">
        <v>40.385771669999997</v>
      </c>
      <c r="K2" s="8">
        <v>36.331495689999997</v>
      </c>
      <c r="L2" s="8">
        <v>32.897258809999997</v>
      </c>
      <c r="M2" s="8">
        <v>29.519665530000001</v>
      </c>
      <c r="N2" s="8">
        <v>26.814508400000001</v>
      </c>
      <c r="O2" s="9">
        <v>38.159197749999997</v>
      </c>
      <c r="P2" s="9">
        <v>38.257469180000001</v>
      </c>
      <c r="Q2" s="9">
        <v>38.537640140000001</v>
      </c>
      <c r="R2" s="9">
        <v>38.98358769</v>
      </c>
      <c r="S2" s="9">
        <v>39.426219969999998</v>
      </c>
      <c r="T2" s="9">
        <v>42.123001539999997</v>
      </c>
      <c r="U2" s="9">
        <v>43.817979700000002</v>
      </c>
      <c r="V2" s="9">
        <v>44.753330089999999</v>
      </c>
      <c r="W2" s="9">
        <v>43.151980600000002</v>
      </c>
      <c r="X2" s="9">
        <v>41.724580230000001</v>
      </c>
      <c r="Y2" s="9">
        <v>40.432607760000003</v>
      </c>
      <c r="Z2" s="9">
        <v>40.045962019999997</v>
      </c>
      <c r="AA2" s="1">
        <f t="shared" ref="AA2:AL2" si="0">O2/C2</f>
        <v>0.80664389687284788</v>
      </c>
      <c r="AB2" s="1">
        <f t="shared" si="0"/>
        <v>0.82919584657046985</v>
      </c>
      <c r="AC2" s="1">
        <f t="shared" si="0"/>
        <v>0.85434420270912559</v>
      </c>
      <c r="AD2" s="1">
        <f t="shared" si="0"/>
        <v>0.88627832190856071</v>
      </c>
      <c r="AE2" s="1">
        <f t="shared" si="0"/>
        <v>0.90160203416913731</v>
      </c>
      <c r="AF2" s="1">
        <f t="shared" si="0"/>
        <v>1.0142150310599254</v>
      </c>
      <c r="AG2" s="1">
        <f t="shared" si="0"/>
        <v>1.1039092460879096</v>
      </c>
      <c r="AH2" s="1">
        <f t="shared" si="0"/>
        <v>1.1081459692212439</v>
      </c>
      <c r="AI2" s="1">
        <f t="shared" si="0"/>
        <v>1.1877292630117977</v>
      </c>
      <c r="AJ2" s="1">
        <f t="shared" si="0"/>
        <v>1.2683299988908712</v>
      </c>
      <c r="AK2" s="1">
        <f t="shared" si="0"/>
        <v>1.3696838034600862</v>
      </c>
      <c r="AL2" s="1">
        <f t="shared" si="0"/>
        <v>1.4934438261042293</v>
      </c>
      <c r="AM2" s="1">
        <f>MIN(AA2:AL2)</f>
        <v>0.80664389687284788</v>
      </c>
      <c r="AN2" s="1">
        <f>MAX(AA2:AL2)</f>
        <v>1.4934438261042293</v>
      </c>
      <c r="AO2" s="4">
        <f>AN2-AM2</f>
        <v>0.68679992923138145</v>
      </c>
      <c r="AP2" s="6">
        <f>AN2/AM2</f>
        <v>1.8514289042462593</v>
      </c>
      <c r="AS2" s="3">
        <v>37.733333333333299</v>
      </c>
    </row>
    <row r="3" spans="1:45">
      <c r="A3" s="1" t="s">
        <v>29</v>
      </c>
      <c r="B3" s="1" t="s">
        <v>30</v>
      </c>
      <c r="C3" s="8">
        <v>34.662127230000003</v>
      </c>
      <c r="D3" s="8">
        <v>33.850649269999998</v>
      </c>
      <c r="E3" s="8">
        <v>33.136542570000003</v>
      </c>
      <c r="F3" s="8">
        <v>32.52423855</v>
      </c>
      <c r="G3" s="8">
        <v>32.136746500000001</v>
      </c>
      <c r="H3" s="8">
        <v>32.287097580000001</v>
      </c>
      <c r="I3" s="8">
        <v>32.882652669999999</v>
      </c>
      <c r="J3" s="8">
        <v>34.779684699999997</v>
      </c>
      <c r="K3" s="8">
        <v>30.68627339</v>
      </c>
      <c r="L3" s="8">
        <v>29.342661939999999</v>
      </c>
      <c r="M3" s="8">
        <v>30.187168700000001</v>
      </c>
      <c r="N3" s="8">
        <v>36.018177209999998</v>
      </c>
      <c r="O3" s="9">
        <v>52.15290581</v>
      </c>
      <c r="P3" s="9">
        <v>51.597585029999998</v>
      </c>
      <c r="Q3" s="9">
        <v>51.922870179999997</v>
      </c>
      <c r="R3" s="9">
        <v>53.465391339999996</v>
      </c>
      <c r="S3" s="9">
        <v>57.761516999999998</v>
      </c>
      <c r="T3" s="9">
        <v>61.17479393</v>
      </c>
      <c r="U3" s="9">
        <v>64.65519922</v>
      </c>
      <c r="V3" s="9">
        <v>68.562016659999998</v>
      </c>
      <c r="W3" s="9">
        <v>72.948113289999995</v>
      </c>
      <c r="X3" s="9">
        <v>82.019484599999998</v>
      </c>
      <c r="Y3" s="9">
        <v>85.949227640000004</v>
      </c>
      <c r="Z3" s="9">
        <v>78.645075879999993</v>
      </c>
      <c r="AA3" s="1">
        <f t="shared" ref="AA3:AA66" si="1">O3/C3</f>
        <v>1.5046077658171471</v>
      </c>
      <c r="AB3" s="1">
        <f t="shared" ref="AB3:AB66" si="2">P3/D3</f>
        <v>1.524271650403118</v>
      </c>
      <c r="AC3" s="1">
        <f t="shared" ref="AC3:AC66" si="3">Q3/E3</f>
        <v>1.5669368664613821</v>
      </c>
      <c r="AD3" s="1">
        <f t="shared" ref="AD3:AD66" si="4">R3/F3</f>
        <v>1.6438629687765587</v>
      </c>
      <c r="AE3" s="1">
        <f t="shared" ref="AE3:AE66" si="5">S3/G3</f>
        <v>1.7973666687136483</v>
      </c>
      <c r="AF3" s="1">
        <f t="shared" ref="AF3:AF66" si="6">T3/H3</f>
        <v>1.8947133225098023</v>
      </c>
      <c r="AG3" s="1">
        <f t="shared" ref="AG3:AG66" si="7">U3/I3</f>
        <v>1.9662403720545092</v>
      </c>
      <c r="AH3" s="1">
        <f t="shared" ref="AH3:AH66" si="8">V3/J3</f>
        <v>1.9713236980552618</v>
      </c>
      <c r="AI3" s="1">
        <f t="shared" ref="AI3:AI66" si="9">W3/K3</f>
        <v>2.3772229479573177</v>
      </c>
      <c r="AJ3" s="1">
        <f t="shared" ref="AJ3:AJ66" si="10">X3/L3</f>
        <v>2.7952298522783581</v>
      </c>
      <c r="AK3" s="1">
        <f t="shared" ref="AK3:AK66" si="11">Y3/M3</f>
        <v>2.8472106309194873</v>
      </c>
      <c r="AL3" s="1">
        <f t="shared" ref="AL3:AL66" si="12">Z3/N3</f>
        <v>2.1834829514405625</v>
      </c>
      <c r="AM3" s="1">
        <f t="shared" ref="AM3:AM66" si="13">MIN(AA3:AL3)</f>
        <v>1.5046077658171471</v>
      </c>
      <c r="AN3" s="1">
        <f t="shared" ref="AN3:AN66" si="14">MAX(AA3:AL3)</f>
        <v>2.8472106309194873</v>
      </c>
      <c r="AO3" s="4">
        <f t="shared" ref="AO3:AO66" si="15">AN3-AM3</f>
        <v>1.3426028651023403</v>
      </c>
      <c r="AP3" s="6">
        <f t="shared" ref="AP3:AP66" si="16">AN3/AM3</f>
        <v>1.8923274860097359</v>
      </c>
      <c r="AS3" s="3">
        <v>37.4</v>
      </c>
    </row>
    <row r="4" spans="1:45">
      <c r="A4" s="1" t="s">
        <v>31</v>
      </c>
      <c r="B4" s="1" t="s">
        <v>32</v>
      </c>
      <c r="C4" s="8">
        <v>19.804522760000001</v>
      </c>
      <c r="D4" s="8">
        <v>19.42964765</v>
      </c>
      <c r="E4" s="8">
        <v>18.999469730000001</v>
      </c>
      <c r="F4" s="8">
        <v>18.539399029999998</v>
      </c>
      <c r="G4" s="8">
        <v>17.937841599999999</v>
      </c>
      <c r="H4" s="8">
        <v>17.638251459999999</v>
      </c>
      <c r="I4" s="8">
        <v>17.447533079999999</v>
      </c>
      <c r="J4" s="8">
        <v>17.40787461</v>
      </c>
      <c r="K4" s="8">
        <v>16.561181699999999</v>
      </c>
      <c r="L4" s="8">
        <v>17.731007630000001</v>
      </c>
      <c r="M4" s="8">
        <v>21.006440949999998</v>
      </c>
      <c r="N4" s="8">
        <v>27.896186360000002</v>
      </c>
      <c r="O4" s="9">
        <v>3.628225289</v>
      </c>
      <c r="P4" s="9">
        <v>3.7846568930000002</v>
      </c>
      <c r="Q4" s="9">
        <v>3.929167386</v>
      </c>
      <c r="R4" s="9">
        <v>4.0886200920000002</v>
      </c>
      <c r="S4" s="9">
        <v>4.2207439789999999</v>
      </c>
      <c r="T4" s="9">
        <v>4.0976129070000002</v>
      </c>
      <c r="U4" s="9">
        <v>3.9412571879999998</v>
      </c>
      <c r="V4" s="9">
        <v>4.0559630540000002</v>
      </c>
      <c r="W4" s="9">
        <v>5.5007065180000003</v>
      </c>
      <c r="X4" s="9">
        <v>6.3087899539999999</v>
      </c>
      <c r="Y4" s="9">
        <v>6.0510876509999996</v>
      </c>
      <c r="Z4" s="9">
        <v>3.8396587869999999</v>
      </c>
      <c r="AA4" s="1">
        <f t="shared" si="1"/>
        <v>0.18320185409001999</v>
      </c>
      <c r="AB4" s="1">
        <f t="shared" si="2"/>
        <v>0.19478772652884419</v>
      </c>
      <c r="AC4" s="1">
        <f t="shared" si="3"/>
        <v>0.20680405515717515</v>
      </c>
      <c r="AD4" s="1">
        <f t="shared" si="4"/>
        <v>0.22053681920238602</v>
      </c>
      <c r="AE4" s="1">
        <f t="shared" si="5"/>
        <v>0.23529831922476113</v>
      </c>
      <c r="AF4" s="1">
        <f t="shared" si="6"/>
        <v>0.23231400891933993</v>
      </c>
      <c r="AG4" s="1">
        <f t="shared" si="7"/>
        <v>0.22589194529270382</v>
      </c>
      <c r="AH4" s="1">
        <f t="shared" si="8"/>
        <v>0.2329958794435503</v>
      </c>
      <c r="AI4" s="1">
        <f t="shared" si="9"/>
        <v>0.33214456659212915</v>
      </c>
      <c r="AJ4" s="1">
        <f t="shared" si="10"/>
        <v>0.35580549541503975</v>
      </c>
      <c r="AK4" s="1">
        <f t="shared" si="11"/>
        <v>0.28805867997358209</v>
      </c>
      <c r="AL4" s="1">
        <f t="shared" si="12"/>
        <v>0.13764099283856374</v>
      </c>
      <c r="AM4" s="1">
        <f t="shared" si="13"/>
        <v>0.13764099283856374</v>
      </c>
      <c r="AN4" s="1">
        <f t="shared" si="14"/>
        <v>0.35580549541503975</v>
      </c>
      <c r="AO4" s="4">
        <f t="shared" si="15"/>
        <v>0.21816450257647602</v>
      </c>
      <c r="AP4" s="6">
        <f t="shared" si="16"/>
        <v>2.5850256386362793</v>
      </c>
      <c r="AS4" s="3">
        <v>36.783333333333303</v>
      </c>
    </row>
    <row r="5" spans="1:45">
      <c r="A5" s="1" t="s">
        <v>33</v>
      </c>
      <c r="B5" s="1" t="s">
        <v>34</v>
      </c>
      <c r="C5" s="8">
        <v>139.58864299999999</v>
      </c>
      <c r="D5" s="8">
        <v>137.9795551</v>
      </c>
      <c r="E5" s="8">
        <v>135.23605140000001</v>
      </c>
      <c r="F5" s="8">
        <v>131.44311089999999</v>
      </c>
      <c r="G5" s="8">
        <v>124.7538607</v>
      </c>
      <c r="H5" s="8">
        <v>119.048029</v>
      </c>
      <c r="I5" s="8">
        <v>113.56236370000001</v>
      </c>
      <c r="J5" s="8">
        <v>109.1079994</v>
      </c>
      <c r="K5" s="8">
        <v>107.8163306</v>
      </c>
      <c r="L5" s="8">
        <v>108.242705</v>
      </c>
      <c r="M5" s="8">
        <v>111.91959199999999</v>
      </c>
      <c r="N5" s="8">
        <v>120.0575072</v>
      </c>
      <c r="O5" s="9">
        <v>83.216235830000002</v>
      </c>
      <c r="P5" s="9">
        <v>84.571361890000006</v>
      </c>
      <c r="Q5" s="9">
        <v>86.329812689999997</v>
      </c>
      <c r="R5" s="9">
        <v>88.907189380000005</v>
      </c>
      <c r="S5" s="9">
        <v>92.801729030000004</v>
      </c>
      <c r="T5" s="9">
        <v>95.859406870000001</v>
      </c>
      <c r="U5" s="9">
        <v>94.695582729999998</v>
      </c>
      <c r="V5" s="9">
        <v>93.712196379999995</v>
      </c>
      <c r="W5" s="9">
        <v>98.338018480000002</v>
      </c>
      <c r="X5" s="9">
        <v>99.514999509999996</v>
      </c>
      <c r="Y5" s="9">
        <v>97.657691069999998</v>
      </c>
      <c r="Z5" s="9">
        <v>90.789654350000006</v>
      </c>
      <c r="AA5" s="1">
        <f t="shared" si="1"/>
        <v>0.59615334056940439</v>
      </c>
      <c r="AB5" s="1">
        <f t="shared" si="2"/>
        <v>0.61292676171268512</v>
      </c>
      <c r="AC5" s="1">
        <f t="shared" si="3"/>
        <v>0.63836389628572066</v>
      </c>
      <c r="AD5" s="1">
        <f t="shared" si="4"/>
        <v>0.67639291836024251</v>
      </c>
      <c r="AE5" s="1">
        <f t="shared" si="5"/>
        <v>0.74387861433133184</v>
      </c>
      <c r="AF5" s="1">
        <f t="shared" si="6"/>
        <v>0.80521624486533916</v>
      </c>
      <c r="AG5" s="1">
        <f t="shared" si="7"/>
        <v>0.83386413988492913</v>
      </c>
      <c r="AH5" s="1">
        <f t="shared" si="8"/>
        <v>0.85889391149444905</v>
      </c>
      <c r="AI5" s="1">
        <f t="shared" si="9"/>
        <v>0.91208834443490139</v>
      </c>
      <c r="AJ5" s="1">
        <f t="shared" si="10"/>
        <v>0.91936911138722921</v>
      </c>
      <c r="AK5" s="1">
        <f t="shared" si="11"/>
        <v>0.87257011328275758</v>
      </c>
      <c r="AL5" s="1">
        <f t="shared" si="12"/>
        <v>0.7562180530598257</v>
      </c>
      <c r="AM5" s="1">
        <f t="shared" si="13"/>
        <v>0.59615334056940439</v>
      </c>
      <c r="AN5" s="1">
        <f t="shared" si="14"/>
        <v>0.91936911138722921</v>
      </c>
      <c r="AO5" s="4">
        <f t="shared" si="15"/>
        <v>0.32321577081782482</v>
      </c>
      <c r="AP5" s="6">
        <f>AN5/AM5</f>
        <v>1.5421688495599328</v>
      </c>
      <c r="AS5" s="3">
        <v>36.541176470588198</v>
      </c>
    </row>
    <row r="6" spans="1:45">
      <c r="A6" s="1" t="s">
        <v>35</v>
      </c>
      <c r="B6" s="1" t="s">
        <v>36</v>
      </c>
      <c r="C6" s="8">
        <v>2337.932483</v>
      </c>
      <c r="D6" s="8">
        <v>2335.20082</v>
      </c>
      <c r="E6" s="8">
        <v>2327.4893229999998</v>
      </c>
      <c r="F6" s="8">
        <v>2319.66005</v>
      </c>
      <c r="G6" s="8">
        <v>2292.5904519999999</v>
      </c>
      <c r="H6" s="8">
        <v>2306.3767339999999</v>
      </c>
      <c r="I6" s="8">
        <v>2317.303934</v>
      </c>
      <c r="J6" s="8">
        <v>2298.0593570000001</v>
      </c>
      <c r="K6" s="8">
        <v>2311.4844800000001</v>
      </c>
      <c r="L6" s="8">
        <v>2329.082856</v>
      </c>
      <c r="M6" s="8">
        <v>2354.1570120000001</v>
      </c>
      <c r="N6" s="8">
        <v>2390.944082</v>
      </c>
      <c r="O6" s="9">
        <v>205.14345470000001</v>
      </c>
      <c r="P6" s="9">
        <v>208.4821072</v>
      </c>
      <c r="Q6" s="9">
        <v>213.74989479999999</v>
      </c>
      <c r="R6" s="9">
        <v>223.00754989999999</v>
      </c>
      <c r="S6" s="9">
        <v>241.56814349999999</v>
      </c>
      <c r="T6" s="9">
        <v>244.64785789999999</v>
      </c>
      <c r="U6" s="9">
        <v>246.6611206</v>
      </c>
      <c r="V6" s="9">
        <v>242.68544439999999</v>
      </c>
      <c r="W6" s="9">
        <v>232.48741709999999</v>
      </c>
      <c r="X6" s="9">
        <v>234.7989943</v>
      </c>
      <c r="Y6" s="9">
        <v>234.81698249999999</v>
      </c>
      <c r="Z6" s="9">
        <v>228.1840827</v>
      </c>
      <c r="AA6" s="1">
        <f t="shared" si="1"/>
        <v>8.7745671096867178E-2</v>
      </c>
      <c r="AB6" s="1">
        <f t="shared" si="2"/>
        <v>8.9278020722860146E-2</v>
      </c>
      <c r="AC6" s="1">
        <f>Q6/E6</f>
        <v>9.1837110781882628E-2</v>
      </c>
      <c r="AD6" s="1">
        <f t="shared" si="4"/>
        <v>9.6138031044678288E-2</v>
      </c>
      <c r="AE6" s="1">
        <f t="shared" si="5"/>
        <v>0.10536907858499622</v>
      </c>
      <c r="AF6" s="1">
        <f t="shared" si="6"/>
        <v>0.10607454293718174</v>
      </c>
      <c r="AG6" s="1">
        <f t="shared" si="7"/>
        <v>0.10644314583897824</v>
      </c>
      <c r="AH6" s="1">
        <f t="shared" si="8"/>
        <v>0.10560451524490365</v>
      </c>
      <c r="AI6" s="1">
        <f t="shared" si="9"/>
        <v>0.10057926804682676</v>
      </c>
      <c r="AJ6" s="1">
        <f t="shared" si="10"/>
        <v>0.10081178249847544</v>
      </c>
      <c r="AK6" s="1">
        <f t="shared" si="11"/>
        <v>9.9745675969381761E-2</v>
      </c>
      <c r="AL6" s="1">
        <f t="shared" si="12"/>
        <v>9.5436812771098514E-2</v>
      </c>
      <c r="AM6" s="1">
        <f t="shared" si="13"/>
        <v>8.7745671096867178E-2</v>
      </c>
      <c r="AN6" s="1">
        <f t="shared" si="14"/>
        <v>0.10644314583897824</v>
      </c>
      <c r="AO6" s="4">
        <f t="shared" si="15"/>
        <v>1.8697474742111059E-2</v>
      </c>
      <c r="AP6" s="6">
        <f t="shared" si="16"/>
        <v>1.213087147301773</v>
      </c>
      <c r="AS6" s="3">
        <v>36.209302325581397</v>
      </c>
    </row>
    <row r="7" spans="1:45">
      <c r="A7" s="1" t="s">
        <v>37</v>
      </c>
      <c r="B7" s="1" t="s">
        <v>38</v>
      </c>
      <c r="C7" s="8">
        <v>67.663262900000007</v>
      </c>
      <c r="D7" s="8">
        <v>69.869360799999995</v>
      </c>
      <c r="E7" s="8">
        <v>72.575650539999998</v>
      </c>
      <c r="F7" s="8">
        <v>75.251246100000003</v>
      </c>
      <c r="G7" s="8">
        <v>80.342431230000003</v>
      </c>
      <c r="H7" s="8">
        <v>80.081403989999998</v>
      </c>
      <c r="I7" s="8">
        <v>77.650696850000003</v>
      </c>
      <c r="J7" s="8">
        <v>70.412634499999996</v>
      </c>
      <c r="K7" s="8">
        <v>71.690429399999999</v>
      </c>
      <c r="L7" s="8">
        <v>72.906141329999997</v>
      </c>
      <c r="M7" s="8">
        <v>74.869161250000005</v>
      </c>
      <c r="N7" s="8">
        <v>76.695983519999999</v>
      </c>
      <c r="O7" s="9">
        <v>70.583325810000005</v>
      </c>
      <c r="P7" s="9">
        <v>72.272604610000002</v>
      </c>
      <c r="Q7" s="9">
        <v>72.213785819999998</v>
      </c>
      <c r="R7" s="9">
        <v>69.798083739999996</v>
      </c>
      <c r="S7" s="9">
        <v>61.814239579999999</v>
      </c>
      <c r="T7" s="9">
        <v>49.5612554</v>
      </c>
      <c r="U7" s="9">
        <v>45.477598399999998</v>
      </c>
      <c r="V7" s="9">
        <v>43.404349619999998</v>
      </c>
      <c r="W7" s="9">
        <v>44.437017429999997</v>
      </c>
      <c r="X7" s="9">
        <v>45.644539289999997</v>
      </c>
      <c r="Y7" s="9">
        <v>49.344884380000003</v>
      </c>
      <c r="Z7" s="9">
        <v>56.161887950000001</v>
      </c>
      <c r="AA7" s="1">
        <f t="shared" si="1"/>
        <v>1.0431558098863127</v>
      </c>
      <c r="AB7" s="1">
        <f t="shared" si="2"/>
        <v>1.0343962472603585</v>
      </c>
      <c r="AC7" s="1">
        <f t="shared" si="3"/>
        <v>0.99501396518932261</v>
      </c>
      <c r="AD7" s="1">
        <f t="shared" si="4"/>
        <v>0.92753392611262009</v>
      </c>
      <c r="AE7" s="1">
        <f t="shared" si="5"/>
        <v>0.76938472776659583</v>
      </c>
      <c r="AF7" s="1">
        <f t="shared" si="6"/>
        <v>0.61888594518383899</v>
      </c>
      <c r="AG7" s="1">
        <f t="shared" si="7"/>
        <v>0.58566890246780823</v>
      </c>
      <c r="AH7" s="1">
        <f t="shared" si="8"/>
        <v>0.61642842833838296</v>
      </c>
      <c r="AI7" s="1">
        <f t="shared" si="9"/>
        <v>0.61984588182700995</v>
      </c>
      <c r="AJ7" s="1">
        <f t="shared" si="10"/>
        <v>0.62607262512215578</v>
      </c>
      <c r="AK7" s="1">
        <f t="shared" si="11"/>
        <v>0.65908157051779448</v>
      </c>
      <c r="AL7" s="1">
        <f t="shared" si="12"/>
        <v>0.73226635049741129</v>
      </c>
      <c r="AM7" s="1">
        <f t="shared" si="13"/>
        <v>0.58566890246780823</v>
      </c>
      <c r="AN7" s="1">
        <f t="shared" si="14"/>
        <v>1.0431558098863127</v>
      </c>
      <c r="AO7" s="4">
        <f t="shared" si="15"/>
        <v>0.45748690741850451</v>
      </c>
      <c r="AP7" s="6">
        <f t="shared" si="16"/>
        <v>1.7811357329897683</v>
      </c>
      <c r="AS7" s="3">
        <v>36</v>
      </c>
    </row>
    <row r="8" spans="1:45">
      <c r="A8" s="1" t="s">
        <v>39</v>
      </c>
      <c r="B8" s="1" t="s">
        <v>40</v>
      </c>
      <c r="C8" s="8">
        <v>1966.1744180000001</v>
      </c>
      <c r="D8" s="8">
        <v>1970.2492090000001</v>
      </c>
      <c r="E8" s="8">
        <v>1972.0309179999999</v>
      </c>
      <c r="F8" s="8">
        <v>1974.93037</v>
      </c>
      <c r="G8" s="8">
        <v>1970.4748300000001</v>
      </c>
      <c r="H8" s="8">
        <v>1986.682069</v>
      </c>
      <c r="I8" s="8">
        <v>1993.8083799999999</v>
      </c>
      <c r="J8" s="8">
        <v>1963.5473019999999</v>
      </c>
      <c r="K8" s="8">
        <v>1979.8696210000001</v>
      </c>
      <c r="L8" s="8">
        <v>1957.878663</v>
      </c>
      <c r="M8" s="8">
        <v>1898.4671719999999</v>
      </c>
      <c r="N8" s="8">
        <v>1776.1412499999999</v>
      </c>
      <c r="O8" s="9">
        <v>1904.0932439999999</v>
      </c>
      <c r="P8" s="9">
        <v>1906.790847</v>
      </c>
      <c r="Q8" s="9">
        <v>1917.6226810000001</v>
      </c>
      <c r="R8" s="9">
        <v>1944.166144</v>
      </c>
      <c r="S8" s="9">
        <v>2007.9546110000001</v>
      </c>
      <c r="T8" s="9">
        <v>2009.8397480000001</v>
      </c>
      <c r="U8" s="9">
        <v>2073.582304</v>
      </c>
      <c r="V8" s="9">
        <v>2105.7403549999999</v>
      </c>
      <c r="W8" s="9">
        <v>2004.1864330000001</v>
      </c>
      <c r="X8" s="9">
        <v>2031.897661</v>
      </c>
      <c r="Y8" s="9">
        <v>2132.2781239999999</v>
      </c>
      <c r="Z8" s="9">
        <v>2342.2995390000001</v>
      </c>
      <c r="AA8" s="1">
        <f t="shared" si="1"/>
        <v>0.96842539836158104</v>
      </c>
      <c r="AB8" s="1">
        <f t="shared" si="2"/>
        <v>0.96779170791688407</v>
      </c>
      <c r="AC8" s="1">
        <f t="shared" si="3"/>
        <v>0.97241004869478431</v>
      </c>
      <c r="AD8" s="1">
        <f t="shared" si="4"/>
        <v>0.98442262751774889</v>
      </c>
      <c r="AE8" s="1">
        <f t="shared" si="5"/>
        <v>1.0190206849787571</v>
      </c>
      <c r="AF8" s="1">
        <f t="shared" si="6"/>
        <v>1.0116564594614057</v>
      </c>
      <c r="AG8" s="1">
        <f t="shared" si="7"/>
        <v>1.0400108279211868</v>
      </c>
      <c r="AH8" s="1">
        <f t="shared" si="8"/>
        <v>1.0724164133225449</v>
      </c>
      <c r="AI8" s="1">
        <f t="shared" si="9"/>
        <v>1.0122820269284794</v>
      </c>
      <c r="AJ8" s="1">
        <f t="shared" si="10"/>
        <v>1.0378057125800548</v>
      </c>
      <c r="AK8" s="1">
        <f t="shared" si="11"/>
        <v>1.1231577535015707</v>
      </c>
      <c r="AL8" s="1">
        <f t="shared" si="12"/>
        <v>1.3187574687542447</v>
      </c>
      <c r="AM8" s="1">
        <f t="shared" si="13"/>
        <v>0.96779170791688407</v>
      </c>
      <c r="AN8" s="1">
        <f t="shared" si="14"/>
        <v>1.3187574687542447</v>
      </c>
      <c r="AO8" s="4">
        <f t="shared" si="15"/>
        <v>0.35096576083736064</v>
      </c>
      <c r="AP8" s="6">
        <f t="shared" si="16"/>
        <v>1.3626459681007128</v>
      </c>
      <c r="AS8" s="3">
        <v>35.774999999999999</v>
      </c>
    </row>
    <row r="9" spans="1:45">
      <c r="A9" s="1" t="s">
        <v>41</v>
      </c>
      <c r="B9" s="1" t="s">
        <v>42</v>
      </c>
      <c r="C9" s="8">
        <v>1697.5274429999999</v>
      </c>
      <c r="D9" s="8">
        <v>1692.1147940000001</v>
      </c>
      <c r="E9" s="8">
        <v>1683.8995870000001</v>
      </c>
      <c r="F9" s="8">
        <v>1677.076419</v>
      </c>
      <c r="G9" s="8">
        <v>1660.1954599999999</v>
      </c>
      <c r="H9" s="8">
        <v>1676.0829900000001</v>
      </c>
      <c r="I9" s="8">
        <v>1688.5682079999999</v>
      </c>
      <c r="J9" s="8">
        <v>1668.645706</v>
      </c>
      <c r="K9" s="8">
        <v>1675.5213100000001</v>
      </c>
      <c r="L9" s="8">
        <v>1687.238613</v>
      </c>
      <c r="M9" s="8">
        <v>1705.882666</v>
      </c>
      <c r="N9" s="8">
        <v>1736.6270259999999</v>
      </c>
      <c r="O9" s="9">
        <v>86.688755959999995</v>
      </c>
      <c r="P9" s="9">
        <v>86.594147570000004</v>
      </c>
      <c r="Q9" s="9">
        <v>86.290978809999999</v>
      </c>
      <c r="R9" s="9">
        <v>85.671767380000006</v>
      </c>
      <c r="S9" s="9">
        <v>84.343662760000001</v>
      </c>
      <c r="T9" s="9">
        <v>82.277287749999999</v>
      </c>
      <c r="U9" s="9">
        <v>83.469475540000005</v>
      </c>
      <c r="V9" s="9">
        <v>86.767820790000002</v>
      </c>
      <c r="W9" s="9">
        <v>93.475478539999997</v>
      </c>
      <c r="X9" s="9">
        <v>97.707852770000002</v>
      </c>
      <c r="Y9" s="9">
        <v>98.801668419999999</v>
      </c>
      <c r="Z9" s="9">
        <v>93.971776390000002</v>
      </c>
      <c r="AA9" s="1">
        <f t="shared" si="1"/>
        <v>5.1067660978014594E-2</v>
      </c>
      <c r="AB9" s="1">
        <f t="shared" si="2"/>
        <v>5.1175102231273327E-2</v>
      </c>
      <c r="AC9" s="1">
        <f t="shared" si="3"/>
        <v>5.1244729481604176E-2</v>
      </c>
      <c r="AD9" s="1">
        <f t="shared" si="4"/>
        <v>5.1083997371499629E-2</v>
      </c>
      <c r="AE9" s="1">
        <f t="shared" si="5"/>
        <v>5.080345344396979E-2</v>
      </c>
      <c r="AF9" s="1">
        <f t="shared" si="6"/>
        <v>4.9089029744284911E-2</v>
      </c>
      <c r="AG9" s="1">
        <f t="shared" si="7"/>
        <v>4.9432101791649988E-2</v>
      </c>
      <c r="AH9" s="1">
        <f t="shared" si="8"/>
        <v>5.1998947696330212E-2</v>
      </c>
      <c r="AI9" s="1">
        <f t="shared" si="9"/>
        <v>5.5788892676035255E-2</v>
      </c>
      <c r="AJ9" s="1">
        <f t="shared" si="10"/>
        <v>5.7909919804567681E-2</v>
      </c>
      <c r="AK9" s="1">
        <f t="shared" si="11"/>
        <v>5.791820878963079E-2</v>
      </c>
      <c r="AL9" s="1">
        <f t="shared" si="12"/>
        <v>5.4111663001379554E-2</v>
      </c>
      <c r="AM9" s="1">
        <f>MIN(AA9:AL9)</f>
        <v>4.9089029744284911E-2</v>
      </c>
      <c r="AN9" s="1">
        <f>MAX(AA9:AL9)</f>
        <v>5.791820878963079E-2</v>
      </c>
      <c r="AO9" s="4">
        <f t="shared" si="15"/>
        <v>8.8291790453458793E-3</v>
      </c>
      <c r="AP9" s="6">
        <f t="shared" si="16"/>
        <v>1.1798605328184104</v>
      </c>
      <c r="AS9" s="3">
        <v>35.5</v>
      </c>
    </row>
    <row r="10" spans="1:45">
      <c r="A10" s="1" t="s">
        <v>43</v>
      </c>
      <c r="B10" s="1" t="s">
        <v>44</v>
      </c>
      <c r="C10" s="8">
        <v>36.180330959999999</v>
      </c>
      <c r="D10" s="8">
        <v>36.76921523</v>
      </c>
      <c r="E10" s="8">
        <v>37.305388100000002</v>
      </c>
      <c r="F10" s="8">
        <v>37.603638230000001</v>
      </c>
      <c r="G10" s="8">
        <v>38.037578439999997</v>
      </c>
      <c r="H10" s="8">
        <v>36.722640779999999</v>
      </c>
      <c r="I10" s="8">
        <v>35.106862900000003</v>
      </c>
      <c r="J10" s="8">
        <v>33.77333454</v>
      </c>
      <c r="K10" s="8">
        <v>33.89176853</v>
      </c>
      <c r="L10" s="8">
        <v>34.520384999999997</v>
      </c>
      <c r="M10" s="8">
        <v>36.194483239999997</v>
      </c>
      <c r="N10" s="8">
        <v>39.250108410000003</v>
      </c>
      <c r="O10" s="9">
        <v>45.165195279999999</v>
      </c>
      <c r="P10" s="9">
        <v>45.339135939999998</v>
      </c>
      <c r="Q10" s="9">
        <v>45.469254069999998</v>
      </c>
      <c r="R10" s="9">
        <v>45.688773150000003</v>
      </c>
      <c r="S10" s="9">
        <v>46.251114119999997</v>
      </c>
      <c r="T10" s="9">
        <v>44.022386939999997</v>
      </c>
      <c r="U10" s="9">
        <v>42.278682949999997</v>
      </c>
      <c r="V10" s="9">
        <v>39.31927194</v>
      </c>
      <c r="W10" s="9">
        <v>33.817563919999998</v>
      </c>
      <c r="X10" s="9">
        <v>31.592428170000002</v>
      </c>
      <c r="Y10" s="9">
        <v>29.44164902</v>
      </c>
      <c r="Z10" s="9">
        <v>26.845115629999999</v>
      </c>
      <c r="AA10" s="1">
        <f t="shared" si="1"/>
        <v>1.2483356033954864</v>
      </c>
      <c r="AB10" s="1">
        <f t="shared" si="2"/>
        <v>1.2330732558852058</v>
      </c>
      <c r="AC10" s="1">
        <f t="shared" si="3"/>
        <v>1.2188387894026491</v>
      </c>
      <c r="AD10" s="1">
        <f t="shared" si="4"/>
        <v>1.2150093794262098</v>
      </c>
      <c r="AE10" s="1">
        <f t="shared" si="5"/>
        <v>1.2159321391333029</v>
      </c>
      <c r="AF10" s="1">
        <f t="shared" si="6"/>
        <v>1.1987805344319249</v>
      </c>
      <c r="AG10" s="1">
        <f t="shared" si="7"/>
        <v>1.2042854148041804</v>
      </c>
      <c r="AH10" s="1">
        <f t="shared" si="8"/>
        <v>1.1642105369676061</v>
      </c>
      <c r="AI10" s="1">
        <f t="shared" si="9"/>
        <v>0.997810541815358</v>
      </c>
      <c r="AJ10" s="1">
        <f t="shared" si="10"/>
        <v>0.91518180257838966</v>
      </c>
      <c r="AK10" s="1">
        <f t="shared" si="11"/>
        <v>0.81342918545837495</v>
      </c>
      <c r="AL10" s="1">
        <f t="shared" si="12"/>
        <v>0.68395010147692981</v>
      </c>
      <c r="AM10" s="1">
        <f t="shared" si="13"/>
        <v>0.68395010147692981</v>
      </c>
      <c r="AN10" s="1">
        <f t="shared" si="14"/>
        <v>1.2483356033954864</v>
      </c>
      <c r="AO10" s="4">
        <f t="shared" si="15"/>
        <v>0.56438550191855663</v>
      </c>
      <c r="AP10" s="6">
        <f t="shared" si="16"/>
        <v>1.8251852009376357</v>
      </c>
      <c r="AS10" s="3">
        <v>35.461538461538503</v>
      </c>
    </row>
    <row r="11" spans="1:45">
      <c r="A11" s="1" t="s">
        <v>45</v>
      </c>
      <c r="B11" s="1" t="s">
        <v>46</v>
      </c>
      <c r="C11" s="8">
        <v>57.987262909999998</v>
      </c>
      <c r="D11" s="8">
        <v>58.105179659999997</v>
      </c>
      <c r="E11" s="8">
        <v>57.725198540000001</v>
      </c>
      <c r="F11" s="8">
        <v>57.00700475</v>
      </c>
      <c r="G11" s="8">
        <v>54.740106099999998</v>
      </c>
      <c r="H11" s="8">
        <v>53.601791480000003</v>
      </c>
      <c r="I11" s="8">
        <v>53.863607770000002</v>
      </c>
      <c r="J11" s="8">
        <v>58.004577810000001</v>
      </c>
      <c r="K11" s="8">
        <v>64.019003690000005</v>
      </c>
      <c r="L11" s="8">
        <v>63.209100020000001</v>
      </c>
      <c r="M11" s="8">
        <v>56.767518889999998</v>
      </c>
      <c r="N11" s="8">
        <v>40.318402220000003</v>
      </c>
      <c r="O11" s="9">
        <v>16.517689990000001</v>
      </c>
      <c r="P11" s="9">
        <v>16.993229530000001</v>
      </c>
      <c r="Q11" s="9">
        <v>17.430382340000001</v>
      </c>
      <c r="R11" s="9">
        <v>17.914503530000001</v>
      </c>
      <c r="S11" s="9">
        <v>18.34720192</v>
      </c>
      <c r="T11" s="9">
        <v>18.13771457</v>
      </c>
      <c r="U11" s="9">
        <v>16.839094209999999</v>
      </c>
      <c r="V11" s="9">
        <v>15.201592079999999</v>
      </c>
      <c r="W11" s="9">
        <v>14.18985453</v>
      </c>
      <c r="X11" s="9">
        <v>13.602472540000001</v>
      </c>
      <c r="Y11" s="9">
        <v>13.57393504</v>
      </c>
      <c r="Z11" s="9">
        <v>14.47425653</v>
      </c>
      <c r="AA11" s="1">
        <f t="shared" si="1"/>
        <v>0.28485031300126251</v>
      </c>
      <c r="AB11" s="1">
        <f t="shared" si="2"/>
        <v>0.29245636326116131</v>
      </c>
      <c r="AC11" s="1">
        <f t="shared" si="3"/>
        <v>0.30195448055361512</v>
      </c>
      <c r="AD11" s="1">
        <f t="shared" si="4"/>
        <v>0.31425091720855586</v>
      </c>
      <c r="AE11" s="1">
        <f t="shared" si="5"/>
        <v>0.33516927947642394</v>
      </c>
      <c r="AF11" s="1">
        <f t="shared" si="6"/>
        <v>0.33837888751848111</v>
      </c>
      <c r="AG11" s="1">
        <f t="shared" si="7"/>
        <v>0.31262469981408747</v>
      </c>
      <c r="AH11" s="1">
        <f t="shared" si="8"/>
        <v>0.26207573012244634</v>
      </c>
      <c r="AI11" s="1">
        <f t="shared" si="9"/>
        <v>0.22165066171150841</v>
      </c>
      <c r="AJ11" s="1">
        <f t="shared" si="10"/>
        <v>0.21519801002855665</v>
      </c>
      <c r="AK11" s="1">
        <f t="shared" si="11"/>
        <v>0.23911446731188996</v>
      </c>
      <c r="AL11" s="1">
        <f t="shared" si="12"/>
        <v>0.3589987631707296</v>
      </c>
      <c r="AM11" s="1">
        <f t="shared" si="13"/>
        <v>0.21519801002855665</v>
      </c>
      <c r="AN11" s="1">
        <f t="shared" si="14"/>
        <v>0.3589987631707296</v>
      </c>
      <c r="AO11" s="4">
        <f t="shared" si="15"/>
        <v>0.14380075314217294</v>
      </c>
      <c r="AP11" s="6">
        <f t="shared" si="16"/>
        <v>1.6682252922463858</v>
      </c>
      <c r="AS11" s="3">
        <v>35.311111111111103</v>
      </c>
    </row>
    <row r="12" spans="1:45">
      <c r="A12" s="1" t="s">
        <v>47</v>
      </c>
      <c r="B12" s="1" t="s">
        <v>48</v>
      </c>
      <c r="C12" s="8">
        <v>32.54940354</v>
      </c>
      <c r="D12" s="8">
        <v>32.723925280000003</v>
      </c>
      <c r="E12" s="8">
        <v>32.849744790000003</v>
      </c>
      <c r="F12" s="8">
        <v>32.954323549999998</v>
      </c>
      <c r="G12" s="8">
        <v>32.941261699999998</v>
      </c>
      <c r="H12" s="8">
        <v>32.921658909999998</v>
      </c>
      <c r="I12" s="8">
        <v>32.973494170000002</v>
      </c>
      <c r="J12" s="8">
        <v>33.7080293</v>
      </c>
      <c r="K12" s="8">
        <v>33.52498808</v>
      </c>
      <c r="L12" s="8">
        <v>32.214950639999998</v>
      </c>
      <c r="M12" s="8">
        <v>29.78492516</v>
      </c>
      <c r="N12" s="8">
        <v>25.84985764</v>
      </c>
      <c r="O12" s="9">
        <v>4.9845484649999996</v>
      </c>
      <c r="P12" s="9">
        <v>5.0220936040000002</v>
      </c>
      <c r="Q12" s="9">
        <v>5.0696764969999997</v>
      </c>
      <c r="R12" s="9">
        <v>5.1538020539999998</v>
      </c>
      <c r="S12" s="9">
        <v>5.3502342159999996</v>
      </c>
      <c r="T12" s="9">
        <v>5.2077620019999999</v>
      </c>
      <c r="U12" s="9">
        <v>5.0863750379999999</v>
      </c>
      <c r="V12" s="9">
        <v>4.9703333870000002</v>
      </c>
      <c r="W12" s="9">
        <v>5.0724755999999998</v>
      </c>
      <c r="X12" s="9">
        <v>4.7627932389999996</v>
      </c>
      <c r="Y12" s="9">
        <v>4.1843810259999996</v>
      </c>
      <c r="Z12" s="9">
        <v>3.183827666</v>
      </c>
      <c r="AA12" s="1">
        <f t="shared" si="1"/>
        <v>0.15313793565754538</v>
      </c>
      <c r="AB12" s="1">
        <f t="shared" si="2"/>
        <v>0.15346855736372711</v>
      </c>
      <c r="AC12" s="1">
        <f t="shared" si="3"/>
        <v>0.1543292506352528</v>
      </c>
      <c r="AD12" s="1">
        <f t="shared" si="4"/>
        <v>0.15639228783380688</v>
      </c>
      <c r="AE12" s="1">
        <f t="shared" si="5"/>
        <v>0.16241740418825548</v>
      </c>
      <c r="AF12" s="1">
        <f t="shared" si="6"/>
        <v>0.15818650014681171</v>
      </c>
      <c r="AG12" s="1">
        <f t="shared" si="7"/>
        <v>0.15425647678636661</v>
      </c>
      <c r="AH12" s="1">
        <f t="shared" si="8"/>
        <v>0.14745250583367686</v>
      </c>
      <c r="AI12" s="1">
        <f t="shared" si="9"/>
        <v>0.15130432225346818</v>
      </c>
      <c r="AJ12" s="1">
        <f t="shared" si="10"/>
        <v>0.14784418862607948</v>
      </c>
      <c r="AK12" s="1">
        <f t="shared" si="11"/>
        <v>0.14048653819078455</v>
      </c>
      <c r="AL12" s="1">
        <f t="shared" si="12"/>
        <v>0.12316615860481002</v>
      </c>
      <c r="AM12" s="1">
        <f t="shared" si="13"/>
        <v>0.12316615860481002</v>
      </c>
      <c r="AN12" s="1">
        <f t="shared" si="14"/>
        <v>0.16241740418825548</v>
      </c>
      <c r="AO12" s="4">
        <f t="shared" si="15"/>
        <v>3.9251245583445463E-2</v>
      </c>
      <c r="AP12" s="6">
        <f t="shared" si="16"/>
        <v>1.3186853111932044</v>
      </c>
      <c r="AS12" s="3">
        <v>35.200000000000003</v>
      </c>
    </row>
    <row r="13" spans="1:45">
      <c r="A13" s="1" t="s">
        <v>49</v>
      </c>
      <c r="B13" s="1" t="s">
        <v>50</v>
      </c>
      <c r="C13" s="8">
        <v>1537.853028</v>
      </c>
      <c r="D13" s="8">
        <v>1548.682245</v>
      </c>
      <c r="E13" s="8">
        <v>1557.983197</v>
      </c>
      <c r="F13" s="8">
        <v>1568.373707</v>
      </c>
      <c r="G13" s="8">
        <v>1570.652869</v>
      </c>
      <c r="H13" s="8">
        <v>1587.4289020000001</v>
      </c>
      <c r="I13" s="8">
        <v>1615.4900849999999</v>
      </c>
      <c r="J13" s="8">
        <v>1676.953262</v>
      </c>
      <c r="K13" s="8">
        <v>1738.6325159999999</v>
      </c>
      <c r="L13" s="8">
        <v>1720.133926</v>
      </c>
      <c r="M13" s="8">
        <v>1626.6958549999999</v>
      </c>
      <c r="N13" s="8">
        <v>1411.200182</v>
      </c>
      <c r="O13" s="9">
        <v>1104.8923789999999</v>
      </c>
      <c r="P13" s="9">
        <v>1103.023179</v>
      </c>
      <c r="Q13" s="9">
        <v>1089.2994490000001</v>
      </c>
      <c r="R13" s="9">
        <v>1056.5012509999999</v>
      </c>
      <c r="S13" s="9">
        <v>981.59584410000002</v>
      </c>
      <c r="T13" s="9">
        <v>915.93393819999994</v>
      </c>
      <c r="U13" s="9">
        <v>886.19683689999999</v>
      </c>
      <c r="V13" s="9">
        <v>848.62251409999999</v>
      </c>
      <c r="W13" s="9">
        <v>764.09221500000001</v>
      </c>
      <c r="X13" s="9">
        <v>731.25079059999996</v>
      </c>
      <c r="Y13" s="9">
        <v>748.19808250000006</v>
      </c>
      <c r="Z13" s="9">
        <v>847.48100480000005</v>
      </c>
      <c r="AA13" s="1">
        <f t="shared" si="1"/>
        <v>0.71846422179688285</v>
      </c>
      <c r="AB13" s="1">
        <f t="shared" si="2"/>
        <v>0.71223337296024858</v>
      </c>
      <c r="AC13" s="1">
        <f t="shared" si="3"/>
        <v>0.69917278382560122</v>
      </c>
      <c r="AD13" s="1">
        <f t="shared" si="4"/>
        <v>0.6736285148651755</v>
      </c>
      <c r="AE13" s="1">
        <f t="shared" si="5"/>
        <v>0.62496039925420344</v>
      </c>
      <c r="AF13" s="1">
        <f t="shared" si="6"/>
        <v>0.57699210153350222</v>
      </c>
      <c r="AG13" s="1">
        <f t="shared" si="7"/>
        <v>0.54856222587091896</v>
      </c>
      <c r="AH13" s="1">
        <f t="shared" si="8"/>
        <v>0.50605018835641224</v>
      </c>
      <c r="AI13" s="1">
        <f t="shared" si="9"/>
        <v>0.43947884786942526</v>
      </c>
      <c r="AJ13" s="1">
        <f t="shared" si="10"/>
        <v>0.42511270753228547</v>
      </c>
      <c r="AK13" s="1">
        <f t="shared" si="11"/>
        <v>0.45994958442922945</v>
      </c>
      <c r="AL13" s="1">
        <f t="shared" si="12"/>
        <v>0.60053918332048517</v>
      </c>
      <c r="AM13" s="1">
        <f t="shared" si="13"/>
        <v>0.42511270753228547</v>
      </c>
      <c r="AN13" s="1">
        <f t="shared" si="14"/>
        <v>0.71846422179688285</v>
      </c>
      <c r="AO13" s="4">
        <f t="shared" si="15"/>
        <v>0.29335151426459738</v>
      </c>
      <c r="AP13" s="6">
        <f t="shared" si="16"/>
        <v>1.6900558582862841</v>
      </c>
      <c r="AS13" s="3">
        <v>35.1279069767442</v>
      </c>
    </row>
    <row r="14" spans="1:45">
      <c r="A14" s="1" t="s">
        <v>51</v>
      </c>
      <c r="B14" s="1" t="s">
        <v>52</v>
      </c>
      <c r="C14" s="8">
        <v>2462.2324020000001</v>
      </c>
      <c r="D14" s="8">
        <v>2466.2945220000001</v>
      </c>
      <c r="E14" s="8">
        <v>2466.87619</v>
      </c>
      <c r="F14" s="8">
        <v>2469.5682419999998</v>
      </c>
      <c r="G14" s="8">
        <v>2457.8119969999998</v>
      </c>
      <c r="H14" s="8">
        <v>2487.4913700000002</v>
      </c>
      <c r="I14" s="8">
        <v>2508.6781219999998</v>
      </c>
      <c r="J14" s="8">
        <v>2480.5441569999998</v>
      </c>
      <c r="K14" s="8">
        <v>2509.2571090000001</v>
      </c>
      <c r="L14" s="8">
        <v>2489.8034459999999</v>
      </c>
      <c r="M14" s="8">
        <v>2422.641149</v>
      </c>
      <c r="N14" s="8">
        <v>2275.7469809999998</v>
      </c>
      <c r="O14" s="9">
        <v>1304.5964059999999</v>
      </c>
      <c r="P14" s="9">
        <v>1324.7871909999999</v>
      </c>
      <c r="Q14" s="9">
        <v>1350.3805379999999</v>
      </c>
      <c r="R14" s="9">
        <v>1387.6892170000001</v>
      </c>
      <c r="S14" s="9">
        <v>1446.0998139999999</v>
      </c>
      <c r="T14" s="9">
        <v>1467.6933180000001</v>
      </c>
      <c r="U14" s="9">
        <v>1487.186389</v>
      </c>
      <c r="V14" s="9">
        <v>1492.58088</v>
      </c>
      <c r="W14" s="9">
        <v>1482.9714349999999</v>
      </c>
      <c r="X14" s="9">
        <v>1472.9448769999999</v>
      </c>
      <c r="Y14" s="9">
        <v>1448.092126</v>
      </c>
      <c r="Z14" s="9">
        <v>1401.3714050000001</v>
      </c>
      <c r="AA14" s="1">
        <f t="shared" si="1"/>
        <v>0.52984292016477164</v>
      </c>
      <c r="AB14" s="1">
        <f t="shared" si="2"/>
        <v>0.537156928818739</v>
      </c>
      <c r="AC14" s="1">
        <f t="shared" si="3"/>
        <v>0.54740507183702636</v>
      </c>
      <c r="AD14" s="1">
        <f t="shared" si="4"/>
        <v>0.56191572008399682</v>
      </c>
      <c r="AE14" s="1">
        <f t="shared" si="5"/>
        <v>0.5883687669215979</v>
      </c>
      <c r="AF14" s="1">
        <f t="shared" si="6"/>
        <v>0.59002951153957173</v>
      </c>
      <c r="AG14" s="1">
        <f t="shared" si="7"/>
        <v>0.59281674119849481</v>
      </c>
      <c r="AH14" s="1">
        <f t="shared" si="8"/>
        <v>0.60171510182070109</v>
      </c>
      <c r="AI14" s="1">
        <f t="shared" si="9"/>
        <v>0.59100019271879234</v>
      </c>
      <c r="AJ14" s="1">
        <f t="shared" si="10"/>
        <v>0.59159082592096301</v>
      </c>
      <c r="AK14" s="1">
        <f t="shared" si="11"/>
        <v>0.59773282006612194</v>
      </c>
      <c r="AL14" s="1">
        <f t="shared" si="12"/>
        <v>0.61578524181287275</v>
      </c>
      <c r="AM14" s="1">
        <f t="shared" si="13"/>
        <v>0.52984292016477164</v>
      </c>
      <c r="AN14" s="1">
        <f t="shared" si="14"/>
        <v>0.61578524181287275</v>
      </c>
      <c r="AO14" s="4">
        <f t="shared" si="15"/>
        <v>8.5942321648101117E-2</v>
      </c>
      <c r="AP14" s="6">
        <f t="shared" si="16"/>
        <v>1.162203397228323</v>
      </c>
      <c r="AS14" s="3">
        <v>35.096774193548399</v>
      </c>
    </row>
    <row r="15" spans="1:45">
      <c r="A15" s="1" t="s">
        <v>53</v>
      </c>
      <c r="B15" s="1" t="s">
        <v>54</v>
      </c>
      <c r="C15" s="8">
        <v>214.7548535</v>
      </c>
      <c r="D15" s="8">
        <v>221.29522019999999</v>
      </c>
      <c r="E15" s="8">
        <v>230.60638370000001</v>
      </c>
      <c r="F15" s="8">
        <v>240.27981510000001</v>
      </c>
      <c r="G15" s="8">
        <v>260.42076580000003</v>
      </c>
      <c r="H15" s="8">
        <v>259.98072430000002</v>
      </c>
      <c r="I15" s="8">
        <v>252.30696699999999</v>
      </c>
      <c r="J15" s="8">
        <v>232.37201469999999</v>
      </c>
      <c r="K15" s="8">
        <v>219.0060871</v>
      </c>
      <c r="L15" s="8">
        <v>216.1830013</v>
      </c>
      <c r="M15" s="8">
        <v>222.3646842</v>
      </c>
      <c r="N15" s="8">
        <v>242.95782600000001</v>
      </c>
      <c r="O15" s="9">
        <v>390.77762439999998</v>
      </c>
      <c r="P15" s="9">
        <v>377.2276645</v>
      </c>
      <c r="Q15" s="9">
        <v>356.19893239999999</v>
      </c>
      <c r="R15" s="9">
        <v>323.24809119999998</v>
      </c>
      <c r="S15" s="9">
        <v>267.55928949999998</v>
      </c>
      <c r="T15" s="9">
        <v>214.20078079999999</v>
      </c>
      <c r="U15" s="9">
        <v>186.53939070000001</v>
      </c>
      <c r="V15" s="9">
        <v>171.1922931</v>
      </c>
      <c r="W15" s="9">
        <v>169.99673419999999</v>
      </c>
      <c r="X15" s="9">
        <v>149.68113120000001</v>
      </c>
      <c r="Y15" s="9">
        <v>133.6304595</v>
      </c>
      <c r="Z15" s="9">
        <v>124.3724953</v>
      </c>
      <c r="AA15" s="1">
        <f t="shared" si="1"/>
        <v>1.8196451350516276</v>
      </c>
      <c r="AB15" s="1">
        <f t="shared" si="2"/>
        <v>1.7046353923011666</v>
      </c>
      <c r="AC15" s="1">
        <f t="shared" si="3"/>
        <v>1.5446186991223347</v>
      </c>
      <c r="AD15" s="1">
        <f t="shared" si="4"/>
        <v>1.3452985681109755</v>
      </c>
      <c r="AE15" s="1">
        <f t="shared" si="5"/>
        <v>1.0274114995325767</v>
      </c>
      <c r="AF15" s="1">
        <f t="shared" si="6"/>
        <v>0.82391023941000685</v>
      </c>
      <c r="AG15" s="1">
        <f t="shared" si="7"/>
        <v>0.73933507630805939</v>
      </c>
      <c r="AH15" s="1">
        <f t="shared" si="8"/>
        <v>0.73671648163405112</v>
      </c>
      <c r="AI15" s="1">
        <f t="shared" si="9"/>
        <v>0.77621922043827973</v>
      </c>
      <c r="AJ15" s="1">
        <f t="shared" si="10"/>
        <v>0.69238159475955063</v>
      </c>
      <c r="AK15" s="1">
        <f t="shared" si="11"/>
        <v>0.60095181022454824</v>
      </c>
      <c r="AL15" s="1">
        <f t="shared" si="12"/>
        <v>0.51190981310476491</v>
      </c>
      <c r="AM15" s="1">
        <f t="shared" si="13"/>
        <v>0.51190981310476491</v>
      </c>
      <c r="AN15" s="1">
        <f t="shared" si="14"/>
        <v>1.8196451350516276</v>
      </c>
      <c r="AO15" s="4">
        <f t="shared" si="15"/>
        <v>1.3077353219468626</v>
      </c>
      <c r="AP15" s="6">
        <f t="shared" si="16"/>
        <v>3.5546205375813495</v>
      </c>
      <c r="AS15" s="3">
        <v>35</v>
      </c>
    </row>
    <row r="16" spans="1:45">
      <c r="A16" s="1" t="s">
        <v>55</v>
      </c>
      <c r="B16" s="1" t="s">
        <v>56</v>
      </c>
      <c r="C16" s="8">
        <v>147.46215950000001</v>
      </c>
      <c r="D16" s="8">
        <v>147.4424224</v>
      </c>
      <c r="E16" s="8">
        <v>147.6558655</v>
      </c>
      <c r="F16" s="8">
        <v>148.0260514</v>
      </c>
      <c r="G16" s="8">
        <v>149.2150694</v>
      </c>
      <c r="H16" s="8">
        <v>149.57506609999999</v>
      </c>
      <c r="I16" s="8">
        <v>150.0421857</v>
      </c>
      <c r="J16" s="8">
        <v>151.3572566</v>
      </c>
      <c r="K16" s="8">
        <v>150.4036456</v>
      </c>
      <c r="L16" s="8">
        <v>148.9811881</v>
      </c>
      <c r="M16" s="8">
        <v>146.8292744</v>
      </c>
      <c r="N16" s="8">
        <v>144.03536299999999</v>
      </c>
      <c r="O16" s="9">
        <v>3.9909993479999999</v>
      </c>
      <c r="P16" s="9">
        <v>4.0425326970000004</v>
      </c>
      <c r="Q16" s="9">
        <v>4.175109365</v>
      </c>
      <c r="R16" s="9">
        <v>4.4190730059999996</v>
      </c>
      <c r="S16" s="9">
        <v>4.8629434509999996</v>
      </c>
      <c r="T16" s="9">
        <v>5.536187086</v>
      </c>
      <c r="U16" s="9">
        <v>6.1906316600000002</v>
      </c>
      <c r="V16" s="9">
        <v>6.8082230539999999</v>
      </c>
      <c r="W16" s="9">
        <v>7.1116639109999999</v>
      </c>
      <c r="X16" s="9">
        <v>6.8393953999999999</v>
      </c>
      <c r="Y16" s="9">
        <v>6.0267787799999999</v>
      </c>
      <c r="Z16" s="9">
        <v>4.5137781449999999</v>
      </c>
      <c r="AA16" s="1">
        <f t="shared" si="1"/>
        <v>2.7064565998031514E-2</v>
      </c>
      <c r="AB16" s="1">
        <f t="shared" si="2"/>
        <v>2.7417704017592161E-2</v>
      </c>
      <c r="AC16" s="1">
        <f t="shared" si="3"/>
        <v>2.8275946579311474E-2</v>
      </c>
      <c r="AD16" s="1">
        <f t="shared" si="4"/>
        <v>2.985334651708476E-2</v>
      </c>
      <c r="AE16" s="1">
        <f t="shared" si="5"/>
        <v>3.259016311525436E-2</v>
      </c>
      <c r="AF16" s="1">
        <f t="shared" si="6"/>
        <v>3.7012767103166269E-2</v>
      </c>
      <c r="AG16" s="1">
        <f t="shared" si="7"/>
        <v>4.1259274057615918E-2</v>
      </c>
      <c r="AH16" s="1">
        <f t="shared" si="8"/>
        <v>4.4981147299679586E-2</v>
      </c>
      <c r="AI16" s="1">
        <f t="shared" si="9"/>
        <v>4.7283853277822405E-2</v>
      </c>
      <c r="AJ16" s="1">
        <f t="shared" si="10"/>
        <v>4.5907778607653618E-2</v>
      </c>
      <c r="AK16" s="1">
        <f t="shared" si="11"/>
        <v>4.1046166063461793E-2</v>
      </c>
      <c r="AL16" s="1">
        <f t="shared" si="12"/>
        <v>3.1337985693138427E-2</v>
      </c>
      <c r="AM16" s="1">
        <f t="shared" si="13"/>
        <v>2.7064565998031514E-2</v>
      </c>
      <c r="AN16" s="1">
        <f t="shared" si="14"/>
        <v>4.7283853277822405E-2</v>
      </c>
      <c r="AO16" s="4">
        <f t="shared" si="15"/>
        <v>2.0219287279790891E-2</v>
      </c>
      <c r="AP16" s="6">
        <f t="shared" si="16"/>
        <v>1.7470759841950356</v>
      </c>
      <c r="AS16" s="3">
        <v>34.6</v>
      </c>
    </row>
    <row r="17" spans="1:45">
      <c r="A17" s="1" t="s">
        <v>57</v>
      </c>
      <c r="B17" s="1" t="s">
        <v>58</v>
      </c>
      <c r="C17" s="8">
        <v>51.86058319</v>
      </c>
      <c r="D17" s="8">
        <v>50.8509867</v>
      </c>
      <c r="E17" s="8">
        <v>50.090554959999999</v>
      </c>
      <c r="F17" s="8">
        <v>49.639695039999999</v>
      </c>
      <c r="G17" s="8">
        <v>50.476135360000001</v>
      </c>
      <c r="H17" s="8">
        <v>50.584908810000002</v>
      </c>
      <c r="I17" s="8">
        <v>50.308464069999999</v>
      </c>
      <c r="J17" s="8">
        <v>49.210760780000001</v>
      </c>
      <c r="K17" s="8">
        <v>46.69625285</v>
      </c>
      <c r="L17" s="8">
        <v>46.028653310000003</v>
      </c>
      <c r="M17" s="8">
        <v>46.781631689999998</v>
      </c>
      <c r="N17" s="8">
        <v>50.290805370000001</v>
      </c>
      <c r="O17" s="9">
        <v>43.082319660000003</v>
      </c>
      <c r="P17" s="9">
        <v>43.796173430000003</v>
      </c>
      <c r="Q17" s="9">
        <v>44.729802290000002</v>
      </c>
      <c r="R17" s="9">
        <v>46.104961590000002</v>
      </c>
      <c r="S17" s="9">
        <v>48.265780190000001</v>
      </c>
      <c r="T17" s="9">
        <v>49.566724999999998</v>
      </c>
      <c r="U17" s="9">
        <v>50.155905060000002</v>
      </c>
      <c r="V17" s="9">
        <v>50.330797060000002</v>
      </c>
      <c r="W17" s="9">
        <v>50.645310729999999</v>
      </c>
      <c r="X17" s="9">
        <v>51.657964880000002</v>
      </c>
      <c r="Y17" s="9">
        <v>53.243652580000003</v>
      </c>
      <c r="Z17" s="9">
        <v>55.710115360000003</v>
      </c>
      <c r="AA17" s="1">
        <f t="shared" si="1"/>
        <v>0.83073342045076226</v>
      </c>
      <c r="AB17" s="1">
        <f t="shared" si="2"/>
        <v>0.86126496794210683</v>
      </c>
      <c r="AC17" s="1">
        <f t="shared" si="3"/>
        <v>0.89297877265921999</v>
      </c>
      <c r="AD17" s="1">
        <f t="shared" si="4"/>
        <v>0.92879220053322875</v>
      </c>
      <c r="AE17" s="1">
        <f t="shared" si="5"/>
        <v>0.95620989692979541</v>
      </c>
      <c r="AF17" s="1">
        <f t="shared" si="6"/>
        <v>0.97987178718015755</v>
      </c>
      <c r="AG17" s="1">
        <f t="shared" si="7"/>
        <v>0.9969675279732706</v>
      </c>
      <c r="AH17" s="1">
        <f t="shared" si="8"/>
        <v>1.0227599870891491</v>
      </c>
      <c r="AI17" s="1">
        <f t="shared" si="9"/>
        <v>1.0845690529534642</v>
      </c>
      <c r="AJ17" s="1">
        <f t="shared" si="10"/>
        <v>1.1223001579491572</v>
      </c>
      <c r="AK17" s="1">
        <f t="shared" si="11"/>
        <v>1.1381315840546307</v>
      </c>
      <c r="AL17" s="1">
        <f t="shared" si="12"/>
        <v>1.107759459211858</v>
      </c>
      <c r="AM17" s="1">
        <f t="shared" si="13"/>
        <v>0.83073342045076226</v>
      </c>
      <c r="AN17" s="1">
        <f t="shared" si="14"/>
        <v>1.1381315840546307</v>
      </c>
      <c r="AO17" s="4">
        <f t="shared" si="15"/>
        <v>0.3073981636038684</v>
      </c>
      <c r="AP17" s="6">
        <f t="shared" si="16"/>
        <v>1.3700322582869868</v>
      </c>
      <c r="AS17" s="3">
        <v>34.6</v>
      </c>
    </row>
    <row r="18" spans="1:45">
      <c r="A18" s="1" t="s">
        <v>59</v>
      </c>
      <c r="B18" s="1" t="s">
        <v>60</v>
      </c>
      <c r="C18" s="8">
        <v>56.805146790000002</v>
      </c>
      <c r="D18" s="8">
        <v>55.777588780000002</v>
      </c>
      <c r="E18" s="8">
        <v>53.950402060000002</v>
      </c>
      <c r="F18" s="8">
        <v>51.6432395</v>
      </c>
      <c r="G18" s="8">
        <v>47.32760408</v>
      </c>
      <c r="H18" s="8">
        <v>45.11067757</v>
      </c>
      <c r="I18" s="8">
        <v>42.685315559999999</v>
      </c>
      <c r="J18" s="8">
        <v>38.580605579999997</v>
      </c>
      <c r="K18" s="8">
        <v>40.325516219999997</v>
      </c>
      <c r="L18" s="8">
        <v>41.280308779999999</v>
      </c>
      <c r="M18" s="8">
        <v>42.798232089999999</v>
      </c>
      <c r="N18" s="8">
        <v>44.346190300000004</v>
      </c>
      <c r="O18" s="9">
        <v>15.785770279999999</v>
      </c>
      <c r="P18" s="9">
        <v>15.46807673</v>
      </c>
      <c r="Q18" s="9">
        <v>15.35682667</v>
      </c>
      <c r="R18" s="9">
        <v>15.430224819999999</v>
      </c>
      <c r="S18" s="9">
        <v>15.791262420000001</v>
      </c>
      <c r="T18" s="9">
        <v>18.06560365</v>
      </c>
      <c r="U18" s="9">
        <v>19.551130839999999</v>
      </c>
      <c r="V18" s="9">
        <v>20.66013659</v>
      </c>
      <c r="W18" s="9">
        <v>19.943739109999999</v>
      </c>
      <c r="X18" s="9">
        <v>19.650339200000001</v>
      </c>
      <c r="Y18" s="9">
        <v>19.534281790000001</v>
      </c>
      <c r="Z18" s="9">
        <v>20.06499376</v>
      </c>
      <c r="AA18" s="1">
        <f t="shared" si="1"/>
        <v>0.27789331023749653</v>
      </c>
      <c r="AB18" s="1">
        <f t="shared" si="2"/>
        <v>0.27731705633618819</v>
      </c>
      <c r="AC18" s="1">
        <f t="shared" si="3"/>
        <v>0.28464712186799224</v>
      </c>
      <c r="AD18" s="1">
        <f t="shared" si="4"/>
        <v>0.29878499043422713</v>
      </c>
      <c r="AE18" s="1">
        <f t="shared" si="5"/>
        <v>0.33365860636653638</v>
      </c>
      <c r="AF18" s="1">
        <f t="shared" si="6"/>
        <v>0.40047289518023527</v>
      </c>
      <c r="AG18" s="1">
        <f t="shared" si="7"/>
        <v>0.45802943198389229</v>
      </c>
      <c r="AH18" s="1">
        <f t="shared" si="8"/>
        <v>0.53550576201193989</v>
      </c>
      <c r="AI18" s="1">
        <f t="shared" si="9"/>
        <v>0.49456872420913056</v>
      </c>
      <c r="AJ18" s="1">
        <f t="shared" si="10"/>
        <v>0.47602209820485752</v>
      </c>
      <c r="AK18" s="1">
        <f t="shared" si="11"/>
        <v>0.45642730636446721</v>
      </c>
      <c r="AL18" s="1">
        <f t="shared" si="12"/>
        <v>0.45246262698692291</v>
      </c>
      <c r="AM18" s="1">
        <f t="shared" si="13"/>
        <v>0.27731705633618819</v>
      </c>
      <c r="AN18" s="1">
        <f t="shared" si="14"/>
        <v>0.53550576201193989</v>
      </c>
      <c r="AO18" s="4">
        <f t="shared" si="15"/>
        <v>0.2581887056757517</v>
      </c>
      <c r="AP18" s="6">
        <f t="shared" si="16"/>
        <v>1.9310235334488499</v>
      </c>
      <c r="AS18" s="3">
        <v>34.325581395348799</v>
      </c>
    </row>
    <row r="19" spans="1:45">
      <c r="A19" s="1" t="s">
        <v>61</v>
      </c>
      <c r="B19" s="1" t="s">
        <v>62</v>
      </c>
      <c r="C19" s="8">
        <v>3991.049728</v>
      </c>
      <c r="D19" s="8">
        <v>4000.4840840000002</v>
      </c>
      <c r="E19" s="8">
        <v>4000.2091730000002</v>
      </c>
      <c r="F19" s="8">
        <v>3995.477989</v>
      </c>
      <c r="G19" s="8">
        <v>3957.8220700000002</v>
      </c>
      <c r="H19" s="8">
        <v>3963.4353809999998</v>
      </c>
      <c r="I19" s="8">
        <v>3952.3423090000001</v>
      </c>
      <c r="J19" s="8">
        <v>3873.0854239999999</v>
      </c>
      <c r="K19" s="8">
        <v>3891.0919909999998</v>
      </c>
      <c r="L19" s="8">
        <v>3924.0943969999998</v>
      </c>
      <c r="M19" s="8">
        <v>3984.587477</v>
      </c>
      <c r="N19" s="8">
        <v>4082.7940290000001</v>
      </c>
      <c r="O19" s="9">
        <v>140.6918464</v>
      </c>
      <c r="P19" s="9">
        <v>141.50644130000001</v>
      </c>
      <c r="Q19" s="9">
        <v>144.2783585</v>
      </c>
      <c r="R19" s="9">
        <v>149.42017329999999</v>
      </c>
      <c r="S19" s="9">
        <v>158.3911152</v>
      </c>
      <c r="T19" s="9">
        <v>176.68242069999999</v>
      </c>
      <c r="U19" s="9">
        <v>199.46557559999999</v>
      </c>
      <c r="V19" s="9">
        <v>217.68110720000001</v>
      </c>
      <c r="W19" s="9">
        <v>208.7711822</v>
      </c>
      <c r="X19" s="9">
        <v>202.77463689999999</v>
      </c>
      <c r="Y19" s="9">
        <v>208.57101259999999</v>
      </c>
      <c r="Z19" s="9">
        <v>239.6352579</v>
      </c>
      <c r="AA19" s="1">
        <f t="shared" si="1"/>
        <v>3.5251839989100732E-2</v>
      </c>
      <c r="AB19" s="1">
        <f t="shared" si="2"/>
        <v>3.537232953030791E-2</v>
      </c>
      <c r="AC19" s="1">
        <f t="shared" si="3"/>
        <v>3.6067703527562507E-2</v>
      </c>
      <c r="AD19" s="1">
        <f t="shared" si="4"/>
        <v>3.7397321099345439E-2</v>
      </c>
      <c r="AE19" s="1">
        <f t="shared" si="5"/>
        <v>4.001976652780654E-2</v>
      </c>
      <c r="AF19" s="1">
        <f t="shared" si="6"/>
        <v>4.4578100490040511E-2</v>
      </c>
      <c r="AG19" s="1">
        <f t="shared" si="7"/>
        <v>5.0467687261245266E-2</v>
      </c>
      <c r="AH19" s="1">
        <f t="shared" si="8"/>
        <v>5.6203538876554361E-2</v>
      </c>
      <c r="AI19" s="1">
        <f t="shared" si="9"/>
        <v>5.3653622860339104E-2</v>
      </c>
      <c r="AJ19" s="1">
        <f t="shared" si="10"/>
        <v>5.1674250511155581E-2</v>
      </c>
      <c r="AK19" s="1">
        <f t="shared" si="11"/>
        <v>5.2344443133429036E-2</v>
      </c>
      <c r="AL19" s="1">
        <f t="shared" si="12"/>
        <v>5.8693937582419246E-2</v>
      </c>
      <c r="AM19" s="1">
        <f t="shared" si="13"/>
        <v>3.5251839989100732E-2</v>
      </c>
      <c r="AN19" s="1">
        <f t="shared" si="14"/>
        <v>5.8693937582419246E-2</v>
      </c>
      <c r="AO19" s="4">
        <f t="shared" si="15"/>
        <v>2.3442097593318514E-2</v>
      </c>
      <c r="AP19" s="6">
        <f t="shared" si="16"/>
        <v>1.6649893339061568</v>
      </c>
      <c r="AS19" s="3">
        <v>34.275862068965502</v>
      </c>
    </row>
    <row r="20" spans="1:45">
      <c r="A20" s="1" t="s">
        <v>69</v>
      </c>
      <c r="B20" s="1" t="s">
        <v>70</v>
      </c>
      <c r="C20" s="8">
        <v>121.24316949999999</v>
      </c>
      <c r="D20" s="8">
        <v>123.0268354</v>
      </c>
      <c r="E20" s="8">
        <v>126.05576259999999</v>
      </c>
      <c r="F20" s="8">
        <v>129.02638820000001</v>
      </c>
      <c r="G20" s="8">
        <v>137.71139109999999</v>
      </c>
      <c r="H20" s="8">
        <v>132.99914380000001</v>
      </c>
      <c r="I20" s="8">
        <v>127.2578764</v>
      </c>
      <c r="J20" s="8">
        <v>128.77636029999999</v>
      </c>
      <c r="K20" s="8">
        <v>118.65902149999999</v>
      </c>
      <c r="L20" s="8">
        <v>105.8826384</v>
      </c>
      <c r="M20" s="8">
        <v>89.117015980000005</v>
      </c>
      <c r="N20" s="8">
        <v>67.997268289999994</v>
      </c>
      <c r="O20" s="9">
        <v>174.3172199</v>
      </c>
      <c r="P20" s="9">
        <v>175.10001449999999</v>
      </c>
      <c r="Q20" s="9">
        <v>176.0441476</v>
      </c>
      <c r="R20" s="9">
        <v>177.31080850000001</v>
      </c>
      <c r="S20" s="9">
        <v>178.58708519999999</v>
      </c>
      <c r="T20" s="9">
        <v>180.9358244</v>
      </c>
      <c r="U20" s="9">
        <v>180.32347480000001</v>
      </c>
      <c r="V20" s="9">
        <v>178.35024490000001</v>
      </c>
      <c r="W20" s="9">
        <v>173.50868370000001</v>
      </c>
      <c r="X20" s="9">
        <v>170.00378259999999</v>
      </c>
      <c r="Y20" s="9">
        <v>170.3386098</v>
      </c>
      <c r="Z20" s="9">
        <v>178.01619210000001</v>
      </c>
      <c r="AA20" s="1">
        <f t="shared" si="1"/>
        <v>1.4377487871595109</v>
      </c>
      <c r="AB20" s="1">
        <f t="shared" si="2"/>
        <v>1.4232668338634678</v>
      </c>
      <c r="AC20" s="1">
        <f t="shared" si="3"/>
        <v>1.396557713578102</v>
      </c>
      <c r="AD20" s="1">
        <f t="shared" si="4"/>
        <v>1.3742212811937022</v>
      </c>
      <c r="AE20" s="1">
        <f t="shared" si="5"/>
        <v>1.2968214450053581</v>
      </c>
      <c r="AF20" s="1">
        <f t="shared" si="6"/>
        <v>1.3604284902170924</v>
      </c>
      <c r="AG20" s="1">
        <f t="shared" si="7"/>
        <v>1.4169926443939937</v>
      </c>
      <c r="AH20" s="1">
        <f t="shared" si="8"/>
        <v>1.3849610633854823</v>
      </c>
      <c r="AI20" s="1">
        <f t="shared" si="9"/>
        <v>1.4622460349548729</v>
      </c>
      <c r="AJ20" s="1">
        <f t="shared" si="10"/>
        <v>1.6055869514486898</v>
      </c>
      <c r="AK20" s="1">
        <f t="shared" si="11"/>
        <v>1.911403876429481</v>
      </c>
      <c r="AL20" s="1">
        <f t="shared" si="12"/>
        <v>2.6179903483884504</v>
      </c>
      <c r="AM20" s="1">
        <f t="shared" si="13"/>
        <v>1.2968214450053581</v>
      </c>
      <c r="AN20" s="1">
        <f t="shared" si="14"/>
        <v>2.6179903483884504</v>
      </c>
      <c r="AO20" s="4">
        <f t="shared" si="15"/>
        <v>1.3211689033830922</v>
      </c>
      <c r="AP20" s="6">
        <f t="shared" si="16"/>
        <v>2.0187747191192025</v>
      </c>
      <c r="AS20" s="3">
        <v>34</v>
      </c>
    </row>
    <row r="21" spans="1:45">
      <c r="A21" s="1" t="s">
        <v>67</v>
      </c>
      <c r="B21" s="1" t="s">
        <v>68</v>
      </c>
      <c r="C21" s="8">
        <v>122.2925497</v>
      </c>
      <c r="D21" s="8">
        <v>117.2721505</v>
      </c>
      <c r="E21" s="8">
        <v>113.0775086</v>
      </c>
      <c r="F21" s="8">
        <v>109.55309560000001</v>
      </c>
      <c r="G21" s="8">
        <v>109.13345579999999</v>
      </c>
      <c r="H21" s="8">
        <v>107.3053961</v>
      </c>
      <c r="I21" s="8">
        <v>107.7159965</v>
      </c>
      <c r="J21" s="8">
        <v>113.175707</v>
      </c>
      <c r="K21" s="8">
        <v>111.443654</v>
      </c>
      <c r="L21" s="8">
        <v>116.815792</v>
      </c>
      <c r="M21" s="8">
        <v>128.1277618</v>
      </c>
      <c r="N21" s="8">
        <v>148.5339271</v>
      </c>
      <c r="O21" s="9">
        <v>302.17631440000002</v>
      </c>
      <c r="P21" s="9">
        <v>306.79699699999998</v>
      </c>
      <c r="Q21" s="9">
        <v>313.5187378</v>
      </c>
      <c r="R21" s="9">
        <v>323.53244460000002</v>
      </c>
      <c r="S21" s="9">
        <v>338.91163340000003</v>
      </c>
      <c r="T21" s="9">
        <v>353.8839625</v>
      </c>
      <c r="U21" s="9">
        <v>361.25110260000002</v>
      </c>
      <c r="V21" s="9">
        <v>361.20939010000001</v>
      </c>
      <c r="W21" s="9">
        <v>341.08089460000002</v>
      </c>
      <c r="X21" s="9">
        <v>335.85112900000001</v>
      </c>
      <c r="Y21" s="9">
        <v>338.43815760000001</v>
      </c>
      <c r="Z21" s="9">
        <v>355.18761549999999</v>
      </c>
      <c r="AA21" s="1">
        <f t="shared" si="1"/>
        <v>2.4709298738253391</v>
      </c>
      <c r="AB21" s="1">
        <f t="shared" si="2"/>
        <v>2.6161112906341732</v>
      </c>
      <c r="AC21" s="1">
        <f t="shared" si="3"/>
        <v>2.7726003312386385</v>
      </c>
      <c r="AD21" s="1">
        <f t="shared" si="4"/>
        <v>2.9532022151275479</v>
      </c>
      <c r="AE21" s="1">
        <f t="shared" si="5"/>
        <v>3.1054788003881764</v>
      </c>
      <c r="AF21" s="1">
        <f t="shared" si="6"/>
        <v>3.2979139480572686</v>
      </c>
      <c r="AG21" s="1">
        <f t="shared" si="7"/>
        <v>3.3537368110408745</v>
      </c>
      <c r="AH21" s="1">
        <f t="shared" si="8"/>
        <v>3.191580593351186</v>
      </c>
      <c r="AI21" s="1">
        <f t="shared" si="9"/>
        <v>3.06056811992184</v>
      </c>
      <c r="AJ21" s="1">
        <f t="shared" si="10"/>
        <v>2.8750490259056756</v>
      </c>
      <c r="AK21" s="1">
        <f t="shared" si="11"/>
        <v>2.6414116101417764</v>
      </c>
      <c r="AL21" s="1">
        <f t="shared" si="12"/>
        <v>2.3912894678996204</v>
      </c>
      <c r="AM21" s="1">
        <f t="shared" si="13"/>
        <v>2.3912894678996204</v>
      </c>
      <c r="AN21" s="1">
        <f t="shared" si="14"/>
        <v>3.3537368110408745</v>
      </c>
      <c r="AO21" s="4">
        <f t="shared" si="15"/>
        <v>0.96244734314125413</v>
      </c>
      <c r="AP21" s="6">
        <f t="shared" si="16"/>
        <v>1.4024804842998015</v>
      </c>
      <c r="AS21" s="3">
        <v>34</v>
      </c>
    </row>
    <row r="22" spans="1:45">
      <c r="A22" s="1" t="s">
        <v>71</v>
      </c>
      <c r="B22" s="1" t="s">
        <v>72</v>
      </c>
      <c r="C22" s="8">
        <v>123.2956432</v>
      </c>
      <c r="D22" s="8">
        <v>118.73888169999999</v>
      </c>
      <c r="E22" s="8">
        <v>113.1938301</v>
      </c>
      <c r="F22" s="8">
        <v>107.29899140000001</v>
      </c>
      <c r="G22" s="8">
        <v>98.374720620000005</v>
      </c>
      <c r="H22" s="8">
        <v>95.357213790000003</v>
      </c>
      <c r="I22" s="8">
        <v>94.132740940000005</v>
      </c>
      <c r="J22" s="8">
        <v>95.825291410000005</v>
      </c>
      <c r="K22" s="8">
        <v>91.293214120000002</v>
      </c>
      <c r="L22" s="8">
        <v>88.649405279999996</v>
      </c>
      <c r="M22" s="8">
        <v>87.708197179999999</v>
      </c>
      <c r="N22" s="8">
        <v>90.622408350000001</v>
      </c>
      <c r="O22" s="9">
        <v>279.96136339999998</v>
      </c>
      <c r="P22" s="9">
        <v>273.25418150000002</v>
      </c>
      <c r="Q22" s="9">
        <v>265.69722810000002</v>
      </c>
      <c r="R22" s="9">
        <v>256.31995910000001</v>
      </c>
      <c r="S22" s="9">
        <v>245.0954792</v>
      </c>
      <c r="T22" s="9">
        <v>236.8363813</v>
      </c>
      <c r="U22" s="9">
        <v>241.80046680000001</v>
      </c>
      <c r="V22" s="9">
        <v>251.0330912</v>
      </c>
      <c r="W22" s="9">
        <v>258.55701019999998</v>
      </c>
      <c r="X22" s="9">
        <v>246.5913151</v>
      </c>
      <c r="Y22" s="9">
        <v>221.27282740000001</v>
      </c>
      <c r="Z22" s="9">
        <v>177.0330295</v>
      </c>
      <c r="AA22" s="1">
        <f t="shared" si="1"/>
        <v>2.2706509016370497</v>
      </c>
      <c r="AB22" s="1">
        <f t="shared" si="2"/>
        <v>2.3013033101523646</v>
      </c>
      <c r="AC22" s="1">
        <f t="shared" si="3"/>
        <v>2.3472765950694696</v>
      </c>
      <c r="AD22" s="1">
        <f t="shared" si="4"/>
        <v>2.3888384760716397</v>
      </c>
      <c r="AE22" s="1">
        <f t="shared" si="5"/>
        <v>2.4914477790158118</v>
      </c>
      <c r="AF22" s="1">
        <f t="shared" si="6"/>
        <v>2.4836755593716471</v>
      </c>
      <c r="AG22" s="1">
        <f t="shared" si="7"/>
        <v>2.5687180080533625</v>
      </c>
      <c r="AH22" s="1">
        <f t="shared" si="8"/>
        <v>2.619695567905187</v>
      </c>
      <c r="AI22" s="1">
        <f t="shared" si="9"/>
        <v>2.8321602289096837</v>
      </c>
      <c r="AJ22" s="1">
        <f t="shared" si="10"/>
        <v>2.7816465809459068</v>
      </c>
      <c r="AK22" s="1">
        <f t="shared" si="11"/>
        <v>2.5228295018524975</v>
      </c>
      <c r="AL22" s="1">
        <f t="shared" si="12"/>
        <v>1.9535237776540508</v>
      </c>
      <c r="AM22" s="1">
        <f t="shared" si="13"/>
        <v>1.9535237776540508</v>
      </c>
      <c r="AN22" s="1">
        <f t="shared" si="14"/>
        <v>2.8321602289096837</v>
      </c>
      <c r="AO22" s="4">
        <f t="shared" si="15"/>
        <v>0.87863645125563283</v>
      </c>
      <c r="AP22" s="6">
        <f t="shared" si="16"/>
        <v>1.4497700316249902</v>
      </c>
      <c r="AS22" s="3">
        <v>34</v>
      </c>
    </row>
    <row r="23" spans="1:45">
      <c r="A23" s="1" t="s">
        <v>63</v>
      </c>
      <c r="B23" s="1" t="s">
        <v>64</v>
      </c>
      <c r="C23" s="8">
        <v>304.66178000000002</v>
      </c>
      <c r="D23" s="8">
        <v>302.80737149999999</v>
      </c>
      <c r="E23" s="8">
        <v>300.31167470000003</v>
      </c>
      <c r="F23" s="8">
        <v>297.67576259999998</v>
      </c>
      <c r="G23" s="8">
        <v>292.45551979999999</v>
      </c>
      <c r="H23" s="8">
        <v>292.05997609999997</v>
      </c>
      <c r="I23" s="8">
        <v>292.94136109999999</v>
      </c>
      <c r="J23" s="8">
        <v>295.71482759999998</v>
      </c>
      <c r="K23" s="8">
        <v>296.39850150000001</v>
      </c>
      <c r="L23" s="8">
        <v>297.1910039</v>
      </c>
      <c r="M23" s="8">
        <v>298.09261470000001</v>
      </c>
      <c r="N23" s="8">
        <v>299.39522019999998</v>
      </c>
      <c r="O23" s="9">
        <v>2047.453757</v>
      </c>
      <c r="P23" s="9">
        <v>2070.3546230000002</v>
      </c>
      <c r="Q23" s="9">
        <v>2111.7124600000002</v>
      </c>
      <c r="R23" s="9">
        <v>2183.3786660000001</v>
      </c>
      <c r="S23" s="9">
        <v>2313.8270050000001</v>
      </c>
      <c r="T23" s="9">
        <v>2431.025435</v>
      </c>
      <c r="U23" s="9">
        <v>2491.7732019999999</v>
      </c>
      <c r="V23" s="9">
        <v>2525.8368260000002</v>
      </c>
      <c r="W23" s="9">
        <v>2526.2688309999999</v>
      </c>
      <c r="X23" s="9">
        <v>2585.235772</v>
      </c>
      <c r="Y23" s="9">
        <v>2644.574713</v>
      </c>
      <c r="Z23" s="9">
        <v>2700.083255</v>
      </c>
      <c r="AA23" s="1">
        <f t="shared" si="1"/>
        <v>6.7204155276713733</v>
      </c>
      <c r="AB23" s="1">
        <f t="shared" si="2"/>
        <v>6.8372002066666999</v>
      </c>
      <c r="AC23" s="1">
        <f t="shared" si="3"/>
        <v>7.0317361524806552</v>
      </c>
      <c r="AD23" s="1">
        <f t="shared" si="4"/>
        <v>7.3347545897913831</v>
      </c>
      <c r="AE23" s="1">
        <f t="shared" si="5"/>
        <v>7.9117228034620268</v>
      </c>
      <c r="AF23" s="1">
        <f t="shared" si="6"/>
        <v>8.3237198998045123</v>
      </c>
      <c r="AG23" s="1">
        <f t="shared" si="7"/>
        <v>8.5060477381662576</v>
      </c>
      <c r="AH23" s="1">
        <f t="shared" si="8"/>
        <v>8.5414615374531877</v>
      </c>
      <c r="AI23" s="1">
        <f t="shared" si="9"/>
        <v>8.5232172842142386</v>
      </c>
      <c r="AJ23" s="1">
        <f t="shared" si="10"/>
        <v>8.698903190454212</v>
      </c>
      <c r="AK23" s="1">
        <f t="shared" si="11"/>
        <v>8.8716545884959146</v>
      </c>
      <c r="AL23" s="1">
        <f t="shared" si="12"/>
        <v>9.0184581209957475</v>
      </c>
      <c r="AM23" s="1">
        <f t="shared" si="13"/>
        <v>6.7204155276713733</v>
      </c>
      <c r="AN23" s="1">
        <f t="shared" si="14"/>
        <v>9.0184581209957475</v>
      </c>
      <c r="AO23" s="4">
        <f t="shared" si="15"/>
        <v>2.2980425933243742</v>
      </c>
      <c r="AP23" s="6">
        <f t="shared" si="16"/>
        <v>1.3419494797400791</v>
      </c>
      <c r="AS23" s="3">
        <v>34</v>
      </c>
    </row>
    <row r="24" spans="1:45">
      <c r="A24" s="1" t="s">
        <v>65</v>
      </c>
      <c r="B24" s="1" t="s">
        <v>66</v>
      </c>
      <c r="C24" s="8">
        <v>16.328990730000001</v>
      </c>
      <c r="D24" s="8">
        <v>16.011485010000001</v>
      </c>
      <c r="E24" s="8">
        <v>15.69301681</v>
      </c>
      <c r="F24" s="8">
        <v>15.482868420000001</v>
      </c>
      <c r="G24" s="8">
        <v>15.106190939999999</v>
      </c>
      <c r="H24" s="8">
        <v>15.632615639999999</v>
      </c>
      <c r="I24" s="8">
        <v>16.39983037</v>
      </c>
      <c r="J24" s="8">
        <v>17.67473824</v>
      </c>
      <c r="K24" s="8">
        <v>17.018147720000002</v>
      </c>
      <c r="L24" s="8">
        <v>16.83341661</v>
      </c>
      <c r="M24" s="8">
        <v>16.819411219999999</v>
      </c>
      <c r="N24" s="8">
        <v>17.525783700000002</v>
      </c>
      <c r="O24" s="9">
        <v>23.155267599999998</v>
      </c>
      <c r="P24" s="9">
        <v>22.347221080000001</v>
      </c>
      <c r="Q24" s="9">
        <v>21.452809219999999</v>
      </c>
      <c r="R24" s="9">
        <v>20.24568047</v>
      </c>
      <c r="S24" s="9">
        <v>18.39874189</v>
      </c>
      <c r="T24" s="9">
        <v>18.98193736</v>
      </c>
      <c r="U24" s="9">
        <v>19.31561348</v>
      </c>
      <c r="V24" s="9">
        <v>19.349796300000001</v>
      </c>
      <c r="W24" s="9">
        <v>17.37746705</v>
      </c>
      <c r="X24" s="9">
        <v>16.257901390000001</v>
      </c>
      <c r="Y24" s="9">
        <v>15.957769949999999</v>
      </c>
      <c r="Z24" s="9">
        <v>17.340076790000001</v>
      </c>
      <c r="AA24" s="1">
        <f t="shared" si="1"/>
        <v>1.4180464661210568</v>
      </c>
      <c r="AB24" s="1">
        <f t="shared" si="2"/>
        <v>1.3956994661046744</v>
      </c>
      <c r="AC24" s="1">
        <f t="shared" si="3"/>
        <v>1.3670290091277866</v>
      </c>
      <c r="AD24" s="1">
        <f t="shared" si="4"/>
        <v>1.3076181958536595</v>
      </c>
      <c r="AE24" s="1">
        <f t="shared" si="5"/>
        <v>1.2179603689028971</v>
      </c>
      <c r="AF24" s="1">
        <f t="shared" si="6"/>
        <v>1.2142521633698915</v>
      </c>
      <c r="AG24" s="1">
        <f t="shared" si="7"/>
        <v>1.1777934920189055</v>
      </c>
      <c r="AH24" s="1">
        <f t="shared" si="8"/>
        <v>1.0947713079116017</v>
      </c>
      <c r="AI24" s="1">
        <f t="shared" si="9"/>
        <v>1.0211138918237102</v>
      </c>
      <c r="AJ24" s="1">
        <f t="shared" si="10"/>
        <v>0.96581114616636343</v>
      </c>
      <c r="AK24" s="1">
        <f t="shared" si="11"/>
        <v>0.94877102065407493</v>
      </c>
      <c r="AL24" s="1">
        <f t="shared" si="12"/>
        <v>0.98940378854498812</v>
      </c>
      <c r="AM24" s="1">
        <f t="shared" si="13"/>
        <v>0.94877102065407493</v>
      </c>
      <c r="AN24" s="1">
        <f t="shared" si="14"/>
        <v>1.4180464661210568</v>
      </c>
      <c r="AO24" s="4">
        <f t="shared" si="15"/>
        <v>0.46927544546698186</v>
      </c>
      <c r="AP24" s="6">
        <f t="shared" si="16"/>
        <v>1.4946140167133974</v>
      </c>
      <c r="AS24" s="3">
        <v>34</v>
      </c>
    </row>
    <row r="25" spans="1:45">
      <c r="A25" s="1" t="s">
        <v>73</v>
      </c>
      <c r="B25" s="1" t="s">
        <v>74</v>
      </c>
      <c r="C25" s="8">
        <v>7013.8896420000001</v>
      </c>
      <c r="D25" s="8">
        <v>6951.1358790000004</v>
      </c>
      <c r="E25" s="8">
        <v>6879.0540579999997</v>
      </c>
      <c r="F25" s="8">
        <v>6794.2648579999995</v>
      </c>
      <c r="G25" s="8">
        <v>6682.1799019999999</v>
      </c>
      <c r="H25" s="8">
        <v>6576.9398250000004</v>
      </c>
      <c r="I25" s="8">
        <v>6518.3145089999998</v>
      </c>
      <c r="J25" s="8">
        <v>6602.8041409999996</v>
      </c>
      <c r="K25" s="8">
        <v>6544.2740089999998</v>
      </c>
      <c r="L25" s="8">
        <v>6505.9594370000004</v>
      </c>
      <c r="M25" s="8">
        <v>6488.2768939999996</v>
      </c>
      <c r="N25" s="8">
        <v>6506.1217710000001</v>
      </c>
      <c r="O25" s="9">
        <v>8890.2627069999999</v>
      </c>
      <c r="P25" s="9">
        <v>8066.7416050000002</v>
      </c>
      <c r="Q25" s="9">
        <v>7105.3850060000004</v>
      </c>
      <c r="R25" s="9">
        <v>5805.4008030000005</v>
      </c>
      <c r="S25" s="9">
        <v>3991.3334380000001</v>
      </c>
      <c r="T25" s="9">
        <v>3387.3580900000002</v>
      </c>
      <c r="U25" s="9">
        <v>2763.9899180000002</v>
      </c>
      <c r="V25" s="9">
        <v>2538.151683</v>
      </c>
      <c r="W25" s="9">
        <v>2734.5260050000002</v>
      </c>
      <c r="X25" s="9">
        <v>2919.5999230000002</v>
      </c>
      <c r="Y25" s="9">
        <v>3126.791205</v>
      </c>
      <c r="Z25" s="9">
        <v>3240.9310399999999</v>
      </c>
      <c r="AA25" s="1">
        <f t="shared" si="1"/>
        <v>1.2675224676710133</v>
      </c>
      <c r="AB25" s="1">
        <f t="shared" si="2"/>
        <v>1.16049257925893</v>
      </c>
      <c r="AC25" s="1">
        <f t="shared" si="3"/>
        <v>1.0329014637901834</v>
      </c>
      <c r="AD25" s="1">
        <f t="shared" si="4"/>
        <v>0.85445606321401391</v>
      </c>
      <c r="AE25" s="1">
        <f t="shared" si="5"/>
        <v>0.59731008391518758</v>
      </c>
      <c r="AF25" s="1">
        <f t="shared" si="6"/>
        <v>0.51503559103948471</v>
      </c>
      <c r="AG25" s="1">
        <f t="shared" si="7"/>
        <v>0.42403445157236436</v>
      </c>
      <c r="AH25" s="1">
        <f t="shared" si="8"/>
        <v>0.38440511467535293</v>
      </c>
      <c r="AI25" s="1">
        <f t="shared" si="9"/>
        <v>0.41785016966577937</v>
      </c>
      <c r="AJ25" s="1">
        <f t="shared" si="10"/>
        <v>0.44875778142666584</v>
      </c>
      <c r="AK25" s="1">
        <f t="shared" si="11"/>
        <v>0.48191395898832307</v>
      </c>
      <c r="AL25" s="1">
        <f t="shared" si="12"/>
        <v>0.49813562581105275</v>
      </c>
      <c r="AM25" s="1">
        <f t="shared" si="13"/>
        <v>0.38440511467535293</v>
      </c>
      <c r="AN25" s="1">
        <f t="shared" si="14"/>
        <v>1.2675224676710133</v>
      </c>
      <c r="AO25" s="4">
        <f t="shared" si="15"/>
        <v>0.88311735299566041</v>
      </c>
      <c r="AP25" s="6">
        <f t="shared" si="16"/>
        <v>3.2973610893327781</v>
      </c>
      <c r="AS25" s="3">
        <v>33.9</v>
      </c>
    </row>
    <row r="26" spans="1:45">
      <c r="A26" s="1" t="s">
        <v>75</v>
      </c>
      <c r="B26" s="1" t="s">
        <v>76</v>
      </c>
      <c r="C26" s="8">
        <v>65.57917818</v>
      </c>
      <c r="D26" s="8">
        <v>65.562497239999999</v>
      </c>
      <c r="E26" s="8">
        <v>65.713169269999995</v>
      </c>
      <c r="F26" s="8">
        <v>66.027753680000004</v>
      </c>
      <c r="G26" s="8">
        <v>66.882836100000006</v>
      </c>
      <c r="H26" s="8">
        <v>67.262701609999993</v>
      </c>
      <c r="I26" s="8">
        <v>67.910153649999998</v>
      </c>
      <c r="J26" s="8">
        <v>69.824041960000002</v>
      </c>
      <c r="K26" s="8">
        <v>70.232245359999993</v>
      </c>
      <c r="L26" s="8">
        <v>69.749735560000005</v>
      </c>
      <c r="M26" s="8">
        <v>68.142039060000002</v>
      </c>
      <c r="N26" s="8">
        <v>64.858660520000001</v>
      </c>
      <c r="O26" s="9">
        <v>31.99018491</v>
      </c>
      <c r="P26" s="9">
        <v>32.929204650000003</v>
      </c>
      <c r="Q26" s="9">
        <v>34.015936959999998</v>
      </c>
      <c r="R26" s="9">
        <v>35.567805759999999</v>
      </c>
      <c r="S26" s="9">
        <v>38.112500079999997</v>
      </c>
      <c r="T26" s="9">
        <v>37.409394200000001</v>
      </c>
      <c r="U26" s="9">
        <v>37.408258369999999</v>
      </c>
      <c r="V26" s="9">
        <v>37.12142987</v>
      </c>
      <c r="W26" s="9">
        <v>37.67769912</v>
      </c>
      <c r="X26" s="9">
        <v>37.603193660000002</v>
      </c>
      <c r="Y26" s="9">
        <v>36.06058161</v>
      </c>
      <c r="Z26" s="9">
        <v>31.783689649999999</v>
      </c>
      <c r="AA26" s="1">
        <f t="shared" si="1"/>
        <v>0.4878100915231689</v>
      </c>
      <c r="AB26" s="1">
        <f t="shared" si="2"/>
        <v>0.50225671742579281</v>
      </c>
      <c r="AC26" s="1">
        <f t="shared" si="3"/>
        <v>0.51764261772608311</v>
      </c>
      <c r="AD26" s="1">
        <f t="shared" si="4"/>
        <v>0.53867962754537246</v>
      </c>
      <c r="AE26" s="1">
        <f t="shared" si="5"/>
        <v>0.5698397720906454</v>
      </c>
      <c r="AF26" s="1">
        <f t="shared" si="6"/>
        <v>0.55616847531497782</v>
      </c>
      <c r="AG26" s="1">
        <f t="shared" si="7"/>
        <v>0.55084926714784421</v>
      </c>
      <c r="AH26" s="1">
        <f t="shared" si="8"/>
        <v>0.53164252352027541</v>
      </c>
      <c r="AI26" s="1">
        <f t="shared" si="9"/>
        <v>0.53647293955746034</v>
      </c>
      <c r="AJ26" s="1">
        <f t="shared" si="10"/>
        <v>0.53911593152425707</v>
      </c>
      <c r="AK26" s="1">
        <f t="shared" si="11"/>
        <v>0.52919727832400443</v>
      </c>
      <c r="AL26" s="1">
        <f t="shared" si="12"/>
        <v>0.49004542177060673</v>
      </c>
      <c r="AM26" s="1">
        <f t="shared" si="13"/>
        <v>0.4878100915231689</v>
      </c>
      <c r="AN26" s="1">
        <f t="shared" si="14"/>
        <v>0.5698397720906454</v>
      </c>
      <c r="AO26" s="4">
        <f t="shared" si="15"/>
        <v>8.2029680567476504E-2</v>
      </c>
      <c r="AP26" s="6">
        <f t="shared" si="16"/>
        <v>1.1681590479429032</v>
      </c>
      <c r="AS26" s="3">
        <v>33.799999999999997</v>
      </c>
    </row>
    <row r="27" spans="1:45">
      <c r="A27" s="1" t="s">
        <v>77</v>
      </c>
      <c r="B27" s="1" t="s">
        <v>78</v>
      </c>
      <c r="C27" s="8">
        <v>588.75870859999998</v>
      </c>
      <c r="D27" s="8">
        <v>588.10640799999999</v>
      </c>
      <c r="E27" s="8">
        <v>585.56362920000004</v>
      </c>
      <c r="F27" s="8">
        <v>583.00366429999997</v>
      </c>
      <c r="G27" s="8">
        <v>573.83462550000002</v>
      </c>
      <c r="H27" s="8">
        <v>580.94864559999996</v>
      </c>
      <c r="I27" s="8">
        <v>581.10543229999996</v>
      </c>
      <c r="J27" s="8">
        <v>551.54951540000002</v>
      </c>
      <c r="K27" s="8">
        <v>541.12603179999996</v>
      </c>
      <c r="L27" s="8">
        <v>524.03371570000002</v>
      </c>
      <c r="M27" s="8">
        <v>499.03764100000001</v>
      </c>
      <c r="N27" s="8">
        <v>463.03413719999998</v>
      </c>
      <c r="O27" s="9">
        <v>213.49617989999999</v>
      </c>
      <c r="P27" s="9">
        <v>212.70634860000001</v>
      </c>
      <c r="Q27" s="9">
        <v>212.38198070000001</v>
      </c>
      <c r="R27" s="9">
        <v>212.76549539999999</v>
      </c>
      <c r="S27" s="9">
        <v>216.129941</v>
      </c>
      <c r="T27" s="9">
        <v>215.28298789999999</v>
      </c>
      <c r="U27" s="9">
        <v>211.31131110000001</v>
      </c>
      <c r="V27" s="9">
        <v>208.34315179999999</v>
      </c>
      <c r="W27" s="9">
        <v>209.85839110000001</v>
      </c>
      <c r="X27" s="9">
        <v>217.18167940000001</v>
      </c>
      <c r="Y27" s="9">
        <v>232.4815978</v>
      </c>
      <c r="Z27" s="9">
        <v>258.53168190000002</v>
      </c>
      <c r="AA27" s="1">
        <f t="shared" si="1"/>
        <v>0.36262084412758694</v>
      </c>
      <c r="AB27" s="1">
        <f t="shared" si="2"/>
        <v>0.36168003903130402</v>
      </c>
      <c r="AC27" s="1">
        <f t="shared" si="3"/>
        <v>0.36269667395524091</v>
      </c>
      <c r="AD27" s="1">
        <f t="shared" si="4"/>
        <v>0.36494709798344571</v>
      </c>
      <c r="AE27" s="1">
        <f t="shared" si="5"/>
        <v>0.37664151202392021</v>
      </c>
      <c r="AF27" s="1">
        <f t="shared" si="6"/>
        <v>0.37057146019792703</v>
      </c>
      <c r="AG27" s="1">
        <f t="shared" si="7"/>
        <v>0.36363678491807488</v>
      </c>
      <c r="AH27" s="1">
        <f t="shared" si="8"/>
        <v>0.37774151908900394</v>
      </c>
      <c r="AI27" s="1">
        <f t="shared" si="9"/>
        <v>0.38781795509250905</v>
      </c>
      <c r="AJ27" s="1">
        <f t="shared" si="10"/>
        <v>0.41444218738844019</v>
      </c>
      <c r="AK27" s="1">
        <f t="shared" si="11"/>
        <v>0.46585984442804784</v>
      </c>
      <c r="AL27" s="1">
        <f t="shared" si="12"/>
        <v>0.55834259535022468</v>
      </c>
      <c r="AM27" s="1">
        <f t="shared" si="13"/>
        <v>0.36168003903130402</v>
      </c>
      <c r="AN27" s="1">
        <f t="shared" si="14"/>
        <v>0.55834259535022468</v>
      </c>
      <c r="AO27" s="4">
        <f t="shared" si="15"/>
        <v>0.19666255631892066</v>
      </c>
      <c r="AP27" s="6">
        <f t="shared" si="16"/>
        <v>1.5437473321603441</v>
      </c>
      <c r="AS27" s="3">
        <v>33.6</v>
      </c>
    </row>
    <row r="28" spans="1:45">
      <c r="A28" s="1" t="s">
        <v>79</v>
      </c>
      <c r="B28" s="1" t="s">
        <v>79</v>
      </c>
      <c r="C28" s="8">
        <v>37.917138299999998</v>
      </c>
      <c r="D28" s="8">
        <v>37.606031700000003</v>
      </c>
      <c r="E28" s="8">
        <v>37.032910520000001</v>
      </c>
      <c r="F28" s="8">
        <v>36.36248689</v>
      </c>
      <c r="G28" s="8">
        <v>34.714019589999999</v>
      </c>
      <c r="H28" s="8">
        <v>34.501713719999998</v>
      </c>
      <c r="I28" s="8">
        <v>34.384560569999998</v>
      </c>
      <c r="J28" s="8">
        <v>34.292592669999998</v>
      </c>
      <c r="K28" s="8">
        <v>34.020338619999997</v>
      </c>
      <c r="L28" s="8">
        <v>34.136509859999997</v>
      </c>
      <c r="M28" s="8">
        <v>34.635173020000003</v>
      </c>
      <c r="N28" s="8">
        <v>35.867614330000002</v>
      </c>
      <c r="O28" s="9">
        <v>11.856972900000001</v>
      </c>
      <c r="P28" s="9">
        <v>12.228522010000001</v>
      </c>
      <c r="Q28" s="9">
        <v>12.78997206</v>
      </c>
      <c r="R28" s="9">
        <v>13.68787828</v>
      </c>
      <c r="S28" s="9">
        <v>15.217045819999999</v>
      </c>
      <c r="T28" s="9">
        <v>16.080018039999999</v>
      </c>
      <c r="U28" s="9">
        <v>17.224723619999999</v>
      </c>
      <c r="V28" s="9">
        <v>18.442332610000001</v>
      </c>
      <c r="W28" s="9">
        <v>19.812328879999999</v>
      </c>
      <c r="X28" s="9">
        <v>21.004816680000001</v>
      </c>
      <c r="Y28" s="9">
        <v>21.28740324</v>
      </c>
      <c r="Z28" s="9">
        <v>19.91229714</v>
      </c>
      <c r="AA28" s="1">
        <f t="shared" si="1"/>
        <v>0.31270748351807975</v>
      </c>
      <c r="AB28" s="1">
        <f t="shared" si="2"/>
        <v>0.32517448550680234</v>
      </c>
      <c r="AC28" s="1">
        <f t="shared" si="3"/>
        <v>0.34536772509664465</v>
      </c>
      <c r="AD28" s="1">
        <f t="shared" si="4"/>
        <v>0.37642855180414753</v>
      </c>
      <c r="AE28" s="1">
        <f t="shared" si="5"/>
        <v>0.43835447463950689</v>
      </c>
      <c r="AF28" s="1">
        <f t="shared" si="6"/>
        <v>0.46606432858663227</v>
      </c>
      <c r="AG28" s="1">
        <f t="shared" si="7"/>
        <v>0.50094354368536864</v>
      </c>
      <c r="AH28" s="1">
        <f t="shared" si="8"/>
        <v>0.53779347591101812</v>
      </c>
      <c r="AI28" s="1">
        <f t="shared" si="9"/>
        <v>0.58236718632637763</v>
      </c>
      <c r="AJ28" s="1">
        <f t="shared" si="10"/>
        <v>0.61531822573967154</v>
      </c>
      <c r="AK28" s="1">
        <f t="shared" si="11"/>
        <v>0.61461807127995682</v>
      </c>
      <c r="AL28" s="1">
        <f t="shared" si="12"/>
        <v>0.55516090244522265</v>
      </c>
      <c r="AM28" s="1">
        <f t="shared" si="13"/>
        <v>0.31270748351807975</v>
      </c>
      <c r="AN28" s="1">
        <f t="shared" si="14"/>
        <v>0.61531822573967154</v>
      </c>
      <c r="AO28" s="4">
        <f t="shared" si="15"/>
        <v>0.30261074222159179</v>
      </c>
      <c r="AP28" s="6">
        <f t="shared" si="16"/>
        <v>1.9677118654696213</v>
      </c>
      <c r="AS28" s="3">
        <v>33.56</v>
      </c>
    </row>
    <row r="29" spans="1:45">
      <c r="A29" s="1" t="s">
        <v>80</v>
      </c>
      <c r="B29" s="1" t="s">
        <v>81</v>
      </c>
      <c r="C29" s="8">
        <v>192.55548289999999</v>
      </c>
      <c r="D29" s="8">
        <v>181.4907528</v>
      </c>
      <c r="E29" s="8">
        <v>168.39534810000001</v>
      </c>
      <c r="F29" s="8">
        <v>154.72283659999999</v>
      </c>
      <c r="G29" s="8">
        <v>135.27798430000001</v>
      </c>
      <c r="H29" s="8">
        <v>128.17216450000001</v>
      </c>
      <c r="I29" s="8">
        <v>126.6958891</v>
      </c>
      <c r="J29" s="8">
        <v>135.66666710000001</v>
      </c>
      <c r="K29" s="8">
        <v>132.9015387</v>
      </c>
      <c r="L29" s="8">
        <v>128.30859390000001</v>
      </c>
      <c r="M29" s="8">
        <v>122.23175929999999</v>
      </c>
      <c r="N29" s="8">
        <v>114.58697650000001</v>
      </c>
      <c r="O29" s="9">
        <v>520.82284370000002</v>
      </c>
      <c r="P29" s="9">
        <v>524.79781100000002</v>
      </c>
      <c r="Q29" s="9">
        <v>532.82629710000003</v>
      </c>
      <c r="R29" s="9">
        <v>546.64399930000002</v>
      </c>
      <c r="S29" s="9">
        <v>570.8725531</v>
      </c>
      <c r="T29" s="9">
        <v>604.19744920000005</v>
      </c>
      <c r="U29" s="9">
        <v>615.5690611</v>
      </c>
      <c r="V29" s="9">
        <v>627.33225100000004</v>
      </c>
      <c r="W29" s="9">
        <v>648.64345890000004</v>
      </c>
      <c r="X29" s="9">
        <v>667.03870159999997</v>
      </c>
      <c r="Y29" s="9">
        <v>675.54882110000005</v>
      </c>
      <c r="Z29" s="9">
        <v>667.48257450000006</v>
      </c>
      <c r="AA29" s="1">
        <f t="shared" si="1"/>
        <v>2.7047936306777585</v>
      </c>
      <c r="AB29" s="1">
        <f t="shared" si="2"/>
        <v>2.8915953176871723</v>
      </c>
      <c r="AC29" s="1">
        <f t="shared" si="3"/>
        <v>3.1641390520098343</v>
      </c>
      <c r="AD29" s="1">
        <f t="shared" si="4"/>
        <v>3.533053111695601</v>
      </c>
      <c r="AE29" s="1">
        <f t="shared" si="5"/>
        <v>4.2199960034442938</v>
      </c>
      <c r="AF29" s="1">
        <f t="shared" si="6"/>
        <v>4.7139521405211191</v>
      </c>
      <c r="AG29" s="1">
        <f t="shared" si="7"/>
        <v>4.8586348418466558</v>
      </c>
      <c r="AH29" s="1">
        <f t="shared" si="8"/>
        <v>4.6240706314218869</v>
      </c>
      <c r="AI29" s="1">
        <f t="shared" si="9"/>
        <v>4.8806316709710149</v>
      </c>
      <c r="AJ29" s="1">
        <f t="shared" si="10"/>
        <v>5.1987063479151718</v>
      </c>
      <c r="AK29" s="1">
        <f t="shared" si="11"/>
        <v>5.5267863685244372</v>
      </c>
      <c r="AL29" s="1">
        <f t="shared" si="12"/>
        <v>5.8251172592899332</v>
      </c>
      <c r="AM29" s="1">
        <f t="shared" si="13"/>
        <v>2.7047936306777585</v>
      </c>
      <c r="AN29" s="1">
        <f t="shared" si="14"/>
        <v>5.8251172592899332</v>
      </c>
      <c r="AO29" s="4">
        <f t="shared" si="15"/>
        <v>3.1203236286121747</v>
      </c>
      <c r="AP29" s="6">
        <f t="shared" si="16"/>
        <v>2.1536272465379529</v>
      </c>
      <c r="AS29" s="3">
        <v>33.4</v>
      </c>
    </row>
    <row r="30" spans="1:45">
      <c r="A30" s="1" t="s">
        <v>82</v>
      </c>
      <c r="B30" s="1" t="s">
        <v>83</v>
      </c>
      <c r="C30" s="8">
        <v>116.5459443</v>
      </c>
      <c r="D30" s="8">
        <v>113.9349964</v>
      </c>
      <c r="E30" s="8">
        <v>110.9518693</v>
      </c>
      <c r="F30" s="8">
        <v>107.9655896</v>
      </c>
      <c r="G30" s="8">
        <v>104.0090371</v>
      </c>
      <c r="H30" s="8">
        <v>102.9045528</v>
      </c>
      <c r="I30" s="8">
        <v>102.74734290000001</v>
      </c>
      <c r="J30" s="8">
        <v>103.2055828</v>
      </c>
      <c r="K30" s="8">
        <v>103.8502867</v>
      </c>
      <c r="L30" s="8">
        <v>107.1988975</v>
      </c>
      <c r="M30" s="8">
        <v>113.6618575</v>
      </c>
      <c r="N30" s="8">
        <v>124.7921798</v>
      </c>
      <c r="O30" s="9">
        <v>181.48293319999999</v>
      </c>
      <c r="P30" s="9">
        <v>180.96389640000001</v>
      </c>
      <c r="Q30" s="9">
        <v>178.79170250000001</v>
      </c>
      <c r="R30" s="9">
        <v>174.2961311</v>
      </c>
      <c r="S30" s="9">
        <v>164.4916748</v>
      </c>
      <c r="T30" s="9">
        <v>153.1529716</v>
      </c>
      <c r="U30" s="9">
        <v>144.8763946</v>
      </c>
      <c r="V30" s="9">
        <v>138.4922612</v>
      </c>
      <c r="W30" s="9">
        <v>136.7578311</v>
      </c>
      <c r="X30" s="9">
        <v>135.01230870000001</v>
      </c>
      <c r="Y30" s="9">
        <v>135.8257495</v>
      </c>
      <c r="Z30" s="9">
        <v>139.92203950000001</v>
      </c>
      <c r="AA30" s="1">
        <f t="shared" si="1"/>
        <v>1.5571793106145864</v>
      </c>
      <c r="AB30" s="1">
        <f t="shared" si="2"/>
        <v>1.5883082645184514</v>
      </c>
      <c r="AC30" s="1">
        <f t="shared" si="3"/>
        <v>1.6114347926538271</v>
      </c>
      <c r="AD30" s="1">
        <f t="shared" si="4"/>
        <v>1.6143674271195754</v>
      </c>
      <c r="AE30" s="1">
        <f t="shared" si="5"/>
        <v>1.5815132933290081</v>
      </c>
      <c r="AF30" s="1">
        <f t="shared" si="6"/>
        <v>1.4883012212069979</v>
      </c>
      <c r="AG30" s="1">
        <f t="shared" si="7"/>
        <v>1.410025704908034</v>
      </c>
      <c r="AH30" s="1">
        <f t="shared" si="8"/>
        <v>1.3419066822032422</v>
      </c>
      <c r="AI30" s="1">
        <f t="shared" si="9"/>
        <v>1.3168748536541113</v>
      </c>
      <c r="AJ30" s="1">
        <f t="shared" si="10"/>
        <v>1.2594561310670196</v>
      </c>
      <c r="AK30" s="1">
        <f t="shared" si="11"/>
        <v>1.1949985024659657</v>
      </c>
      <c r="AL30" s="1">
        <f t="shared" si="12"/>
        <v>1.1212404473120681</v>
      </c>
      <c r="AM30" s="1">
        <f t="shared" si="13"/>
        <v>1.1212404473120681</v>
      </c>
      <c r="AN30" s="1">
        <f t="shared" si="14"/>
        <v>1.6143674271195754</v>
      </c>
      <c r="AO30" s="4">
        <f t="shared" si="15"/>
        <v>0.4931269798075073</v>
      </c>
      <c r="AP30" s="6">
        <f t="shared" si="16"/>
        <v>1.4398048438135396</v>
      </c>
      <c r="AS30" s="3">
        <v>33.4</v>
      </c>
    </row>
    <row r="31" spans="1:45">
      <c r="A31" s="1" t="s">
        <v>84</v>
      </c>
      <c r="B31" s="1" t="s">
        <v>84</v>
      </c>
      <c r="C31" s="8">
        <v>46.424532630000002</v>
      </c>
      <c r="D31" s="8">
        <v>47.654546330000002</v>
      </c>
      <c r="E31" s="8">
        <v>49.70294165</v>
      </c>
      <c r="F31" s="8">
        <v>52.174373279999998</v>
      </c>
      <c r="G31" s="8">
        <v>57.45742431</v>
      </c>
      <c r="H31" s="8">
        <v>58.823908590000002</v>
      </c>
      <c r="I31" s="8">
        <v>59.301340879999998</v>
      </c>
      <c r="J31" s="8">
        <v>59.033838609999997</v>
      </c>
      <c r="K31" s="8">
        <v>56.738303770000002</v>
      </c>
      <c r="L31" s="8">
        <v>54.331908339999998</v>
      </c>
      <c r="M31" s="8">
        <v>50.909254820000001</v>
      </c>
      <c r="N31" s="8">
        <v>46.352301439999998</v>
      </c>
      <c r="O31" s="9">
        <v>8.8331597229999996</v>
      </c>
      <c r="P31" s="9">
        <v>9.255846107</v>
      </c>
      <c r="Q31" s="9">
        <v>9.7314565999999996</v>
      </c>
      <c r="R31" s="9">
        <v>10.283554909999999</v>
      </c>
      <c r="S31" s="9">
        <v>10.793397730000001</v>
      </c>
      <c r="T31" s="9">
        <v>11.94423351</v>
      </c>
      <c r="U31" s="9">
        <v>11.8603139</v>
      </c>
      <c r="V31" s="9">
        <v>11.8002758</v>
      </c>
      <c r="W31" s="9">
        <v>12.82481523</v>
      </c>
      <c r="X31" s="9">
        <v>13.105866779999999</v>
      </c>
      <c r="Y31" s="9">
        <v>12.65662483</v>
      </c>
      <c r="Z31" s="9">
        <v>11.11910716</v>
      </c>
      <c r="AA31" s="1">
        <f t="shared" si="1"/>
        <v>0.19026922238290714</v>
      </c>
      <c r="AB31" s="1">
        <f t="shared" si="2"/>
        <v>0.19422797654823459</v>
      </c>
      <c r="AC31" s="1">
        <f t="shared" si="3"/>
        <v>0.19579236715056683</v>
      </c>
      <c r="AD31" s="1">
        <f t="shared" si="4"/>
        <v>0.19709973045219106</v>
      </c>
      <c r="AE31" s="1">
        <f t="shared" si="5"/>
        <v>0.18785035806280473</v>
      </c>
      <c r="AF31" s="1">
        <f t="shared" si="6"/>
        <v>0.20305066079934897</v>
      </c>
      <c r="AG31" s="1">
        <f t="shared" si="7"/>
        <v>0.20000077104495989</v>
      </c>
      <c r="AH31" s="1">
        <f t="shared" si="8"/>
        <v>0.19989003049517265</v>
      </c>
      <c r="AI31" s="1">
        <f t="shared" si="9"/>
        <v>0.22603451950181555</v>
      </c>
      <c r="AJ31" s="1">
        <f t="shared" si="10"/>
        <v>0.24121859843364374</v>
      </c>
      <c r="AK31" s="1">
        <f t="shared" si="11"/>
        <v>0.24861147299739636</v>
      </c>
      <c r="AL31" s="1">
        <f t="shared" si="12"/>
        <v>0.23988252610052066</v>
      </c>
      <c r="AM31" s="1">
        <f t="shared" si="13"/>
        <v>0.18785035806280473</v>
      </c>
      <c r="AN31" s="1">
        <f t="shared" si="14"/>
        <v>0.24861147299739636</v>
      </c>
      <c r="AO31" s="4">
        <f t="shared" si="15"/>
        <v>6.0761114934591631E-2</v>
      </c>
      <c r="AP31" s="6">
        <f t="shared" si="16"/>
        <v>1.3234548795178613</v>
      </c>
      <c r="AS31" s="3">
        <v>33.200000000000003</v>
      </c>
    </row>
    <row r="32" spans="1:45">
      <c r="A32" s="1" t="s">
        <v>85</v>
      </c>
      <c r="B32" s="1" t="s">
        <v>86</v>
      </c>
      <c r="C32" s="8">
        <v>18.98687997</v>
      </c>
      <c r="D32" s="8">
        <v>17.68293954</v>
      </c>
      <c r="E32" s="8">
        <v>16.344308730000002</v>
      </c>
      <c r="F32" s="8">
        <v>15.01989041</v>
      </c>
      <c r="G32" s="8">
        <v>13.477136270000001</v>
      </c>
      <c r="H32" s="8">
        <v>13.05079871</v>
      </c>
      <c r="I32" s="8">
        <v>13.49223828</v>
      </c>
      <c r="J32" s="8">
        <v>15.248470299999999</v>
      </c>
      <c r="K32" s="8">
        <v>14.89043676</v>
      </c>
      <c r="L32" s="8">
        <v>15.68825021</v>
      </c>
      <c r="M32" s="8">
        <v>17.507066030000001</v>
      </c>
      <c r="N32" s="8">
        <v>20.987391330000001</v>
      </c>
      <c r="O32" s="9">
        <v>15.93293349</v>
      </c>
      <c r="P32" s="9">
        <v>16.672893370000001</v>
      </c>
      <c r="Q32" s="9">
        <v>17.355107480000001</v>
      </c>
      <c r="R32" s="9">
        <v>18.07314727</v>
      </c>
      <c r="S32" s="9">
        <v>18.581534139999999</v>
      </c>
      <c r="T32" s="9">
        <v>18.4727146</v>
      </c>
      <c r="U32" s="9">
        <v>17.696279239999999</v>
      </c>
      <c r="V32" s="9">
        <v>16.5391978</v>
      </c>
      <c r="W32" s="9">
        <v>15.794821389999999</v>
      </c>
      <c r="X32" s="9">
        <v>15.03981216</v>
      </c>
      <c r="Y32" s="9">
        <v>14.384184940000001</v>
      </c>
      <c r="Z32" s="9">
        <v>14.050585079999999</v>
      </c>
      <c r="AA32" s="1">
        <f t="shared" si="1"/>
        <v>0.83915490671319604</v>
      </c>
      <c r="AB32" s="1">
        <f t="shared" si="2"/>
        <v>0.94288018868609447</v>
      </c>
      <c r="AC32" s="1">
        <f t="shared" si="3"/>
        <v>1.0618440808172374</v>
      </c>
      <c r="AD32" s="1">
        <f t="shared" si="4"/>
        <v>1.2032809013018624</v>
      </c>
      <c r="AE32" s="1">
        <f t="shared" si="5"/>
        <v>1.3787449920917063</v>
      </c>
      <c r="AF32" s="1">
        <f t="shared" si="6"/>
        <v>1.4154470550408174</v>
      </c>
      <c r="AG32" s="1">
        <f t="shared" si="7"/>
        <v>1.311589587491335</v>
      </c>
      <c r="AH32" s="1">
        <f t="shared" si="8"/>
        <v>1.0846463595761471</v>
      </c>
      <c r="AI32" s="1">
        <f t="shared" si="9"/>
        <v>1.0607359370699883</v>
      </c>
      <c r="AJ32" s="1">
        <f t="shared" si="10"/>
        <v>0.95866728020524095</v>
      </c>
      <c r="AK32" s="1">
        <f t="shared" si="11"/>
        <v>0.82162167637634709</v>
      </c>
      <c r="AL32" s="1">
        <f t="shared" si="12"/>
        <v>0.66947744286426281</v>
      </c>
      <c r="AM32" s="1">
        <f t="shared" si="13"/>
        <v>0.66947744286426281</v>
      </c>
      <c r="AN32" s="1">
        <f t="shared" si="14"/>
        <v>1.4154470550408174</v>
      </c>
      <c r="AO32" s="4">
        <f t="shared" si="15"/>
        <v>0.74596961217655455</v>
      </c>
      <c r="AP32" s="6">
        <f t="shared" si="16"/>
        <v>2.1142565296674238</v>
      </c>
      <c r="AS32" s="3">
        <v>33.088888888888903</v>
      </c>
    </row>
    <row r="33" spans="1:45">
      <c r="A33" s="1" t="s">
        <v>87</v>
      </c>
      <c r="B33" s="1" t="s">
        <v>88</v>
      </c>
      <c r="C33" s="8">
        <v>55.418016659999999</v>
      </c>
      <c r="D33" s="8">
        <v>54.851528520000002</v>
      </c>
      <c r="E33" s="8">
        <v>53.908386530000001</v>
      </c>
      <c r="F33" s="8">
        <v>52.738477590000002</v>
      </c>
      <c r="G33" s="8">
        <v>50.286001390000003</v>
      </c>
      <c r="H33" s="8">
        <v>49.512902089999997</v>
      </c>
      <c r="I33" s="8">
        <v>48.56952184</v>
      </c>
      <c r="J33" s="8">
        <v>46.676149379999998</v>
      </c>
      <c r="K33" s="8">
        <v>44.517053969999999</v>
      </c>
      <c r="L33" s="8">
        <v>45.733707699999997</v>
      </c>
      <c r="M33" s="8">
        <v>50.471113709999997</v>
      </c>
      <c r="N33" s="8">
        <v>61.285004049999998</v>
      </c>
      <c r="O33" s="9">
        <v>5.5972974889999998</v>
      </c>
      <c r="P33" s="9">
        <v>5.5642712999999997</v>
      </c>
      <c r="Q33" s="9">
        <v>5.6257818430000004</v>
      </c>
      <c r="R33" s="9">
        <v>5.8015181240000002</v>
      </c>
      <c r="S33" s="9">
        <v>6.1155063289999996</v>
      </c>
      <c r="T33" s="9">
        <v>7.1966918040000003</v>
      </c>
      <c r="U33" s="9">
        <v>8.4179731719999999</v>
      </c>
      <c r="V33" s="9">
        <v>9.3582110109999999</v>
      </c>
      <c r="W33" s="9">
        <v>8.8945162359999994</v>
      </c>
      <c r="X33" s="9">
        <v>8.1916750379999996</v>
      </c>
      <c r="Y33" s="9">
        <v>7.6166906059999997</v>
      </c>
      <c r="Z33" s="9">
        <v>7.6832134879999998</v>
      </c>
      <c r="AA33" s="1">
        <f t="shared" si="1"/>
        <v>0.10100140398997816</v>
      </c>
      <c r="AB33" s="1">
        <f t="shared" si="2"/>
        <v>0.10144241099810283</v>
      </c>
      <c r="AC33" s="1">
        <f t="shared" si="3"/>
        <v>0.1043581936897565</v>
      </c>
      <c r="AD33" s="1">
        <f t="shared" si="4"/>
        <v>0.11000541519423863</v>
      </c>
      <c r="AE33" s="1">
        <f t="shared" si="5"/>
        <v>0.1216144883258931</v>
      </c>
      <c r="AF33" s="1">
        <f t="shared" si="6"/>
        <v>0.14534982802903607</v>
      </c>
      <c r="AG33" s="1">
        <f t="shared" si="7"/>
        <v>0.17331801617752965</v>
      </c>
      <c r="AH33" s="1">
        <f t="shared" si="8"/>
        <v>0.20049235284626643</v>
      </c>
      <c r="AI33" s="1">
        <f t="shared" si="9"/>
        <v>0.1998001988629797</v>
      </c>
      <c r="AJ33" s="1">
        <f t="shared" si="10"/>
        <v>0.179116792623398</v>
      </c>
      <c r="AK33" s="1">
        <f t="shared" si="11"/>
        <v>0.15091187901587519</v>
      </c>
      <c r="AL33" s="1">
        <f t="shared" si="12"/>
        <v>0.12536857273814606</v>
      </c>
      <c r="AM33" s="1">
        <f t="shared" si="13"/>
        <v>0.10100140398997816</v>
      </c>
      <c r="AN33" s="1">
        <f t="shared" si="14"/>
        <v>0.20049235284626643</v>
      </c>
      <c r="AO33" s="4">
        <f t="shared" si="15"/>
        <v>9.9490948856288272E-2</v>
      </c>
      <c r="AP33" s="6">
        <f t="shared" si="16"/>
        <v>1.9850452065612894</v>
      </c>
      <c r="AS33" s="3">
        <v>33.08</v>
      </c>
    </row>
    <row r="34" spans="1:45">
      <c r="A34" s="1" t="s">
        <v>89</v>
      </c>
      <c r="B34" s="1" t="s">
        <v>90</v>
      </c>
      <c r="C34" s="8">
        <v>173.06671610000001</v>
      </c>
      <c r="D34" s="8">
        <v>172.33826289999999</v>
      </c>
      <c r="E34" s="8">
        <v>171.947588</v>
      </c>
      <c r="F34" s="8">
        <v>170.84418579999999</v>
      </c>
      <c r="G34" s="8">
        <v>171.5129239</v>
      </c>
      <c r="H34" s="8">
        <v>165.02704550000001</v>
      </c>
      <c r="I34" s="8">
        <v>159.11637400000001</v>
      </c>
      <c r="J34" s="8">
        <v>158.7118921</v>
      </c>
      <c r="K34" s="8">
        <v>154.2613556</v>
      </c>
      <c r="L34" s="8">
        <v>149.91232740000001</v>
      </c>
      <c r="M34" s="8">
        <v>145.41699679999999</v>
      </c>
      <c r="N34" s="8">
        <v>139.90942219999999</v>
      </c>
      <c r="O34" s="9">
        <v>318.54698869999999</v>
      </c>
      <c r="P34" s="9">
        <v>331.73612750000001</v>
      </c>
      <c r="Q34" s="9">
        <v>337.73817179999998</v>
      </c>
      <c r="R34" s="9">
        <v>336.29035190000002</v>
      </c>
      <c r="S34" s="9">
        <v>320.35310579999998</v>
      </c>
      <c r="T34" s="9">
        <v>254.35854420000001</v>
      </c>
      <c r="U34" s="9">
        <v>209.28696489999999</v>
      </c>
      <c r="V34" s="9">
        <v>180.05300539999999</v>
      </c>
      <c r="W34" s="9">
        <v>221.83036139999999</v>
      </c>
      <c r="X34" s="9">
        <v>227.68070230000001</v>
      </c>
      <c r="Y34" s="9">
        <v>220.14565709999999</v>
      </c>
      <c r="Z34" s="9">
        <v>182.17046070000001</v>
      </c>
      <c r="AA34" s="1">
        <f t="shared" si="1"/>
        <v>1.8406022595121048</v>
      </c>
      <c r="AB34" s="1">
        <f t="shared" si="2"/>
        <v>1.9249127960196009</v>
      </c>
      <c r="AC34" s="1">
        <f t="shared" si="3"/>
        <v>1.9641925526748301</v>
      </c>
      <c r="AD34" s="1">
        <f t="shared" si="4"/>
        <v>1.9684038430999391</v>
      </c>
      <c r="AE34" s="1">
        <f t="shared" si="5"/>
        <v>1.8678073845139549</v>
      </c>
      <c r="AF34" s="1">
        <f t="shared" si="6"/>
        <v>1.5413142944499967</v>
      </c>
      <c r="AG34" s="1">
        <f t="shared" si="7"/>
        <v>1.315307530197992</v>
      </c>
      <c r="AH34" s="1">
        <f t="shared" si="8"/>
        <v>1.1344644879323444</v>
      </c>
      <c r="AI34" s="1">
        <f t="shared" si="9"/>
        <v>1.4380164140084866</v>
      </c>
      <c r="AJ34" s="1">
        <f t="shared" si="10"/>
        <v>1.518759039024832</v>
      </c>
      <c r="AK34" s="1">
        <f t="shared" si="11"/>
        <v>1.5138921992920706</v>
      </c>
      <c r="AL34" s="1">
        <f t="shared" si="12"/>
        <v>1.3020599887803697</v>
      </c>
      <c r="AM34" s="1">
        <f t="shared" si="13"/>
        <v>1.1344644879323444</v>
      </c>
      <c r="AN34" s="1">
        <f t="shared" si="14"/>
        <v>1.9684038430999391</v>
      </c>
      <c r="AO34" s="4">
        <f t="shared" si="15"/>
        <v>0.83393935516759465</v>
      </c>
      <c r="AP34" s="6">
        <f t="shared" si="16"/>
        <v>1.7350951607903728</v>
      </c>
      <c r="AS34" s="3">
        <v>33</v>
      </c>
    </row>
    <row r="35" spans="1:45">
      <c r="A35" s="1" t="s">
        <v>93</v>
      </c>
      <c r="B35" s="1" t="s">
        <v>94</v>
      </c>
      <c r="C35" s="8">
        <v>582.19159339999999</v>
      </c>
      <c r="D35" s="8">
        <v>576.1180253</v>
      </c>
      <c r="E35" s="8">
        <v>569.08620900000005</v>
      </c>
      <c r="F35" s="8">
        <v>561.57291850000001</v>
      </c>
      <c r="G35" s="8">
        <v>551.06630289999998</v>
      </c>
      <c r="H35" s="8">
        <v>547.21136100000001</v>
      </c>
      <c r="I35" s="8">
        <v>543.90830459999995</v>
      </c>
      <c r="J35" s="8">
        <v>539.81075559999999</v>
      </c>
      <c r="K35" s="8">
        <v>522.14921270000002</v>
      </c>
      <c r="L35" s="8">
        <v>509.70640359999999</v>
      </c>
      <c r="M35" s="8">
        <v>500.52053039999998</v>
      </c>
      <c r="N35" s="8">
        <v>500.34248339999999</v>
      </c>
      <c r="O35" s="9">
        <v>713.72898210000005</v>
      </c>
      <c r="P35" s="9">
        <v>711.30924219999997</v>
      </c>
      <c r="Q35" s="9">
        <v>709.68082449999997</v>
      </c>
      <c r="R35" s="9">
        <v>708.31013280000002</v>
      </c>
      <c r="S35" s="9">
        <v>707.91807649999998</v>
      </c>
      <c r="T35" s="9">
        <v>720.32860989999995</v>
      </c>
      <c r="U35" s="9">
        <v>722.0201184</v>
      </c>
      <c r="V35" s="9">
        <v>717.83142850000002</v>
      </c>
      <c r="W35" s="9">
        <v>696.23170779999998</v>
      </c>
      <c r="X35" s="9">
        <v>676.33042739999996</v>
      </c>
      <c r="Y35" s="9">
        <v>664.92551920000005</v>
      </c>
      <c r="Z35" s="9">
        <v>673.01500209999995</v>
      </c>
      <c r="AA35" s="1">
        <f t="shared" si="1"/>
        <v>1.2259348815599027</v>
      </c>
      <c r="AB35" s="1">
        <f t="shared" si="2"/>
        <v>1.2346588909965146</v>
      </c>
      <c r="AC35" s="1">
        <f t="shared" si="3"/>
        <v>1.2470532816935649</v>
      </c>
      <c r="AD35" s="1">
        <f t="shared" si="4"/>
        <v>1.2612968137636431</v>
      </c>
      <c r="AE35" s="1">
        <f t="shared" si="5"/>
        <v>1.2846332152312048</v>
      </c>
      <c r="AF35" s="1">
        <f t="shared" si="6"/>
        <v>1.3163626730695746</v>
      </c>
      <c r="AG35" s="1">
        <f t="shared" si="7"/>
        <v>1.3274666194534146</v>
      </c>
      <c r="AH35" s="1">
        <f t="shared" si="8"/>
        <v>1.3297834862555302</v>
      </c>
      <c r="AI35" s="1">
        <f t="shared" si="9"/>
        <v>1.3333960692956532</v>
      </c>
      <c r="AJ35" s="1">
        <f t="shared" si="10"/>
        <v>1.3269019628224266</v>
      </c>
      <c r="AK35" s="1">
        <f t="shared" si="11"/>
        <v>1.3284680224178074</v>
      </c>
      <c r="AL35" s="1">
        <f t="shared" si="12"/>
        <v>1.3451086494327456</v>
      </c>
      <c r="AM35" s="1">
        <f t="shared" si="13"/>
        <v>1.2259348815599027</v>
      </c>
      <c r="AN35" s="1">
        <f t="shared" si="14"/>
        <v>1.3451086494327456</v>
      </c>
      <c r="AO35" s="4">
        <f t="shared" si="15"/>
        <v>0.11917376787284284</v>
      </c>
      <c r="AP35" s="6">
        <f t="shared" si="16"/>
        <v>1.0972105204488545</v>
      </c>
      <c r="AS35" s="3">
        <v>32.799999999999997</v>
      </c>
    </row>
    <row r="36" spans="1:45">
      <c r="A36" s="1" t="s">
        <v>95</v>
      </c>
      <c r="B36" s="1" t="s">
        <v>96</v>
      </c>
      <c r="C36" s="8">
        <v>268.95147159999999</v>
      </c>
      <c r="D36" s="8">
        <v>263.10245939999999</v>
      </c>
      <c r="E36" s="8">
        <v>256.09522920000001</v>
      </c>
      <c r="F36" s="8">
        <v>248.73430629999999</v>
      </c>
      <c r="G36" s="8">
        <v>237.6544853</v>
      </c>
      <c r="H36" s="8">
        <v>234.75348270000001</v>
      </c>
      <c r="I36" s="8">
        <v>233.661576</v>
      </c>
      <c r="J36" s="8">
        <v>235.2929876</v>
      </c>
      <c r="K36" s="8">
        <v>223.0076885</v>
      </c>
      <c r="L36" s="8">
        <v>212.7219034</v>
      </c>
      <c r="M36" s="8">
        <v>203.09262179999999</v>
      </c>
      <c r="N36" s="8">
        <v>198.04006269999999</v>
      </c>
      <c r="O36" s="9">
        <v>1050.7044530000001</v>
      </c>
      <c r="P36" s="9">
        <v>1046.9474290000001</v>
      </c>
      <c r="Q36" s="9">
        <v>1046.8457989999999</v>
      </c>
      <c r="R36" s="9">
        <v>1052.6521290000001</v>
      </c>
      <c r="S36" s="9">
        <v>1074.4739039999999</v>
      </c>
      <c r="T36" s="9">
        <v>1081.7721449999999</v>
      </c>
      <c r="U36" s="9">
        <v>1101.4803460000001</v>
      </c>
      <c r="V36" s="9">
        <v>1121.121856</v>
      </c>
      <c r="W36" s="9">
        <v>1131.364347</v>
      </c>
      <c r="X36" s="9">
        <v>1139.2448629999999</v>
      </c>
      <c r="Y36" s="9">
        <v>1133.9352799999999</v>
      </c>
      <c r="Z36" s="9">
        <v>1104.667794</v>
      </c>
      <c r="AA36" s="1">
        <f t="shared" si="1"/>
        <v>3.9066692840508708</v>
      </c>
      <c r="AB36" s="1">
        <f t="shared" si="2"/>
        <v>3.9792384738156503</v>
      </c>
      <c r="AC36" s="1">
        <f t="shared" si="3"/>
        <v>4.0877208149100497</v>
      </c>
      <c r="AD36" s="1">
        <f t="shared" si="4"/>
        <v>4.2320343528744679</v>
      </c>
      <c r="AE36" s="1">
        <f t="shared" si="5"/>
        <v>4.5211597948326201</v>
      </c>
      <c r="AF36" s="1">
        <f t="shared" si="6"/>
        <v>4.608119686055673</v>
      </c>
      <c r="AG36" s="1">
        <f t="shared" si="7"/>
        <v>4.7139986165290608</v>
      </c>
      <c r="AH36" s="1">
        <f t="shared" si="8"/>
        <v>4.7647907718606399</v>
      </c>
      <c r="AI36" s="1">
        <f t="shared" si="9"/>
        <v>5.0732078100527014</v>
      </c>
      <c r="AJ36" s="1">
        <f t="shared" si="10"/>
        <v>5.3555597462748157</v>
      </c>
      <c r="AK36" s="1">
        <f t="shared" si="11"/>
        <v>5.5833405957832785</v>
      </c>
      <c r="AL36" s="1">
        <f t="shared" si="12"/>
        <v>5.5780016373424424</v>
      </c>
      <c r="AM36" s="1">
        <f t="shared" si="13"/>
        <v>3.9066692840508708</v>
      </c>
      <c r="AN36" s="1">
        <f t="shared" si="14"/>
        <v>5.5833405957832785</v>
      </c>
      <c r="AO36" s="4">
        <f t="shared" si="15"/>
        <v>1.6766713117324077</v>
      </c>
      <c r="AP36" s="6">
        <f t="shared" si="16"/>
        <v>1.4291817888392764</v>
      </c>
      <c r="AS36" s="3">
        <v>32.799999999999997</v>
      </c>
    </row>
    <row r="37" spans="1:45">
      <c r="A37" s="1" t="s">
        <v>91</v>
      </c>
      <c r="B37" s="1" t="s">
        <v>92</v>
      </c>
      <c r="C37" s="8">
        <v>66.779833870000004</v>
      </c>
      <c r="D37" s="8">
        <v>66.930480669999994</v>
      </c>
      <c r="E37" s="8">
        <v>67.320355480000003</v>
      </c>
      <c r="F37" s="8">
        <v>67.788864630000006</v>
      </c>
      <c r="G37" s="8">
        <v>69.447487980000005</v>
      </c>
      <c r="H37" s="8">
        <v>69.210952989999996</v>
      </c>
      <c r="I37" s="8">
        <v>67.627749589999993</v>
      </c>
      <c r="J37" s="8">
        <v>63.029217959999997</v>
      </c>
      <c r="K37" s="8">
        <v>59.702185329999999</v>
      </c>
      <c r="L37" s="8">
        <v>57.498990190000001</v>
      </c>
      <c r="M37" s="8">
        <v>55.976869639999997</v>
      </c>
      <c r="N37" s="8">
        <v>55.731796789999997</v>
      </c>
      <c r="O37" s="9">
        <v>18.960626170000001</v>
      </c>
      <c r="P37" s="9">
        <v>19.8247988</v>
      </c>
      <c r="Q37" s="9">
        <v>20.754357580000001</v>
      </c>
      <c r="R37" s="9">
        <v>21.867761560000002</v>
      </c>
      <c r="S37" s="9">
        <v>22.939268559999999</v>
      </c>
      <c r="T37" s="9">
        <v>24.059178719999998</v>
      </c>
      <c r="U37" s="9">
        <v>24.222685739999999</v>
      </c>
      <c r="V37" s="9">
        <v>23.662241550000001</v>
      </c>
      <c r="W37" s="9">
        <v>21.985385690000001</v>
      </c>
      <c r="X37" s="9">
        <v>20.81514104</v>
      </c>
      <c r="Y37" s="9">
        <v>19.524934139999999</v>
      </c>
      <c r="Z37" s="9">
        <v>18.378867639999999</v>
      </c>
      <c r="AA37" s="1">
        <f t="shared" si="1"/>
        <v>0.28392742346305572</v>
      </c>
      <c r="AB37" s="1">
        <f t="shared" si="2"/>
        <v>0.29619985694927181</v>
      </c>
      <c r="AC37" s="1">
        <f t="shared" si="3"/>
        <v>0.30829245377597342</v>
      </c>
      <c r="AD37" s="1">
        <f t="shared" si="4"/>
        <v>0.32258633743693665</v>
      </c>
      <c r="AE37" s="1">
        <f t="shared" si="5"/>
        <v>0.33031099075327558</v>
      </c>
      <c r="AF37" s="1">
        <f t="shared" si="6"/>
        <v>0.34762097154587956</v>
      </c>
      <c r="AG37" s="1">
        <f t="shared" si="7"/>
        <v>0.35817672311813503</v>
      </c>
      <c r="AH37" s="1">
        <f t="shared" si="8"/>
        <v>0.37541702587864384</v>
      </c>
      <c r="AI37" s="1">
        <f t="shared" si="9"/>
        <v>0.36825093702143719</v>
      </c>
      <c r="AJ37" s="1">
        <f t="shared" si="10"/>
        <v>0.3620088104368151</v>
      </c>
      <c r="AK37" s="1">
        <f t="shared" si="11"/>
        <v>0.34880360880430256</v>
      </c>
      <c r="AL37" s="1">
        <f t="shared" si="12"/>
        <v>0.32977346323952961</v>
      </c>
      <c r="AM37" s="1">
        <f t="shared" si="13"/>
        <v>0.28392742346305572</v>
      </c>
      <c r="AN37" s="1">
        <f t="shared" si="14"/>
        <v>0.37541702587864384</v>
      </c>
      <c r="AO37" s="4">
        <f t="shared" si="15"/>
        <v>9.1489602415588123E-2</v>
      </c>
      <c r="AP37" s="6">
        <f t="shared" si="16"/>
        <v>1.3222288333394911</v>
      </c>
      <c r="AS37" s="3">
        <v>32.799999999999997</v>
      </c>
    </row>
    <row r="38" spans="1:45">
      <c r="A38" s="1" t="s">
        <v>97</v>
      </c>
      <c r="B38" s="1" t="s">
        <v>97</v>
      </c>
      <c r="C38" s="8">
        <v>82.836995999999999</v>
      </c>
      <c r="D38" s="8">
        <v>83.281051329999997</v>
      </c>
      <c r="E38" s="8">
        <v>83.888270169999998</v>
      </c>
      <c r="F38" s="8">
        <v>84.651252970000002</v>
      </c>
      <c r="G38" s="8">
        <v>86.398049499999999</v>
      </c>
      <c r="H38" s="8">
        <v>87.364893679999994</v>
      </c>
      <c r="I38" s="8">
        <v>86.61616626</v>
      </c>
      <c r="J38" s="8">
        <v>80.225196600000004</v>
      </c>
      <c r="K38" s="8">
        <v>78.654848970000003</v>
      </c>
      <c r="L38" s="8">
        <v>81.444751109999999</v>
      </c>
      <c r="M38" s="8">
        <v>88.982893680000004</v>
      </c>
      <c r="N38" s="8">
        <v>104.13262539999999</v>
      </c>
      <c r="O38" s="9">
        <v>65.264398180000001</v>
      </c>
      <c r="P38" s="9">
        <v>65.216361939999999</v>
      </c>
      <c r="Q38" s="9">
        <v>63.597134109999999</v>
      </c>
      <c r="R38" s="9">
        <v>59.88110614</v>
      </c>
      <c r="S38" s="9">
        <v>52.384864260000001</v>
      </c>
      <c r="T38" s="9">
        <v>40.338029810000002</v>
      </c>
      <c r="U38" s="9">
        <v>30.148286970000001</v>
      </c>
      <c r="V38" s="9">
        <v>22.782388910000002</v>
      </c>
      <c r="W38" s="9">
        <v>26.59078491</v>
      </c>
      <c r="X38" s="9">
        <v>26.459954289999999</v>
      </c>
      <c r="Y38" s="9">
        <v>27.655402890000001</v>
      </c>
      <c r="Z38" s="9">
        <v>29.95296368</v>
      </c>
      <c r="AA38" s="1">
        <f t="shared" si="1"/>
        <v>0.78786534195421576</v>
      </c>
      <c r="AB38" s="1">
        <f t="shared" si="2"/>
        <v>0.78308763996723674</v>
      </c>
      <c r="AC38" s="1">
        <f t="shared" si="3"/>
        <v>0.75811712389729924</v>
      </c>
      <c r="AD38" s="1">
        <f t="shared" si="4"/>
        <v>0.70738593983034814</v>
      </c>
      <c r="AE38" s="1">
        <f t="shared" si="5"/>
        <v>0.60631998711961665</v>
      </c>
      <c r="AF38" s="1">
        <f t="shared" si="6"/>
        <v>0.46171898242960241</v>
      </c>
      <c r="AG38" s="1">
        <f t="shared" si="7"/>
        <v>0.34806766763957675</v>
      </c>
      <c r="AH38" s="1">
        <f t="shared" si="8"/>
        <v>0.28398046842555197</v>
      </c>
      <c r="AI38" s="1">
        <f t="shared" si="9"/>
        <v>0.33806923868281885</v>
      </c>
      <c r="AJ38" s="1">
        <f t="shared" si="10"/>
        <v>0.3248822536674334</v>
      </c>
      <c r="AK38" s="1">
        <f t="shared" si="11"/>
        <v>0.31079460047067331</v>
      </c>
      <c r="AL38" s="1">
        <f t="shared" si="12"/>
        <v>0.28764245177669362</v>
      </c>
      <c r="AM38" s="1">
        <f t="shared" si="13"/>
        <v>0.28398046842555197</v>
      </c>
      <c r="AN38" s="1">
        <f t="shared" si="14"/>
        <v>0.78786534195421576</v>
      </c>
      <c r="AO38" s="4">
        <f t="shared" si="15"/>
        <v>0.50388487352866385</v>
      </c>
      <c r="AP38" s="6">
        <f t="shared" si="16"/>
        <v>2.7743645410626603</v>
      </c>
      <c r="AS38" s="3">
        <v>32.75</v>
      </c>
    </row>
    <row r="39" spans="1:45">
      <c r="A39" s="1" t="s">
        <v>98</v>
      </c>
      <c r="B39" s="1" t="s">
        <v>99</v>
      </c>
      <c r="C39" s="8">
        <v>43.012611489999998</v>
      </c>
      <c r="D39" s="8">
        <v>42.440807569999997</v>
      </c>
      <c r="E39" s="8">
        <v>42.017000830000001</v>
      </c>
      <c r="F39" s="8">
        <v>41.747808910000003</v>
      </c>
      <c r="G39" s="8">
        <v>42.109024120000001</v>
      </c>
      <c r="H39" s="8">
        <v>41.807288479999997</v>
      </c>
      <c r="I39" s="8">
        <v>42.10155177</v>
      </c>
      <c r="J39" s="8">
        <v>45.878578679999997</v>
      </c>
      <c r="K39" s="8">
        <v>42.34038417</v>
      </c>
      <c r="L39" s="8">
        <v>38.310109390000001</v>
      </c>
      <c r="M39" s="8">
        <v>32.994627829999999</v>
      </c>
      <c r="N39" s="8">
        <v>27.092356630000001</v>
      </c>
      <c r="O39" s="9">
        <v>16.818149550000001</v>
      </c>
      <c r="P39" s="9">
        <v>17.153379650000002</v>
      </c>
      <c r="Q39" s="9">
        <v>17.762490329999999</v>
      </c>
      <c r="R39" s="9">
        <v>18.845460150000001</v>
      </c>
      <c r="S39" s="9">
        <v>20.94790042</v>
      </c>
      <c r="T39" s="9">
        <v>22.300446130000001</v>
      </c>
      <c r="U39" s="9">
        <v>22.698090390000001</v>
      </c>
      <c r="V39" s="9">
        <v>22.450184180000001</v>
      </c>
      <c r="W39" s="9">
        <v>20.95462457</v>
      </c>
      <c r="X39" s="9">
        <v>19.99613836</v>
      </c>
      <c r="Y39" s="9">
        <v>19.86728982</v>
      </c>
      <c r="Z39" s="9">
        <v>21.32441854</v>
      </c>
      <c r="AA39" s="1">
        <f t="shared" si="1"/>
        <v>0.39100507891528635</v>
      </c>
      <c r="AB39" s="1">
        <f t="shared" si="2"/>
        <v>0.40417184856126909</v>
      </c>
      <c r="AC39" s="1">
        <f t="shared" si="3"/>
        <v>0.42274531687463135</v>
      </c>
      <c r="AD39" s="1">
        <f t="shared" si="4"/>
        <v>0.45141195770602177</v>
      </c>
      <c r="AE39" s="1">
        <f t="shared" si="5"/>
        <v>0.49746819969761863</v>
      </c>
      <c r="AF39" s="1">
        <f t="shared" si="6"/>
        <v>0.53341048751985465</v>
      </c>
      <c r="AG39" s="1">
        <f t="shared" si="7"/>
        <v>0.53912716837610286</v>
      </c>
      <c r="AH39" s="1">
        <f t="shared" si="8"/>
        <v>0.48933913878606672</v>
      </c>
      <c r="AI39" s="1">
        <f t="shared" si="9"/>
        <v>0.49490870195852549</v>
      </c>
      <c r="AJ39" s="1">
        <f t="shared" si="10"/>
        <v>0.5219546140272715</v>
      </c>
      <c r="AK39" s="1">
        <f t="shared" si="11"/>
        <v>0.60213710917920671</v>
      </c>
      <c r="AL39" s="1">
        <f t="shared" si="12"/>
        <v>0.78710090935341415</v>
      </c>
      <c r="AM39" s="1">
        <f t="shared" si="13"/>
        <v>0.39100507891528635</v>
      </c>
      <c r="AN39" s="1">
        <f t="shared" si="14"/>
        <v>0.78710090935341415</v>
      </c>
      <c r="AO39" s="4">
        <f t="shared" si="15"/>
        <v>0.39609583043812779</v>
      </c>
      <c r="AP39" s="6">
        <f t="shared" si="16"/>
        <v>2.0130196557470916</v>
      </c>
      <c r="AS39" s="3">
        <v>32.632183908046002</v>
      </c>
    </row>
    <row r="40" spans="1:45">
      <c r="A40" s="1" t="s">
        <v>102</v>
      </c>
      <c r="B40" s="1" t="s">
        <v>102</v>
      </c>
      <c r="C40" s="8">
        <v>158.28851159999999</v>
      </c>
      <c r="D40" s="8">
        <v>159.37408260000001</v>
      </c>
      <c r="E40" s="8">
        <v>159.53134779999999</v>
      </c>
      <c r="F40" s="8">
        <v>158.83337460000001</v>
      </c>
      <c r="G40" s="8">
        <v>155.91524459999999</v>
      </c>
      <c r="H40" s="8">
        <v>153.1440948</v>
      </c>
      <c r="I40" s="8">
        <v>148.28513950000001</v>
      </c>
      <c r="J40" s="8">
        <v>136.1745894</v>
      </c>
      <c r="K40" s="8">
        <v>142.09441810000001</v>
      </c>
      <c r="L40" s="8">
        <v>143.60644070000001</v>
      </c>
      <c r="M40" s="8">
        <v>142.93157149999999</v>
      </c>
      <c r="N40" s="8">
        <v>135.36668779999999</v>
      </c>
      <c r="O40" s="9">
        <v>94.484294480000003</v>
      </c>
      <c r="P40" s="9">
        <v>93.669129459999994</v>
      </c>
      <c r="Q40" s="9">
        <v>92.613095670000007</v>
      </c>
      <c r="R40" s="9">
        <v>90.963671550000001</v>
      </c>
      <c r="S40" s="9">
        <v>87.682170029999995</v>
      </c>
      <c r="T40" s="9">
        <v>88.735855849999993</v>
      </c>
      <c r="U40" s="9">
        <v>89.373115029999994</v>
      </c>
      <c r="V40" s="9">
        <v>89.526147409999993</v>
      </c>
      <c r="W40" s="9">
        <v>86.470052710000004</v>
      </c>
      <c r="X40" s="9">
        <v>82.590891909999996</v>
      </c>
      <c r="Y40" s="9">
        <v>79.863987219999999</v>
      </c>
      <c r="Z40" s="9">
        <v>80.371725069999997</v>
      </c>
      <c r="AA40" s="1">
        <f t="shared" si="1"/>
        <v>0.59691188908747062</v>
      </c>
      <c r="AB40" s="1">
        <f t="shared" si="2"/>
        <v>0.58773125424095762</v>
      </c>
      <c r="AC40" s="1">
        <f t="shared" si="3"/>
        <v>0.58053227122550521</v>
      </c>
      <c r="AD40" s="1">
        <f t="shared" si="4"/>
        <v>0.57269872770177854</v>
      </c>
      <c r="AE40" s="1">
        <f t="shared" si="5"/>
        <v>0.56237073068094334</v>
      </c>
      <c r="AF40" s="1">
        <f t="shared" si="6"/>
        <v>0.57942721177650003</v>
      </c>
      <c r="AG40" s="1">
        <f t="shared" si="7"/>
        <v>0.60271120444945181</v>
      </c>
      <c r="AH40" s="1">
        <f t="shared" si="8"/>
        <v>0.65743651443681161</v>
      </c>
      <c r="AI40" s="1">
        <f t="shared" si="9"/>
        <v>0.60853940546169838</v>
      </c>
      <c r="AJ40" s="1">
        <f t="shared" si="10"/>
        <v>0.57511969175906186</v>
      </c>
      <c r="AK40" s="1">
        <f t="shared" si="11"/>
        <v>0.55875679796887989</v>
      </c>
      <c r="AL40" s="1">
        <f t="shared" si="12"/>
        <v>0.59373340942453057</v>
      </c>
      <c r="AM40" s="1">
        <f t="shared" si="13"/>
        <v>0.55875679796887989</v>
      </c>
      <c r="AN40" s="1">
        <f t="shared" si="14"/>
        <v>0.65743651443681161</v>
      </c>
      <c r="AO40" s="4">
        <f t="shared" si="15"/>
        <v>9.8679716467931722E-2</v>
      </c>
      <c r="AP40" s="6">
        <f t="shared" si="16"/>
        <v>1.1766058450235226</v>
      </c>
      <c r="AS40" s="3">
        <v>32.6</v>
      </c>
    </row>
    <row r="41" spans="1:45">
      <c r="A41" s="1" t="s">
        <v>105</v>
      </c>
      <c r="B41" s="1" t="s">
        <v>106</v>
      </c>
      <c r="C41" s="8">
        <v>190.4145106</v>
      </c>
      <c r="D41" s="8">
        <v>189.4398448</v>
      </c>
      <c r="E41" s="8">
        <v>187.79060319999999</v>
      </c>
      <c r="F41" s="8">
        <v>185.42341099999999</v>
      </c>
      <c r="G41" s="8">
        <v>181.54140219999999</v>
      </c>
      <c r="H41" s="8">
        <v>177.555668</v>
      </c>
      <c r="I41" s="8">
        <v>173.1042702</v>
      </c>
      <c r="J41" s="8">
        <v>167.37820170000001</v>
      </c>
      <c r="K41" s="8">
        <v>166.47989580000001</v>
      </c>
      <c r="L41" s="8">
        <v>167.361154</v>
      </c>
      <c r="M41" s="8">
        <v>171.17014510000001</v>
      </c>
      <c r="N41" s="8">
        <v>178.758509</v>
      </c>
      <c r="O41" s="9">
        <v>61.60767491</v>
      </c>
      <c r="P41" s="9">
        <v>61.98042779</v>
      </c>
      <c r="Q41" s="9">
        <v>62.300656750000002</v>
      </c>
      <c r="R41" s="9">
        <v>62.654168349999999</v>
      </c>
      <c r="S41" s="9">
        <v>62.964762720000003</v>
      </c>
      <c r="T41" s="9">
        <v>62.095229949999997</v>
      </c>
      <c r="U41" s="9">
        <v>62.41616587</v>
      </c>
      <c r="V41" s="9">
        <v>62.170273039999998</v>
      </c>
      <c r="W41" s="9">
        <v>60.640872129999998</v>
      </c>
      <c r="X41" s="9">
        <v>60.100677099999999</v>
      </c>
      <c r="Y41" s="9">
        <v>59.021062360000002</v>
      </c>
      <c r="Z41" s="9">
        <v>56.9603489</v>
      </c>
      <c r="AA41" s="1">
        <f t="shared" si="1"/>
        <v>0.32354506342963552</v>
      </c>
      <c r="AB41" s="1">
        <f t="shared" si="2"/>
        <v>0.32717735730535186</v>
      </c>
      <c r="AC41" s="1">
        <f t="shared" si="3"/>
        <v>0.33175598612699914</v>
      </c>
      <c r="AD41" s="1">
        <f t="shared" si="4"/>
        <v>0.33789783076528562</v>
      </c>
      <c r="AE41" s="1">
        <f t="shared" si="5"/>
        <v>0.34683417643008602</v>
      </c>
      <c r="AF41" s="1">
        <f t="shared" si="6"/>
        <v>0.34972260051985499</v>
      </c>
      <c r="AG41" s="1">
        <f t="shared" si="7"/>
        <v>0.36056976409585995</v>
      </c>
      <c r="AH41" s="1">
        <f t="shared" si="8"/>
        <v>0.3714359003057684</v>
      </c>
      <c r="AI41" s="1">
        <f t="shared" si="9"/>
        <v>0.36425342434650898</v>
      </c>
      <c r="AJ41" s="1">
        <f t="shared" si="10"/>
        <v>0.35910768815563976</v>
      </c>
      <c r="AK41" s="1">
        <f t="shared" si="11"/>
        <v>0.34480932598099434</v>
      </c>
      <c r="AL41" s="1">
        <f t="shared" si="12"/>
        <v>0.3186441261937355</v>
      </c>
      <c r="AM41" s="1">
        <f t="shared" si="13"/>
        <v>0.3186441261937355</v>
      </c>
      <c r="AN41" s="1">
        <f t="shared" si="14"/>
        <v>0.3714359003057684</v>
      </c>
      <c r="AO41" s="4">
        <f t="shared" si="15"/>
        <v>5.2791774112032896E-2</v>
      </c>
      <c r="AP41" s="6">
        <f t="shared" si="16"/>
        <v>1.1656762820097788</v>
      </c>
      <c r="AS41" s="3">
        <v>32.6</v>
      </c>
    </row>
    <row r="42" spans="1:45">
      <c r="A42" s="1" t="s">
        <v>100</v>
      </c>
      <c r="B42" s="1" t="s">
        <v>101</v>
      </c>
      <c r="C42" s="8">
        <v>32.495959569999997</v>
      </c>
      <c r="D42" s="8">
        <v>33.076853999999997</v>
      </c>
      <c r="E42" s="8">
        <v>33.961065179999999</v>
      </c>
      <c r="F42" s="8">
        <v>34.941028719999998</v>
      </c>
      <c r="G42" s="8">
        <v>37.016693160000003</v>
      </c>
      <c r="H42" s="8">
        <v>37.125251319999997</v>
      </c>
      <c r="I42" s="8">
        <v>36.948572710000001</v>
      </c>
      <c r="J42" s="8">
        <v>36.539798480000002</v>
      </c>
      <c r="K42" s="8">
        <v>37.676831730000004</v>
      </c>
      <c r="L42" s="8">
        <v>38.137886229999999</v>
      </c>
      <c r="M42" s="8">
        <v>37.934886460000001</v>
      </c>
      <c r="N42" s="8">
        <v>36.118886439999997</v>
      </c>
      <c r="O42" s="9">
        <v>33.564099659999997</v>
      </c>
      <c r="P42" s="9">
        <v>34.02084498</v>
      </c>
      <c r="Q42" s="9">
        <v>34.118873630000003</v>
      </c>
      <c r="R42" s="9">
        <v>33.86398045</v>
      </c>
      <c r="S42" s="9">
        <v>32.892446919999998</v>
      </c>
      <c r="T42" s="9">
        <v>29.475546510000001</v>
      </c>
      <c r="U42" s="9">
        <v>27.788259190000002</v>
      </c>
      <c r="V42" s="9">
        <v>26.370681099999999</v>
      </c>
      <c r="W42" s="9">
        <v>26.56164613</v>
      </c>
      <c r="X42" s="9">
        <v>24.042256900000002</v>
      </c>
      <c r="Y42" s="9">
        <v>20.293226520000001</v>
      </c>
      <c r="Z42" s="9">
        <v>14.678877910000001</v>
      </c>
      <c r="AA42" s="1">
        <f t="shared" si="1"/>
        <v>1.0328699353437802</v>
      </c>
      <c r="AB42" s="1">
        <f t="shared" si="2"/>
        <v>1.0285393217867698</v>
      </c>
      <c r="AC42" s="1">
        <f t="shared" si="3"/>
        <v>1.0046467461831243</v>
      </c>
      <c r="AD42" s="1">
        <f t="shared" si="4"/>
        <v>0.96917525586808195</v>
      </c>
      <c r="AE42" s="1">
        <f t="shared" si="5"/>
        <v>0.88858415250185996</v>
      </c>
      <c r="AF42" s="1">
        <f t="shared" si="6"/>
        <v>0.79394874006202432</v>
      </c>
      <c r="AG42" s="1">
        <f t="shared" si="7"/>
        <v>0.75207936739811354</v>
      </c>
      <c r="AH42" s="1">
        <f t="shared" si="8"/>
        <v>0.72169749689325591</v>
      </c>
      <c r="AI42" s="1">
        <f t="shared" si="9"/>
        <v>0.70498619205421165</v>
      </c>
      <c r="AJ42" s="1">
        <f t="shared" si="10"/>
        <v>0.63040349837448251</v>
      </c>
      <c r="AK42" s="1">
        <f t="shared" si="11"/>
        <v>0.53494891941743272</v>
      </c>
      <c r="AL42" s="1">
        <f t="shared" si="12"/>
        <v>0.40640449794553529</v>
      </c>
      <c r="AM42" s="1">
        <f t="shared" si="13"/>
        <v>0.40640449794553529</v>
      </c>
      <c r="AN42" s="1">
        <f t="shared" si="14"/>
        <v>1.0328699353437802</v>
      </c>
      <c r="AO42" s="4">
        <f t="shared" si="15"/>
        <v>0.62646543739824501</v>
      </c>
      <c r="AP42" s="6">
        <f t="shared" si="16"/>
        <v>2.5414825391086131</v>
      </c>
      <c r="AS42" s="3">
        <v>32.6</v>
      </c>
    </row>
    <row r="43" spans="1:45">
      <c r="A43" s="1" t="s">
        <v>103</v>
      </c>
      <c r="B43" s="1" t="s">
        <v>104</v>
      </c>
      <c r="C43" s="8">
        <v>18.804734539999998</v>
      </c>
      <c r="D43" s="8">
        <v>18.76405583</v>
      </c>
      <c r="E43" s="8">
        <v>18.679013220000002</v>
      </c>
      <c r="F43" s="8">
        <v>18.643237360000001</v>
      </c>
      <c r="G43" s="8">
        <v>18.419427819999999</v>
      </c>
      <c r="H43" s="8">
        <v>18.806741339999999</v>
      </c>
      <c r="I43" s="8">
        <v>19.240346760000001</v>
      </c>
      <c r="J43" s="8">
        <v>19.61362033</v>
      </c>
      <c r="K43" s="8">
        <v>19.82837116</v>
      </c>
      <c r="L43" s="8">
        <v>19.87794281</v>
      </c>
      <c r="M43" s="8">
        <v>19.761715989999999</v>
      </c>
      <c r="N43" s="8">
        <v>19.51061722</v>
      </c>
      <c r="O43" s="9">
        <v>55.16353866</v>
      </c>
      <c r="P43" s="9">
        <v>54.829299429999999</v>
      </c>
      <c r="Q43" s="9">
        <v>54.376253050000003</v>
      </c>
      <c r="R43" s="9">
        <v>53.607118239999998</v>
      </c>
      <c r="S43" s="9">
        <v>52.004054080000003</v>
      </c>
      <c r="T43" s="9">
        <v>52.443106929999999</v>
      </c>
      <c r="U43" s="9">
        <v>52.297069620000002</v>
      </c>
      <c r="V43" s="9">
        <v>51.525580069999997</v>
      </c>
      <c r="W43" s="9">
        <v>47.758889359999998</v>
      </c>
      <c r="X43" s="9">
        <v>43.357034400000003</v>
      </c>
      <c r="Y43" s="9">
        <v>39.55743253</v>
      </c>
      <c r="Z43" s="9">
        <v>37.716983519999999</v>
      </c>
      <c r="AA43" s="1">
        <f t="shared" si="1"/>
        <v>2.9334920172715186</v>
      </c>
      <c r="AB43" s="1">
        <f t="shared" si="2"/>
        <v>2.9220388132899728</v>
      </c>
      <c r="AC43" s="1">
        <f t="shared" si="3"/>
        <v>2.9110880970831068</v>
      </c>
      <c r="AD43" s="1">
        <f t="shared" si="4"/>
        <v>2.875418963179472</v>
      </c>
      <c r="AE43" s="1">
        <f t="shared" si="5"/>
        <v>2.8233262503156302</v>
      </c>
      <c r="AF43" s="1">
        <f t="shared" si="6"/>
        <v>2.7885270489927416</v>
      </c>
      <c r="AG43" s="1">
        <f t="shared" si="7"/>
        <v>2.7180939237916313</v>
      </c>
      <c r="AH43" s="1">
        <f t="shared" si="8"/>
        <v>2.6270305636124238</v>
      </c>
      <c r="AI43" s="1">
        <f t="shared" si="9"/>
        <v>2.4086138480373291</v>
      </c>
      <c r="AJ43" s="1">
        <f t="shared" si="10"/>
        <v>2.1811630516508163</v>
      </c>
      <c r="AK43" s="1">
        <f t="shared" si="11"/>
        <v>2.0017205261940414</v>
      </c>
      <c r="AL43" s="1">
        <f t="shared" si="12"/>
        <v>1.9331517344995608</v>
      </c>
      <c r="AM43" s="1">
        <f t="shared" si="13"/>
        <v>1.9331517344995608</v>
      </c>
      <c r="AN43" s="1">
        <f t="shared" si="14"/>
        <v>2.9334920172715186</v>
      </c>
      <c r="AO43" s="4">
        <f t="shared" si="15"/>
        <v>1.0003402827719579</v>
      </c>
      <c r="AP43" s="6">
        <f t="shared" si="16"/>
        <v>1.5174659934445953</v>
      </c>
      <c r="AS43" s="3">
        <v>32.6</v>
      </c>
    </row>
    <row r="44" spans="1:45">
      <c r="A44" s="1" t="s">
        <v>107</v>
      </c>
      <c r="B44" s="1" t="s">
        <v>108</v>
      </c>
      <c r="C44" s="8">
        <v>45.224780920000001</v>
      </c>
      <c r="D44" s="8">
        <v>46.051135889999998</v>
      </c>
      <c r="E44" s="8">
        <v>46.785805439999997</v>
      </c>
      <c r="F44" s="8">
        <v>47.107052299999999</v>
      </c>
      <c r="G44" s="8">
        <v>47.683482900000001</v>
      </c>
      <c r="H44" s="8">
        <v>45.432742679999997</v>
      </c>
      <c r="I44" s="8">
        <v>42.41740987</v>
      </c>
      <c r="J44" s="8">
        <v>38.834897410000004</v>
      </c>
      <c r="K44" s="8">
        <v>38.037360919999998</v>
      </c>
      <c r="L44" s="8">
        <v>38.155923729999998</v>
      </c>
      <c r="M44" s="8">
        <v>39.96098138</v>
      </c>
      <c r="N44" s="8">
        <v>44.022810550000003</v>
      </c>
      <c r="O44" s="9">
        <v>13.667116030000001</v>
      </c>
      <c r="P44" s="9">
        <v>13.85879418</v>
      </c>
      <c r="Q44" s="9">
        <v>13.876036389999999</v>
      </c>
      <c r="R44" s="9">
        <v>13.728971599999999</v>
      </c>
      <c r="S44" s="9">
        <v>13.30224804</v>
      </c>
      <c r="T44" s="9">
        <v>11.47434844</v>
      </c>
      <c r="U44" s="9">
        <v>10.90310655</v>
      </c>
      <c r="V44" s="9">
        <v>10.48049758</v>
      </c>
      <c r="W44" s="9">
        <v>10.68597037</v>
      </c>
      <c r="X44" s="9">
        <v>10.206850960000001</v>
      </c>
      <c r="Y44" s="9">
        <v>9.5833257990000007</v>
      </c>
      <c r="Z44" s="9">
        <v>8.6795001890000005</v>
      </c>
      <c r="AA44" s="1">
        <f t="shared" si="1"/>
        <v>0.30220414011902746</v>
      </c>
      <c r="AB44" s="1">
        <f t="shared" si="2"/>
        <v>0.30094359047090163</v>
      </c>
      <c r="AC44" s="1">
        <f t="shared" si="3"/>
        <v>0.29658645949347151</v>
      </c>
      <c r="AD44" s="1">
        <f t="shared" si="4"/>
        <v>0.29144195889327595</v>
      </c>
      <c r="AE44" s="1">
        <f t="shared" si="5"/>
        <v>0.27896972349727417</v>
      </c>
      <c r="AF44" s="1">
        <f t="shared" si="6"/>
        <v>0.25255680734086822</v>
      </c>
      <c r="AG44" s="1">
        <f t="shared" si="7"/>
        <v>0.25704319484418348</v>
      </c>
      <c r="AH44" s="1">
        <f t="shared" si="8"/>
        <v>0.269873188265492</v>
      </c>
      <c r="AI44" s="1">
        <f t="shared" si="9"/>
        <v>0.28093353775186147</v>
      </c>
      <c r="AJ44" s="1">
        <f t="shared" si="10"/>
        <v>0.26750370485657748</v>
      </c>
      <c r="AK44" s="1">
        <f t="shared" si="11"/>
        <v>0.23981707826115459</v>
      </c>
      <c r="AL44" s="1">
        <f t="shared" si="12"/>
        <v>0.19715915636831144</v>
      </c>
      <c r="AM44" s="1">
        <f t="shared" si="13"/>
        <v>0.19715915636831144</v>
      </c>
      <c r="AN44" s="1">
        <f t="shared" si="14"/>
        <v>0.30220414011902746</v>
      </c>
      <c r="AO44" s="4">
        <f t="shared" si="15"/>
        <v>0.10504498375071603</v>
      </c>
      <c r="AP44" s="6">
        <f t="shared" si="16"/>
        <v>1.5327928242626598</v>
      </c>
      <c r="AS44" s="3">
        <v>32.488372093023301</v>
      </c>
    </row>
    <row r="45" spans="1:45">
      <c r="A45" s="1" t="s">
        <v>111</v>
      </c>
      <c r="B45" s="1" t="s">
        <v>112</v>
      </c>
      <c r="C45" s="8">
        <v>90.437028609999999</v>
      </c>
      <c r="D45" s="8">
        <v>90.478373739999995</v>
      </c>
      <c r="E45" s="8">
        <v>89.576545120000006</v>
      </c>
      <c r="F45" s="8">
        <v>88.202758849999995</v>
      </c>
      <c r="G45" s="8">
        <v>83.740640970000001</v>
      </c>
      <c r="H45" s="8">
        <v>83.068680499999999</v>
      </c>
      <c r="I45" s="8">
        <v>82.30861573</v>
      </c>
      <c r="J45" s="8">
        <v>80.351051510000005</v>
      </c>
      <c r="K45" s="8">
        <v>82.338001890000001</v>
      </c>
      <c r="L45" s="8">
        <v>81.417392849999999</v>
      </c>
      <c r="M45" s="8">
        <v>78.564403499999997</v>
      </c>
      <c r="N45" s="8">
        <v>72.4099887</v>
      </c>
      <c r="O45" s="9">
        <v>55.135491969999997</v>
      </c>
      <c r="P45" s="9">
        <v>54.756748729999998</v>
      </c>
      <c r="Q45" s="9">
        <v>54.440991769999997</v>
      </c>
      <c r="R45" s="9">
        <v>54.099213779999999</v>
      </c>
      <c r="S45" s="9">
        <v>53.807129170000003</v>
      </c>
      <c r="T45" s="9">
        <v>55.455317690000001</v>
      </c>
      <c r="U45" s="9">
        <v>55.099732639999999</v>
      </c>
      <c r="V45" s="9">
        <v>53.600865210000002</v>
      </c>
      <c r="W45" s="9">
        <v>49.626798489999999</v>
      </c>
      <c r="X45" s="9">
        <v>47.918421969999997</v>
      </c>
      <c r="Y45" s="9">
        <v>47.940697759999999</v>
      </c>
      <c r="Z45" s="9">
        <v>51.280681860000001</v>
      </c>
      <c r="AA45" s="1">
        <f t="shared" si="1"/>
        <v>0.60965616426614255</v>
      </c>
      <c r="AB45" s="1">
        <f t="shared" si="2"/>
        <v>0.60519156641066307</v>
      </c>
      <c r="AC45" s="1">
        <f t="shared" si="3"/>
        <v>0.60775944972055862</v>
      </c>
      <c r="AD45" s="1">
        <f t="shared" si="4"/>
        <v>0.61335058546187415</v>
      </c>
      <c r="AE45" s="1">
        <f t="shared" si="5"/>
        <v>0.64254498827249662</v>
      </c>
      <c r="AF45" s="1">
        <f t="shared" si="6"/>
        <v>0.6675839480801673</v>
      </c>
      <c r="AG45" s="1">
        <f t="shared" si="7"/>
        <v>0.6694284936190118</v>
      </c>
      <c r="AH45" s="1">
        <f t="shared" si="8"/>
        <v>0.66708355650242068</v>
      </c>
      <c r="AI45" s="1">
        <f t="shared" si="9"/>
        <v>0.60272046140127677</v>
      </c>
      <c r="AJ45" s="1">
        <f t="shared" si="10"/>
        <v>0.58855264572623811</v>
      </c>
      <c r="AK45" s="1">
        <f t="shared" si="11"/>
        <v>0.61020889390447675</v>
      </c>
      <c r="AL45" s="1">
        <f t="shared" si="12"/>
        <v>0.70819900376534661</v>
      </c>
      <c r="AM45" s="1">
        <f t="shared" si="13"/>
        <v>0.58855264572623811</v>
      </c>
      <c r="AN45" s="1">
        <f t="shared" si="14"/>
        <v>0.70819900376534661</v>
      </c>
      <c r="AO45" s="4">
        <f t="shared" si="15"/>
        <v>0.1196463580391085</v>
      </c>
      <c r="AP45" s="6">
        <f t="shared" si="16"/>
        <v>1.203289134638877</v>
      </c>
      <c r="AS45" s="3">
        <v>32.4</v>
      </c>
    </row>
    <row r="46" spans="1:45">
      <c r="A46" s="1" t="s">
        <v>109</v>
      </c>
      <c r="B46" s="1" t="s">
        <v>110</v>
      </c>
      <c r="C46" s="8">
        <v>89.303001859999995</v>
      </c>
      <c r="D46" s="8">
        <v>87.061772669999996</v>
      </c>
      <c r="E46" s="8">
        <v>84.024872259999995</v>
      </c>
      <c r="F46" s="8">
        <v>80.579922010000004</v>
      </c>
      <c r="G46" s="8">
        <v>74.459081729999994</v>
      </c>
      <c r="H46" s="8">
        <v>71.966388300000006</v>
      </c>
      <c r="I46" s="8">
        <v>71.625379170000002</v>
      </c>
      <c r="J46" s="8">
        <v>76.354834339999996</v>
      </c>
      <c r="K46" s="8">
        <v>79.20393765</v>
      </c>
      <c r="L46" s="8">
        <v>81.048334550000007</v>
      </c>
      <c r="M46" s="8">
        <v>82.650077539999998</v>
      </c>
      <c r="N46" s="8">
        <v>83.431659679999996</v>
      </c>
      <c r="O46" s="9">
        <v>60.149316589999998</v>
      </c>
      <c r="P46" s="9">
        <v>59.498419660000003</v>
      </c>
      <c r="Q46" s="9">
        <v>58.258253009999997</v>
      </c>
      <c r="R46" s="9">
        <v>56.041961929999999</v>
      </c>
      <c r="S46" s="9">
        <v>51.527562590000002</v>
      </c>
      <c r="T46" s="9">
        <v>48.861583490000001</v>
      </c>
      <c r="U46" s="9">
        <v>45.865445219999998</v>
      </c>
      <c r="V46" s="9">
        <v>43.410159520000001</v>
      </c>
      <c r="W46" s="9">
        <v>41.823319660000003</v>
      </c>
      <c r="X46" s="9">
        <v>38.361615759999999</v>
      </c>
      <c r="Y46" s="9">
        <v>35.215008089999998</v>
      </c>
      <c r="Z46" s="9">
        <v>33.095665369999999</v>
      </c>
      <c r="AA46" s="1">
        <f t="shared" si="1"/>
        <v>0.67354193405834073</v>
      </c>
      <c r="AB46" s="1">
        <f t="shared" si="2"/>
        <v>0.68340464287952807</v>
      </c>
      <c r="AC46" s="1">
        <f t="shared" si="3"/>
        <v>0.69334533267399934</v>
      </c>
      <c r="AD46" s="1">
        <f t="shared" si="4"/>
        <v>0.69548295074106881</v>
      </c>
      <c r="AE46" s="1">
        <f t="shared" si="5"/>
        <v>0.69202522234758168</v>
      </c>
      <c r="AF46" s="1">
        <f t="shared" si="6"/>
        <v>0.67895005771743022</v>
      </c>
      <c r="AG46" s="1">
        <f t="shared" si="7"/>
        <v>0.64035186621686402</v>
      </c>
      <c r="AH46" s="1">
        <f t="shared" si="8"/>
        <v>0.56853190626672245</v>
      </c>
      <c r="AI46" s="1">
        <f t="shared" si="9"/>
        <v>0.52804596464403186</v>
      </c>
      <c r="AJ46" s="1">
        <f t="shared" si="10"/>
        <v>0.47331775505311718</v>
      </c>
      <c r="AK46" s="1">
        <f t="shared" si="11"/>
        <v>0.42607350335463456</v>
      </c>
      <c r="AL46" s="1">
        <f t="shared" si="12"/>
        <v>0.39667993537390456</v>
      </c>
      <c r="AM46" s="1">
        <f t="shared" si="13"/>
        <v>0.39667993537390456</v>
      </c>
      <c r="AN46" s="1">
        <f t="shared" si="14"/>
        <v>0.69548295074106881</v>
      </c>
      <c r="AO46" s="4">
        <f t="shared" si="15"/>
        <v>0.29880301536716425</v>
      </c>
      <c r="AP46" s="6">
        <f t="shared" si="16"/>
        <v>1.7532597157592984</v>
      </c>
      <c r="AS46" s="3">
        <v>32.4</v>
      </c>
    </row>
    <row r="47" spans="1:45">
      <c r="A47" s="1" t="s">
        <v>113</v>
      </c>
      <c r="B47" s="1" t="s">
        <v>114</v>
      </c>
      <c r="C47" s="8">
        <v>476.1427635</v>
      </c>
      <c r="D47" s="8">
        <v>471.55076270000001</v>
      </c>
      <c r="E47" s="8">
        <v>464.05404040000002</v>
      </c>
      <c r="F47" s="8">
        <v>455.27905670000001</v>
      </c>
      <c r="G47" s="8">
        <v>436.32401299999998</v>
      </c>
      <c r="H47" s="8">
        <v>431.97139520000002</v>
      </c>
      <c r="I47" s="8">
        <v>432.10536760000002</v>
      </c>
      <c r="J47" s="8">
        <v>446.90610049999998</v>
      </c>
      <c r="K47" s="8">
        <v>433.45247000000001</v>
      </c>
      <c r="L47" s="8">
        <v>407.60034469999999</v>
      </c>
      <c r="M47" s="8">
        <v>368.0076315</v>
      </c>
      <c r="N47" s="8">
        <v>313.5446005</v>
      </c>
      <c r="O47" s="9">
        <v>2558.4340470000002</v>
      </c>
      <c r="P47" s="9">
        <v>2561.5291790000001</v>
      </c>
      <c r="Q47" s="9">
        <v>2581.8246490000001</v>
      </c>
      <c r="R47" s="9">
        <v>2628.1942669999999</v>
      </c>
      <c r="S47" s="9">
        <v>2732.2347650000002</v>
      </c>
      <c r="T47" s="9">
        <v>2821.5681300000001</v>
      </c>
      <c r="U47" s="9">
        <v>2891.449807</v>
      </c>
      <c r="V47" s="9">
        <v>2930.5304099999998</v>
      </c>
      <c r="W47" s="9">
        <v>2871.9029999999998</v>
      </c>
      <c r="X47" s="9">
        <v>2888.0757020000001</v>
      </c>
      <c r="Y47" s="9">
        <v>2916.837325</v>
      </c>
      <c r="Z47" s="9">
        <v>2963.3844260000001</v>
      </c>
      <c r="AA47" s="1">
        <f t="shared" si="1"/>
        <v>5.3732498803376227</v>
      </c>
      <c r="AB47" s="1">
        <f t="shared" si="2"/>
        <v>5.4321387676975119</v>
      </c>
      <c r="AC47" s="1">
        <f t="shared" si="3"/>
        <v>5.5636292850172113</v>
      </c>
      <c r="AD47" s="1">
        <f t="shared" si="4"/>
        <v>5.772710666837928</v>
      </c>
      <c r="AE47" s="1">
        <f t="shared" si="5"/>
        <v>6.2619399427828428</v>
      </c>
      <c r="AF47" s="1">
        <f t="shared" si="6"/>
        <v>6.5318402129234316</v>
      </c>
      <c r="AG47" s="1">
        <f t="shared" si="7"/>
        <v>6.6915387398672985</v>
      </c>
      <c r="AH47" s="1">
        <f t="shared" si="8"/>
        <v>6.5573739242344491</v>
      </c>
      <c r="AI47" s="1">
        <f t="shared" si="9"/>
        <v>6.6256468673485696</v>
      </c>
      <c r="AJ47" s="1">
        <f t="shared" si="10"/>
        <v>7.0855575554669059</v>
      </c>
      <c r="AK47" s="1">
        <f t="shared" si="11"/>
        <v>7.9260240150753507</v>
      </c>
      <c r="AL47" s="1">
        <f t="shared" si="12"/>
        <v>9.4512373081034777</v>
      </c>
      <c r="AM47" s="1">
        <f t="shared" si="13"/>
        <v>5.3732498803376227</v>
      </c>
      <c r="AN47" s="1">
        <f t="shared" si="14"/>
        <v>9.4512373081034777</v>
      </c>
      <c r="AO47" s="4">
        <f t="shared" si="15"/>
        <v>4.077987427765855</v>
      </c>
      <c r="AP47" s="6">
        <f t="shared" si="16"/>
        <v>1.7589424498362654</v>
      </c>
      <c r="AS47" s="3">
        <v>32.267441860465098</v>
      </c>
    </row>
    <row r="48" spans="1:45">
      <c r="A48" s="1" t="s">
        <v>115</v>
      </c>
      <c r="B48" s="1" t="s">
        <v>116</v>
      </c>
      <c r="C48" s="8">
        <v>34.245660469999997</v>
      </c>
      <c r="D48" s="8">
        <v>33.739728079999999</v>
      </c>
      <c r="E48" s="8">
        <v>32.894935179999997</v>
      </c>
      <c r="F48" s="8">
        <v>31.93103696</v>
      </c>
      <c r="G48" s="8">
        <v>29.99061304</v>
      </c>
      <c r="H48" s="8">
        <v>29.529322239999999</v>
      </c>
      <c r="I48" s="8">
        <v>29.224388619999999</v>
      </c>
      <c r="J48" s="8">
        <v>29.038251970000001</v>
      </c>
      <c r="K48" s="8">
        <v>29.24472008</v>
      </c>
      <c r="L48" s="8">
        <v>29.016666529999998</v>
      </c>
      <c r="M48" s="8">
        <v>28.658095710000001</v>
      </c>
      <c r="N48" s="8">
        <v>28.194924289999999</v>
      </c>
      <c r="O48" s="9">
        <v>21.411347670000001</v>
      </c>
      <c r="P48" s="9">
        <v>21.626562710000002</v>
      </c>
      <c r="Q48" s="9">
        <v>22.037384159999998</v>
      </c>
      <c r="R48" s="9">
        <v>22.75229289</v>
      </c>
      <c r="S48" s="9">
        <v>24.061466540000001</v>
      </c>
      <c r="T48" s="9">
        <v>25.415222279999998</v>
      </c>
      <c r="U48" s="9">
        <v>26.0498607</v>
      </c>
      <c r="V48" s="9">
        <v>26.670968169999998</v>
      </c>
      <c r="W48" s="9">
        <v>27.59482818</v>
      </c>
      <c r="X48" s="9">
        <v>27.594156479999999</v>
      </c>
      <c r="Y48" s="9">
        <v>26.401564650000001</v>
      </c>
      <c r="Z48" s="9">
        <v>23.376865909999999</v>
      </c>
      <c r="AA48" s="1">
        <f t="shared" si="1"/>
        <v>0.62522805447881036</v>
      </c>
      <c r="AB48" s="1">
        <f t="shared" si="2"/>
        <v>0.64098212821162737</v>
      </c>
      <c r="AC48" s="1">
        <f t="shared" si="3"/>
        <v>0.66993243912511646</v>
      </c>
      <c r="AD48" s="1">
        <f t="shared" si="4"/>
        <v>0.71254475445009158</v>
      </c>
      <c r="AE48" s="1">
        <f t="shared" si="5"/>
        <v>0.80229992324291621</v>
      </c>
      <c r="AF48" s="1">
        <f t="shared" si="6"/>
        <v>0.86067746741484297</v>
      </c>
      <c r="AG48" s="1">
        <f t="shared" si="7"/>
        <v>0.89137401773300129</v>
      </c>
      <c r="AH48" s="1">
        <f t="shared" si="8"/>
        <v>0.91847705562835902</v>
      </c>
      <c r="AI48" s="1">
        <f t="shared" si="9"/>
        <v>0.94358325552487221</v>
      </c>
      <c r="AJ48" s="1">
        <f t="shared" si="10"/>
        <v>0.95097610373234009</v>
      </c>
      <c r="AK48" s="1">
        <f t="shared" si="11"/>
        <v>0.92126025808432888</v>
      </c>
      <c r="AL48" s="1">
        <f t="shared" si="12"/>
        <v>0.82911610861431395</v>
      </c>
      <c r="AM48" s="1">
        <f t="shared" si="13"/>
        <v>0.62522805447881036</v>
      </c>
      <c r="AN48" s="1">
        <f t="shared" si="14"/>
        <v>0.95097610373234009</v>
      </c>
      <c r="AO48" s="4">
        <f t="shared" si="15"/>
        <v>0.32574804925352974</v>
      </c>
      <c r="AP48" s="6">
        <f t="shared" si="16"/>
        <v>1.5210067701217806</v>
      </c>
      <c r="AS48" s="3">
        <v>32.257142857142902</v>
      </c>
    </row>
    <row r="49" spans="1:45">
      <c r="A49" s="1" t="s">
        <v>117</v>
      </c>
      <c r="B49" s="1" t="s">
        <v>118</v>
      </c>
      <c r="C49" s="8">
        <v>24.160452599999999</v>
      </c>
      <c r="D49" s="8">
        <v>25.576900909999999</v>
      </c>
      <c r="E49" s="8">
        <v>27.56449563</v>
      </c>
      <c r="F49" s="8">
        <v>30.188857729999999</v>
      </c>
      <c r="G49" s="8">
        <v>34.40924399</v>
      </c>
      <c r="H49" s="8">
        <v>38.056905069999999</v>
      </c>
      <c r="I49" s="8">
        <v>41.486302569999999</v>
      </c>
      <c r="J49" s="8">
        <v>44.366602929999999</v>
      </c>
      <c r="K49" s="8">
        <v>47.266855659999997</v>
      </c>
      <c r="L49" s="8">
        <v>47.29090772</v>
      </c>
      <c r="M49" s="8">
        <v>44.04120829</v>
      </c>
      <c r="N49" s="8">
        <v>35.768156480000002</v>
      </c>
      <c r="O49" s="9">
        <v>12.460580800000001</v>
      </c>
      <c r="P49" s="9">
        <v>12.453010300000001</v>
      </c>
      <c r="Q49" s="9">
        <v>12.387199409999999</v>
      </c>
      <c r="R49" s="9">
        <v>12.32866503</v>
      </c>
      <c r="S49" s="9">
        <v>12.51150333</v>
      </c>
      <c r="T49" s="9">
        <v>11.019079339999999</v>
      </c>
      <c r="U49" s="9">
        <v>11.552411060000001</v>
      </c>
      <c r="V49" s="9">
        <v>12.54441943</v>
      </c>
      <c r="W49" s="9">
        <v>14.697019600000001</v>
      </c>
      <c r="X49" s="9">
        <v>14.957523849999999</v>
      </c>
      <c r="Y49" s="9">
        <v>12.6233141</v>
      </c>
      <c r="Z49" s="9">
        <v>5.8793201350000004</v>
      </c>
      <c r="AA49" s="1">
        <f t="shared" si="1"/>
        <v>0.5157428549165507</v>
      </c>
      <c r="AB49" s="1">
        <f t="shared" si="2"/>
        <v>0.48688503520499432</v>
      </c>
      <c r="AC49" s="1">
        <f t="shared" si="3"/>
        <v>0.44938966329274349</v>
      </c>
      <c r="AD49" s="1">
        <f t="shared" si="4"/>
        <v>0.40838461462384057</v>
      </c>
      <c r="AE49" s="1">
        <f t="shared" si="5"/>
        <v>0.36360878296646354</v>
      </c>
      <c r="AF49" s="1">
        <f t="shared" si="6"/>
        <v>0.2895421821541202</v>
      </c>
      <c r="AG49" s="1">
        <f t="shared" si="7"/>
        <v>0.27846326002437966</v>
      </c>
      <c r="AH49" s="1">
        <f t="shared" si="8"/>
        <v>0.28274464578214664</v>
      </c>
      <c r="AI49" s="1">
        <f t="shared" si="9"/>
        <v>0.31093711216414777</v>
      </c>
      <c r="AJ49" s="1">
        <f t="shared" si="10"/>
        <v>0.31628751849214876</v>
      </c>
      <c r="AK49" s="1">
        <f t="shared" si="11"/>
        <v>0.28662506298371132</v>
      </c>
      <c r="AL49" s="1">
        <f t="shared" si="12"/>
        <v>0.16437302655750405</v>
      </c>
      <c r="AM49" s="1">
        <f t="shared" si="13"/>
        <v>0.16437302655750405</v>
      </c>
      <c r="AN49" s="1">
        <f t="shared" si="14"/>
        <v>0.5157428549165507</v>
      </c>
      <c r="AO49" s="4">
        <f t="shared" si="15"/>
        <v>0.35136982835904662</v>
      </c>
      <c r="AP49" s="6">
        <f t="shared" si="16"/>
        <v>3.1376367869951212</v>
      </c>
      <c r="AS49" s="3">
        <v>32.244444444444397</v>
      </c>
    </row>
    <row r="50" spans="1:45">
      <c r="A50" s="1" t="s">
        <v>121</v>
      </c>
      <c r="B50" s="1" t="s">
        <v>122</v>
      </c>
      <c r="C50" s="8">
        <v>329.61771420000002</v>
      </c>
      <c r="D50" s="8">
        <v>328.04642589999997</v>
      </c>
      <c r="E50" s="8">
        <v>325.8183219</v>
      </c>
      <c r="F50" s="8">
        <v>323.48415189999997</v>
      </c>
      <c r="G50" s="8">
        <v>318.88171549999998</v>
      </c>
      <c r="H50" s="8">
        <v>318.84341180000001</v>
      </c>
      <c r="I50" s="8">
        <v>319.4436599</v>
      </c>
      <c r="J50" s="8">
        <v>319.54882839999999</v>
      </c>
      <c r="K50" s="8">
        <v>321.5454259</v>
      </c>
      <c r="L50" s="8">
        <v>322.17184099999997</v>
      </c>
      <c r="M50" s="8">
        <v>321.8646478</v>
      </c>
      <c r="N50" s="8">
        <v>319.76318120000002</v>
      </c>
      <c r="O50" s="9">
        <v>191.25381640000001</v>
      </c>
      <c r="P50" s="9">
        <v>195.04224479999999</v>
      </c>
      <c r="Q50" s="9">
        <v>200.26569950000001</v>
      </c>
      <c r="R50" s="9">
        <v>207.7797238</v>
      </c>
      <c r="S50" s="9">
        <v>218.59907229999999</v>
      </c>
      <c r="T50" s="9">
        <v>232.41991049999999</v>
      </c>
      <c r="U50" s="9">
        <v>238.77937800000001</v>
      </c>
      <c r="V50" s="9">
        <v>239.29419530000001</v>
      </c>
      <c r="W50" s="9">
        <v>224.76781990000001</v>
      </c>
      <c r="X50" s="9">
        <v>211.2622126</v>
      </c>
      <c r="Y50" s="9">
        <v>204.28336229999999</v>
      </c>
      <c r="Z50" s="9">
        <v>212.98760659999999</v>
      </c>
      <c r="AA50" s="1">
        <f t="shared" si="1"/>
        <v>0.58022918114150313</v>
      </c>
      <c r="AB50" s="1">
        <f t="shared" si="2"/>
        <v>0.59455683525555525</v>
      </c>
      <c r="AC50" s="1">
        <f t="shared" si="3"/>
        <v>0.61465450540705158</v>
      </c>
      <c r="AD50" s="1">
        <f t="shared" si="4"/>
        <v>0.64231809372915383</v>
      </c>
      <c r="AE50" s="1">
        <f t="shared" si="5"/>
        <v>0.68551773800276106</v>
      </c>
      <c r="AF50" s="1">
        <f t="shared" si="6"/>
        <v>0.7289468808149292</v>
      </c>
      <c r="AG50" s="1">
        <f t="shared" si="7"/>
        <v>0.74748510605829055</v>
      </c>
      <c r="AH50" s="1">
        <f t="shared" si="8"/>
        <v>0.74885017259540676</v>
      </c>
      <c r="AI50" s="1">
        <f t="shared" si="9"/>
        <v>0.69902353383158489</v>
      </c>
      <c r="AJ50" s="1">
        <f t="shared" si="10"/>
        <v>0.65574387862159567</v>
      </c>
      <c r="AK50" s="1">
        <f t="shared" si="11"/>
        <v>0.63468716957985838</v>
      </c>
      <c r="AL50" s="1">
        <f t="shared" si="12"/>
        <v>0.66607920837134826</v>
      </c>
      <c r="AM50" s="1">
        <f t="shared" si="13"/>
        <v>0.58022918114150313</v>
      </c>
      <c r="AN50" s="1">
        <f t="shared" si="14"/>
        <v>0.74885017259540676</v>
      </c>
      <c r="AO50" s="4">
        <f t="shared" si="15"/>
        <v>0.16862099145390363</v>
      </c>
      <c r="AP50" s="6">
        <f t="shared" si="16"/>
        <v>1.2906110153270303</v>
      </c>
      <c r="AS50" s="3">
        <v>32.200000000000003</v>
      </c>
    </row>
    <row r="51" spans="1:45">
      <c r="A51" s="1" t="s">
        <v>119</v>
      </c>
      <c r="B51" s="1" t="s">
        <v>120</v>
      </c>
      <c r="C51" s="8">
        <v>48.868435349999999</v>
      </c>
      <c r="D51" s="8">
        <v>48.113211249999999</v>
      </c>
      <c r="E51" s="8">
        <v>47.449784149999999</v>
      </c>
      <c r="F51" s="8">
        <v>46.889035730000003</v>
      </c>
      <c r="G51" s="8">
        <v>46.712312910000001</v>
      </c>
      <c r="H51" s="8">
        <v>46.445438410000001</v>
      </c>
      <c r="I51" s="8">
        <v>46.97037443</v>
      </c>
      <c r="J51" s="8">
        <v>50.061477570000001</v>
      </c>
      <c r="K51" s="8">
        <v>49.367700679999999</v>
      </c>
      <c r="L51" s="8">
        <v>48.071193630000003</v>
      </c>
      <c r="M51" s="8">
        <v>45.944535809999998</v>
      </c>
      <c r="N51" s="8">
        <v>42.996600260000001</v>
      </c>
      <c r="O51" s="9">
        <v>10.62861579</v>
      </c>
      <c r="P51" s="9">
        <v>10.75619977</v>
      </c>
      <c r="Q51" s="9">
        <v>10.88368666</v>
      </c>
      <c r="R51" s="9">
        <v>11.072297069999999</v>
      </c>
      <c r="S51" s="9">
        <v>11.388053019999999</v>
      </c>
      <c r="T51" s="9">
        <v>11.11034214</v>
      </c>
      <c r="U51" s="9">
        <v>11.067864950000001</v>
      </c>
      <c r="V51" s="9">
        <v>10.7794217</v>
      </c>
      <c r="W51" s="9">
        <v>10.32821139</v>
      </c>
      <c r="X51" s="9">
        <v>10.064898469999999</v>
      </c>
      <c r="Y51" s="9">
        <v>9.6517167770000007</v>
      </c>
      <c r="Z51" s="9">
        <v>8.9820455880000001</v>
      </c>
      <c r="AA51" s="1">
        <f t="shared" si="1"/>
        <v>0.21749449749878272</v>
      </c>
      <c r="AB51" s="1">
        <f t="shared" si="2"/>
        <v>0.22356021330835615</v>
      </c>
      <c r="AC51" s="1">
        <f t="shared" si="3"/>
        <v>0.22937273277353781</v>
      </c>
      <c r="AD51" s="1">
        <f t="shared" si="4"/>
        <v>0.23613829752774912</v>
      </c>
      <c r="AE51" s="1">
        <f t="shared" si="5"/>
        <v>0.24379124711596301</v>
      </c>
      <c r="AF51" s="1">
        <f t="shared" si="6"/>
        <v>0.23921277353273668</v>
      </c>
      <c r="AG51" s="1">
        <f t="shared" si="7"/>
        <v>0.23563501641858214</v>
      </c>
      <c r="AH51" s="1">
        <f t="shared" si="8"/>
        <v>0.21532368246477229</v>
      </c>
      <c r="AI51" s="1">
        <f t="shared" si="9"/>
        <v>0.20920989326497433</v>
      </c>
      <c r="AJ51" s="1">
        <f t="shared" si="10"/>
        <v>0.20937483989827024</v>
      </c>
      <c r="AK51" s="1">
        <f t="shared" si="11"/>
        <v>0.21007322430928269</v>
      </c>
      <c r="AL51" s="1">
        <f t="shared" si="12"/>
        <v>0.20890129763017687</v>
      </c>
      <c r="AM51" s="1">
        <f t="shared" si="13"/>
        <v>0.20890129763017687</v>
      </c>
      <c r="AN51" s="1">
        <f t="shared" si="14"/>
        <v>0.24379124711596301</v>
      </c>
      <c r="AO51" s="4">
        <f t="shared" si="15"/>
        <v>3.4889949485786137E-2</v>
      </c>
      <c r="AP51" s="6">
        <f t="shared" si="16"/>
        <v>1.1670164325525285</v>
      </c>
      <c r="AS51" s="3">
        <v>32.200000000000003</v>
      </c>
    </row>
    <row r="52" spans="1:45">
      <c r="A52" s="1" t="s">
        <v>123</v>
      </c>
      <c r="B52" s="1" t="s">
        <v>124</v>
      </c>
      <c r="C52" s="8">
        <v>290.00938150000002</v>
      </c>
      <c r="D52" s="8">
        <v>289.16634379999999</v>
      </c>
      <c r="E52" s="8">
        <v>288.83954160000002</v>
      </c>
      <c r="F52" s="8">
        <v>288.45814089999999</v>
      </c>
      <c r="G52" s="8">
        <v>289.76301990000002</v>
      </c>
      <c r="H52" s="8">
        <v>287.48260820000002</v>
      </c>
      <c r="I52" s="8">
        <v>285.11270009999998</v>
      </c>
      <c r="J52" s="8">
        <v>285.12591909999998</v>
      </c>
      <c r="K52" s="8">
        <v>276.01468039999997</v>
      </c>
      <c r="L52" s="8">
        <v>275.0293494</v>
      </c>
      <c r="M52" s="8">
        <v>280.81403460000001</v>
      </c>
      <c r="N52" s="8">
        <v>299.07296250000002</v>
      </c>
      <c r="O52" s="9">
        <v>244.2093587</v>
      </c>
      <c r="P52" s="9">
        <v>231.97170180000001</v>
      </c>
      <c r="Q52" s="9">
        <v>218.7739219</v>
      </c>
      <c r="R52" s="9">
        <v>200.9705615</v>
      </c>
      <c r="S52" s="9">
        <v>176.9443225</v>
      </c>
      <c r="T52" s="9">
        <v>180.9044978</v>
      </c>
      <c r="U52" s="9">
        <v>182.5272488</v>
      </c>
      <c r="V52" s="9">
        <v>193.9314138</v>
      </c>
      <c r="W52" s="9">
        <v>212.39480789999999</v>
      </c>
      <c r="X52" s="9">
        <v>226.4935534</v>
      </c>
      <c r="Y52" s="9">
        <v>250.08422519999999</v>
      </c>
      <c r="Z52" s="9">
        <v>288.62961760000002</v>
      </c>
      <c r="AA52" s="1">
        <f t="shared" si="1"/>
        <v>0.84207399580278741</v>
      </c>
      <c r="AB52" s="1">
        <f t="shared" si="2"/>
        <v>0.8022085099932712</v>
      </c>
      <c r="AC52" s="1">
        <f t="shared" si="3"/>
        <v>0.75742372629495958</v>
      </c>
      <c r="AD52" s="1">
        <f t="shared" si="4"/>
        <v>0.69670615248702805</v>
      </c>
      <c r="AE52" s="1">
        <f t="shared" si="5"/>
        <v>0.61065184425902652</v>
      </c>
      <c r="AF52" s="1">
        <f t="shared" si="6"/>
        <v>0.62927110245968609</v>
      </c>
      <c r="AG52" s="1">
        <f t="shared" si="7"/>
        <v>0.64019332964115827</v>
      </c>
      <c r="AH52" s="1">
        <f t="shared" si="8"/>
        <v>0.68016059154546371</v>
      </c>
      <c r="AI52" s="1">
        <f t="shared" si="9"/>
        <v>0.76950547555006066</v>
      </c>
      <c r="AJ52" s="1">
        <f t="shared" si="10"/>
        <v>0.8235250306707812</v>
      </c>
      <c r="AK52" s="1">
        <f t="shared" si="11"/>
        <v>0.89056882629184653</v>
      </c>
      <c r="AL52" s="1">
        <f t="shared" si="12"/>
        <v>0.96508094609187545</v>
      </c>
      <c r="AM52" s="1">
        <f t="shared" si="13"/>
        <v>0.61065184425902652</v>
      </c>
      <c r="AN52" s="1">
        <f t="shared" si="14"/>
        <v>0.96508094609187545</v>
      </c>
      <c r="AO52" s="4">
        <f t="shared" si="15"/>
        <v>0.35442910183284893</v>
      </c>
      <c r="AP52" s="6">
        <f t="shared" si="16"/>
        <v>1.5804110888470633</v>
      </c>
      <c r="AS52" s="3">
        <v>32.14</v>
      </c>
    </row>
    <row r="53" spans="1:45">
      <c r="A53" s="1" t="s">
        <v>125</v>
      </c>
      <c r="B53" s="1" t="s">
        <v>126</v>
      </c>
      <c r="C53" s="8">
        <v>44.559862209999999</v>
      </c>
      <c r="D53" s="8">
        <v>42.904965789999999</v>
      </c>
      <c r="E53" s="8">
        <v>40.765990510000002</v>
      </c>
      <c r="F53" s="8">
        <v>38.49502099</v>
      </c>
      <c r="G53" s="8">
        <v>34.631870710000001</v>
      </c>
      <c r="H53" s="8">
        <v>33.572529400000001</v>
      </c>
      <c r="I53" s="8">
        <v>34.270924979999997</v>
      </c>
      <c r="J53" s="8">
        <v>39.249474910000004</v>
      </c>
      <c r="K53" s="8">
        <v>41.495879420000001</v>
      </c>
      <c r="L53" s="8">
        <v>40.504480370000003</v>
      </c>
      <c r="M53" s="8">
        <v>36.635173080000001</v>
      </c>
      <c r="N53" s="8">
        <v>28.19442111</v>
      </c>
      <c r="O53" s="9">
        <v>3.7677322769999999</v>
      </c>
      <c r="P53" s="9">
        <v>3.4784889749999999</v>
      </c>
      <c r="Q53" s="9">
        <v>3.216873257</v>
      </c>
      <c r="R53" s="9">
        <v>2.9538712610000002</v>
      </c>
      <c r="S53" s="9">
        <v>2.7617986640000001</v>
      </c>
      <c r="T53" s="9">
        <v>3.1823483760000002</v>
      </c>
      <c r="U53" s="9">
        <v>3.158572221</v>
      </c>
      <c r="V53" s="9">
        <v>2.9326041300000001</v>
      </c>
      <c r="W53" s="9">
        <v>2.1371879979999999</v>
      </c>
      <c r="X53" s="9">
        <v>1.4400361930000001</v>
      </c>
      <c r="Y53" s="9">
        <v>0.92608938299999999</v>
      </c>
      <c r="Z53" s="9">
        <v>0.89932415099999996</v>
      </c>
      <c r="AA53" s="1">
        <f t="shared" si="1"/>
        <v>8.455439694233291E-2</v>
      </c>
      <c r="AB53" s="1">
        <f t="shared" si="2"/>
        <v>8.1074274526300699E-2</v>
      </c>
      <c r="AC53" s="1">
        <f t="shared" si="3"/>
        <v>7.8910710049125213E-2</v>
      </c>
      <c r="AD53" s="1">
        <f t="shared" si="4"/>
        <v>7.6733852457629231E-2</v>
      </c>
      <c r="AE53" s="1">
        <f t="shared" si="5"/>
        <v>7.9747313886873769E-2</v>
      </c>
      <c r="AF53" s="1">
        <f t="shared" si="6"/>
        <v>9.4790247648126269E-2</v>
      </c>
      <c r="AG53" s="1">
        <f t="shared" si="7"/>
        <v>9.2164778827630009E-2</v>
      </c>
      <c r="AH53" s="1">
        <f t="shared" si="8"/>
        <v>7.4717028360876986E-2</v>
      </c>
      <c r="AI53" s="1">
        <f t="shared" si="9"/>
        <v>5.1503619826163451E-2</v>
      </c>
      <c r="AJ53" s="1">
        <f t="shared" si="10"/>
        <v>3.5552516162300291E-2</v>
      </c>
      <c r="AK53" s="1">
        <f t="shared" si="11"/>
        <v>2.5278695448707294E-2</v>
      </c>
      <c r="AL53" s="1">
        <f t="shared" si="12"/>
        <v>3.1897237665966034E-2</v>
      </c>
      <c r="AM53" s="1">
        <f t="shared" si="13"/>
        <v>2.5278695448707294E-2</v>
      </c>
      <c r="AN53" s="1">
        <f t="shared" si="14"/>
        <v>9.4790247648126269E-2</v>
      </c>
      <c r="AO53" s="4">
        <f t="shared" si="15"/>
        <v>6.9511552199418972E-2</v>
      </c>
      <c r="AP53" s="6">
        <f t="shared" si="16"/>
        <v>3.7498077319877545</v>
      </c>
      <c r="AS53" s="3">
        <v>32.125</v>
      </c>
    </row>
    <row r="54" spans="1:45">
      <c r="A54" s="1" t="s">
        <v>129</v>
      </c>
      <c r="B54" s="1" t="s">
        <v>130</v>
      </c>
      <c r="C54" s="8">
        <v>305.34125419999998</v>
      </c>
      <c r="D54" s="8">
        <v>305.61175689999999</v>
      </c>
      <c r="E54" s="8">
        <v>302.39477449999998</v>
      </c>
      <c r="F54" s="8">
        <v>297.3111553</v>
      </c>
      <c r="G54" s="8">
        <v>279.89375360000003</v>
      </c>
      <c r="H54" s="8">
        <v>276.55303579999998</v>
      </c>
      <c r="I54" s="8">
        <v>280.54183469999998</v>
      </c>
      <c r="J54" s="8">
        <v>303.09418770000002</v>
      </c>
      <c r="K54" s="8">
        <v>328.74404820000001</v>
      </c>
      <c r="L54" s="8">
        <v>319.97169430000002</v>
      </c>
      <c r="M54" s="8">
        <v>281.65095350000001</v>
      </c>
      <c r="N54" s="8">
        <v>193.69425409999999</v>
      </c>
      <c r="O54" s="9">
        <v>10.990409250000001</v>
      </c>
      <c r="P54" s="9">
        <v>11.05815804</v>
      </c>
      <c r="Q54" s="9">
        <v>10.99730568</v>
      </c>
      <c r="R54" s="9">
        <v>10.627466330000001</v>
      </c>
      <c r="S54" s="9">
        <v>9.2586633329999994</v>
      </c>
      <c r="T54" s="9">
        <v>9.8558645360000003</v>
      </c>
      <c r="U54" s="9">
        <v>10.712518019999999</v>
      </c>
      <c r="V54" s="9">
        <v>11.52589206</v>
      </c>
      <c r="W54" s="9">
        <v>10.910973889999999</v>
      </c>
      <c r="X54" s="9">
        <v>9.7262384950000005</v>
      </c>
      <c r="Y54" s="9">
        <v>8.4956864910000007</v>
      </c>
      <c r="Z54" s="9">
        <v>7.7242620789999998</v>
      </c>
      <c r="AA54" s="1">
        <f t="shared" si="1"/>
        <v>3.5993856378153312E-2</v>
      </c>
      <c r="AB54" s="1">
        <f t="shared" si="2"/>
        <v>3.6183680078834039E-2</v>
      </c>
      <c r="AC54" s="1">
        <f t="shared" si="3"/>
        <v>3.6367380018995671E-2</v>
      </c>
      <c r="AD54" s="1">
        <f t="shared" si="4"/>
        <v>3.574526599675152E-2</v>
      </c>
      <c r="AE54" s="1">
        <f t="shared" si="5"/>
        <v>3.3079206712957519E-2</v>
      </c>
      <c r="AF54" s="1">
        <f t="shared" si="6"/>
        <v>3.563824388146529E-2</v>
      </c>
      <c r="AG54" s="1">
        <f t="shared" si="7"/>
        <v>3.8185100027792754E-2</v>
      </c>
      <c r="AH54" s="1">
        <f t="shared" si="8"/>
        <v>3.8027426878301698E-2</v>
      </c>
      <c r="AI54" s="1">
        <f t="shared" si="9"/>
        <v>3.3189875070717703E-2</v>
      </c>
      <c r="AJ54" s="1">
        <f t="shared" si="10"/>
        <v>3.0397184089292737E-2</v>
      </c>
      <c r="AK54" s="1">
        <f t="shared" si="11"/>
        <v>3.0163883293936728E-2</v>
      </c>
      <c r="AL54" s="1">
        <f t="shared" si="12"/>
        <v>3.9878633028588122E-2</v>
      </c>
      <c r="AM54" s="1">
        <f t="shared" si="13"/>
        <v>3.0163883293936728E-2</v>
      </c>
      <c r="AN54" s="1">
        <f t="shared" si="14"/>
        <v>3.9878633028588122E-2</v>
      </c>
      <c r="AO54" s="4">
        <f t="shared" si="15"/>
        <v>9.7147497346513935E-3</v>
      </c>
      <c r="AP54" s="6">
        <f t="shared" si="16"/>
        <v>1.3220656186733146</v>
      </c>
      <c r="AS54" s="3">
        <v>32.08</v>
      </c>
    </row>
    <row r="55" spans="1:45">
      <c r="A55" s="1" t="s">
        <v>127</v>
      </c>
      <c r="B55" s="1" t="s">
        <v>128</v>
      </c>
      <c r="C55" s="8">
        <v>56.392089560000002</v>
      </c>
      <c r="D55" s="8">
        <v>55.152613019999997</v>
      </c>
      <c r="E55" s="8">
        <v>54.10077751</v>
      </c>
      <c r="F55" s="8">
        <v>53.12965372</v>
      </c>
      <c r="G55" s="8">
        <v>52.487155790000003</v>
      </c>
      <c r="H55" s="8">
        <v>51.431813640000001</v>
      </c>
      <c r="I55" s="8">
        <v>52.423785979999998</v>
      </c>
      <c r="J55" s="8">
        <v>61.093160240000003</v>
      </c>
      <c r="K55" s="8">
        <v>57.724761059999999</v>
      </c>
      <c r="L55" s="8">
        <v>55.92181471</v>
      </c>
      <c r="M55" s="8">
        <v>54.783077990000002</v>
      </c>
      <c r="N55" s="8">
        <v>56.443466549999997</v>
      </c>
      <c r="O55" s="9">
        <v>7.3693846949999999</v>
      </c>
      <c r="P55" s="9">
        <v>7.2401087239999997</v>
      </c>
      <c r="Q55" s="9">
        <v>7.2643829980000003</v>
      </c>
      <c r="R55" s="9">
        <v>7.4319326969999997</v>
      </c>
      <c r="S55" s="9">
        <v>7.9065415049999999</v>
      </c>
      <c r="T55" s="9">
        <v>9.5764948039999993</v>
      </c>
      <c r="U55" s="9">
        <v>9.9440991729999997</v>
      </c>
      <c r="V55" s="9">
        <v>9.9322192699999992</v>
      </c>
      <c r="W55" s="9">
        <v>9.1089550139999993</v>
      </c>
      <c r="X55" s="9">
        <v>9.8661168060000008</v>
      </c>
      <c r="Y55" s="9">
        <v>11.205168779999999</v>
      </c>
      <c r="Z55" s="9">
        <v>13.44106633</v>
      </c>
      <c r="AA55" s="1">
        <f t="shared" si="1"/>
        <v>0.13068117802514001</v>
      </c>
      <c r="AB55" s="1">
        <f t="shared" si="2"/>
        <v>0.13127408344867575</v>
      </c>
      <c r="AC55" s="1">
        <f t="shared" si="3"/>
        <v>0.13427502029258728</v>
      </c>
      <c r="AD55" s="1">
        <f t="shared" si="4"/>
        <v>0.13988295004080445</v>
      </c>
      <c r="AE55" s="1">
        <f t="shared" si="5"/>
        <v>0.15063764431499974</v>
      </c>
      <c r="AF55" s="1">
        <f t="shared" si="6"/>
        <v>0.18619788271576881</v>
      </c>
      <c r="AG55" s="1">
        <f t="shared" si="7"/>
        <v>0.18968678028698147</v>
      </c>
      <c r="AH55" s="1">
        <f t="shared" si="8"/>
        <v>0.1625749794409391</v>
      </c>
      <c r="AI55" s="1">
        <f t="shared" si="9"/>
        <v>0.15779978724436836</v>
      </c>
      <c r="AJ55" s="1">
        <f t="shared" si="10"/>
        <v>0.17642697858007336</v>
      </c>
      <c r="AK55" s="1">
        <f t="shared" si="11"/>
        <v>0.20453704302714371</v>
      </c>
      <c r="AL55" s="1">
        <f t="shared" si="12"/>
        <v>0.23813325352887987</v>
      </c>
      <c r="AM55" s="1">
        <f t="shared" si="13"/>
        <v>0.13068117802514001</v>
      </c>
      <c r="AN55" s="1">
        <f t="shared" si="14"/>
        <v>0.23813325352887987</v>
      </c>
      <c r="AO55" s="4">
        <f t="shared" si="15"/>
        <v>0.10745207550373986</v>
      </c>
      <c r="AP55" s="6">
        <f t="shared" si="16"/>
        <v>1.822245996918306</v>
      </c>
      <c r="AS55" s="3">
        <v>32.08</v>
      </c>
    </row>
    <row r="56" spans="1:45">
      <c r="A56" s="1" t="s">
        <v>135</v>
      </c>
      <c r="B56" s="1" t="s">
        <v>136</v>
      </c>
      <c r="C56" s="8">
        <v>104.86073399999999</v>
      </c>
      <c r="D56" s="8">
        <v>103.4013676</v>
      </c>
      <c r="E56" s="8">
        <v>101.53121729999999</v>
      </c>
      <c r="F56" s="8">
        <v>99.521429530000006</v>
      </c>
      <c r="G56" s="8">
        <v>96.101449070000001</v>
      </c>
      <c r="H56" s="8">
        <v>95.327934900000002</v>
      </c>
      <c r="I56" s="8">
        <v>95.146417909999997</v>
      </c>
      <c r="J56" s="8">
        <v>95.855201440000002</v>
      </c>
      <c r="K56" s="8">
        <v>93.889161290000004</v>
      </c>
      <c r="L56" s="8">
        <v>90.967713259999996</v>
      </c>
      <c r="M56" s="8">
        <v>86.812050970000001</v>
      </c>
      <c r="N56" s="8">
        <v>81.257113000000004</v>
      </c>
      <c r="O56" s="9">
        <v>85.835981410000002</v>
      </c>
      <c r="P56" s="9">
        <v>87.041087410000003</v>
      </c>
      <c r="Q56" s="9">
        <v>88.541374529999999</v>
      </c>
      <c r="R56" s="9">
        <v>90.452289629999996</v>
      </c>
      <c r="S56" s="9">
        <v>92.656375409999995</v>
      </c>
      <c r="T56" s="9">
        <v>96.20557307</v>
      </c>
      <c r="U56" s="9">
        <v>98.156804710000003</v>
      </c>
      <c r="V56" s="9">
        <v>98.623884849999996</v>
      </c>
      <c r="W56" s="9">
        <v>94.855878759999996</v>
      </c>
      <c r="X56" s="9">
        <v>90.861845000000002</v>
      </c>
      <c r="Y56" s="9">
        <v>85.490613420000003</v>
      </c>
      <c r="Z56" s="9">
        <v>79.011179100000007</v>
      </c>
      <c r="AA56" s="1">
        <f t="shared" si="1"/>
        <v>0.81857124335978815</v>
      </c>
      <c r="AB56" s="1">
        <f t="shared" si="2"/>
        <v>0.84177888001164114</v>
      </c>
      <c r="AC56" s="1">
        <f t="shared" si="3"/>
        <v>0.87206060248821626</v>
      </c>
      <c r="AD56" s="1">
        <f t="shared" si="4"/>
        <v>0.90887249165501405</v>
      </c>
      <c r="AE56" s="1">
        <f t="shared" si="5"/>
        <v>0.96415169913316678</v>
      </c>
      <c r="AF56" s="1">
        <f t="shared" si="6"/>
        <v>1.0092065161268904</v>
      </c>
      <c r="AG56" s="1">
        <f t="shared" si="7"/>
        <v>1.0316395179779396</v>
      </c>
      <c r="AH56" s="1">
        <f t="shared" si="8"/>
        <v>1.0288840184821169</v>
      </c>
      <c r="AI56" s="1">
        <f t="shared" si="9"/>
        <v>1.0102963692157612</v>
      </c>
      <c r="AJ56" s="1">
        <f t="shared" si="10"/>
        <v>0.99883619961186221</v>
      </c>
      <c r="AK56" s="1">
        <f t="shared" si="11"/>
        <v>0.98477817842989734</v>
      </c>
      <c r="AL56" s="1">
        <f t="shared" si="12"/>
        <v>0.97236015633486761</v>
      </c>
      <c r="AM56" s="1">
        <f t="shared" si="13"/>
        <v>0.81857124335978815</v>
      </c>
      <c r="AN56" s="1">
        <f t="shared" si="14"/>
        <v>1.0316395179779396</v>
      </c>
      <c r="AO56" s="4">
        <f t="shared" si="15"/>
        <v>0.21306827461815148</v>
      </c>
      <c r="AP56" s="6">
        <f t="shared" si="16"/>
        <v>1.260292890016051</v>
      </c>
      <c r="AS56" s="3">
        <v>32</v>
      </c>
    </row>
    <row r="57" spans="1:45">
      <c r="A57" s="1" t="s">
        <v>131</v>
      </c>
      <c r="B57" s="1" t="s">
        <v>132</v>
      </c>
      <c r="C57" s="8">
        <v>101.6215808</v>
      </c>
      <c r="D57" s="8">
        <v>101.39198639999999</v>
      </c>
      <c r="E57" s="8">
        <v>101.0041796</v>
      </c>
      <c r="F57" s="8">
        <v>100.5110135</v>
      </c>
      <c r="G57" s="8">
        <v>99.376660509999994</v>
      </c>
      <c r="H57" s="8">
        <v>99.007130369999999</v>
      </c>
      <c r="I57" s="8">
        <v>98.747289440000003</v>
      </c>
      <c r="J57" s="8">
        <v>98.587900410000003</v>
      </c>
      <c r="K57" s="8">
        <v>98.450926850000002</v>
      </c>
      <c r="L57" s="8">
        <v>98.718155479999993</v>
      </c>
      <c r="M57" s="8">
        <v>99.392977740000006</v>
      </c>
      <c r="N57" s="8">
        <v>100.6615321</v>
      </c>
      <c r="O57" s="9">
        <v>772.65905559999999</v>
      </c>
      <c r="P57" s="9">
        <v>770.16012350000005</v>
      </c>
      <c r="Q57" s="9">
        <v>774.72591829999999</v>
      </c>
      <c r="R57" s="9">
        <v>789.49313949999998</v>
      </c>
      <c r="S57" s="9">
        <v>828.94819759999996</v>
      </c>
      <c r="T57" s="9">
        <v>864.49731670000006</v>
      </c>
      <c r="U57" s="9">
        <v>892.72503889999996</v>
      </c>
      <c r="V57" s="9">
        <v>913.6851633</v>
      </c>
      <c r="W57" s="9">
        <v>908.61742370000002</v>
      </c>
      <c r="X57" s="9">
        <v>928.68549989999997</v>
      </c>
      <c r="Y57" s="9">
        <v>948.30398920000005</v>
      </c>
      <c r="Z57" s="9">
        <v>963.48656359999995</v>
      </c>
      <c r="AA57" s="1">
        <f t="shared" si="1"/>
        <v>7.6032969524520517</v>
      </c>
      <c r="AB57" s="1">
        <f t="shared" si="2"/>
        <v>7.5958677884231696</v>
      </c>
      <c r="AC57" s="1">
        <f t="shared" si="3"/>
        <v>7.6702362354517852</v>
      </c>
      <c r="AD57" s="1">
        <f t="shared" si="4"/>
        <v>7.8547923457164215</v>
      </c>
      <c r="AE57" s="1">
        <f t="shared" si="5"/>
        <v>8.3414777005571175</v>
      </c>
      <c r="AF57" s="1">
        <f t="shared" si="6"/>
        <v>8.7316672392107844</v>
      </c>
      <c r="AG57" s="1">
        <f t="shared" si="7"/>
        <v>9.0405017085803667</v>
      </c>
      <c r="AH57" s="1">
        <f t="shared" si="8"/>
        <v>9.2677210844356583</v>
      </c>
      <c r="AI57" s="1">
        <f t="shared" si="9"/>
        <v>9.2291403724859897</v>
      </c>
      <c r="AJ57" s="1">
        <f t="shared" si="10"/>
        <v>9.4074438018460427</v>
      </c>
      <c r="AK57" s="1">
        <f t="shared" si="11"/>
        <v>9.5409556164083185</v>
      </c>
      <c r="AL57" s="1">
        <f t="shared" si="12"/>
        <v>9.5715467815733746</v>
      </c>
      <c r="AM57" s="1">
        <f t="shared" si="13"/>
        <v>7.5958677884231696</v>
      </c>
      <c r="AN57" s="1">
        <f t="shared" si="14"/>
        <v>9.5715467815733746</v>
      </c>
      <c r="AO57" s="4">
        <f t="shared" si="15"/>
        <v>1.975678993150205</v>
      </c>
      <c r="AP57" s="6">
        <f t="shared" si="16"/>
        <v>1.260099181315574</v>
      </c>
      <c r="AS57" s="3">
        <v>32</v>
      </c>
    </row>
    <row r="58" spans="1:45">
      <c r="A58" s="1" t="s">
        <v>133</v>
      </c>
      <c r="B58" s="1" t="s">
        <v>134</v>
      </c>
      <c r="C58" s="8">
        <v>14.072396919999999</v>
      </c>
      <c r="D58" s="8">
        <v>14.219810000000001</v>
      </c>
      <c r="E58" s="8">
        <v>14.54979022</v>
      </c>
      <c r="F58" s="8">
        <v>15.02225707</v>
      </c>
      <c r="G58" s="8">
        <v>16.12325105</v>
      </c>
      <c r="H58" s="8">
        <v>16.655004389999998</v>
      </c>
      <c r="I58" s="8">
        <v>17.060691120000001</v>
      </c>
      <c r="J58" s="8">
        <v>17.235081739999998</v>
      </c>
      <c r="K58" s="8">
        <v>17.198272880000001</v>
      </c>
      <c r="L58" s="8">
        <v>16.785143600000001</v>
      </c>
      <c r="M58" s="8">
        <v>15.83210804</v>
      </c>
      <c r="N58" s="8">
        <v>14.08004863</v>
      </c>
      <c r="O58" s="9">
        <v>20.364366449999999</v>
      </c>
      <c r="P58" s="9">
        <v>20.695244370000001</v>
      </c>
      <c r="Q58" s="9">
        <v>21.249810910000001</v>
      </c>
      <c r="R58" s="9">
        <v>22.238061720000001</v>
      </c>
      <c r="S58" s="9">
        <v>24.151060050000002</v>
      </c>
      <c r="T58" s="9">
        <v>24.897698800000001</v>
      </c>
      <c r="U58" s="9">
        <v>24.718512960000002</v>
      </c>
      <c r="V58" s="9">
        <v>24.282848430000001</v>
      </c>
      <c r="W58" s="9">
        <v>24.60851053</v>
      </c>
      <c r="X58" s="9">
        <v>24.984670560000001</v>
      </c>
      <c r="Y58" s="9">
        <v>23.84888557</v>
      </c>
      <c r="Z58" s="9">
        <v>19.904295210000001</v>
      </c>
      <c r="AA58" s="1">
        <f t="shared" si="1"/>
        <v>1.4471142738347378</v>
      </c>
      <c r="AB58" s="1">
        <f t="shared" si="2"/>
        <v>1.4553812160640685</v>
      </c>
      <c r="AC58" s="1">
        <f t="shared" si="3"/>
        <v>1.460489160922074</v>
      </c>
      <c r="AD58" s="1">
        <f t="shared" si="4"/>
        <v>1.4803409112476331</v>
      </c>
      <c r="AE58" s="1">
        <f t="shared" si="5"/>
        <v>1.4979026236771276</v>
      </c>
      <c r="AF58" s="1">
        <f t="shared" si="6"/>
        <v>1.4949079698201151</v>
      </c>
      <c r="AG58" s="1">
        <f t="shared" si="7"/>
        <v>1.4488576568286173</v>
      </c>
      <c r="AH58" s="1">
        <f t="shared" si="8"/>
        <v>1.4089198297007905</v>
      </c>
      <c r="AI58" s="1">
        <f t="shared" si="9"/>
        <v>1.4308710358129868</v>
      </c>
      <c r="AJ58" s="1">
        <f t="shared" si="10"/>
        <v>1.4884990653282226</v>
      </c>
      <c r="AK58" s="1">
        <f t="shared" si="11"/>
        <v>1.5063619771760981</v>
      </c>
      <c r="AL58" s="1">
        <f t="shared" si="12"/>
        <v>1.4136524477330588</v>
      </c>
      <c r="AM58" s="1">
        <f t="shared" si="13"/>
        <v>1.4089198297007905</v>
      </c>
      <c r="AN58" s="1">
        <f t="shared" si="14"/>
        <v>1.5063619771760981</v>
      </c>
      <c r="AO58" s="4">
        <f t="shared" si="15"/>
        <v>9.744214747530755E-2</v>
      </c>
      <c r="AP58" s="6">
        <f t="shared" si="16"/>
        <v>1.0691608886617781</v>
      </c>
      <c r="AS58" s="3">
        <v>32</v>
      </c>
    </row>
    <row r="59" spans="1:45">
      <c r="A59" s="1" t="s">
        <v>137</v>
      </c>
      <c r="B59" s="1" t="s">
        <v>138</v>
      </c>
      <c r="C59" s="8">
        <v>4.1100638390000004</v>
      </c>
      <c r="D59" s="8">
        <v>4.091713231</v>
      </c>
      <c r="E59" s="8">
        <v>4.050152443</v>
      </c>
      <c r="F59" s="8">
        <v>4.0162508619999997</v>
      </c>
      <c r="G59" s="8">
        <v>3.8466746430000001</v>
      </c>
      <c r="H59" s="8">
        <v>3.9501420079999998</v>
      </c>
      <c r="I59" s="8">
        <v>4.1175926120000002</v>
      </c>
      <c r="J59" s="8">
        <v>4.4378655849999999</v>
      </c>
      <c r="K59" s="8">
        <v>4.456725488</v>
      </c>
      <c r="L59" s="8">
        <v>4.6361520040000004</v>
      </c>
      <c r="M59" s="8">
        <v>4.9416334280000003</v>
      </c>
      <c r="N59" s="8">
        <v>5.5173059880000004</v>
      </c>
      <c r="O59" s="9">
        <v>8.705609269</v>
      </c>
      <c r="P59" s="9">
        <v>8.6020996580000002</v>
      </c>
      <c r="Q59" s="9">
        <v>8.6409133889999996</v>
      </c>
      <c r="R59" s="9">
        <v>8.8031603379999996</v>
      </c>
      <c r="S59" s="9">
        <v>9.1321415310000003</v>
      </c>
      <c r="T59" s="9">
        <v>10.942389739999999</v>
      </c>
      <c r="U59" s="9">
        <v>11.559728010000001</v>
      </c>
      <c r="V59" s="9">
        <v>11.68290537</v>
      </c>
      <c r="W59" s="9">
        <v>10.42580077</v>
      </c>
      <c r="X59" s="9">
        <v>11.06571379</v>
      </c>
      <c r="Y59" s="9">
        <v>12.824893189999999</v>
      </c>
      <c r="Z59" s="9">
        <v>16.456274959999998</v>
      </c>
      <c r="AA59" s="1">
        <f t="shared" si="1"/>
        <v>2.1181202068915113</v>
      </c>
      <c r="AB59" s="1">
        <f t="shared" si="2"/>
        <v>2.1023222235683603</v>
      </c>
      <c r="AC59" s="1">
        <f t="shared" si="3"/>
        <v>2.1334785568218178</v>
      </c>
      <c r="AD59" s="1">
        <f t="shared" si="4"/>
        <v>2.191885079015266</v>
      </c>
      <c r="AE59" s="1">
        <f t="shared" si="5"/>
        <v>2.3740353366298468</v>
      </c>
      <c r="AF59" s="1">
        <f t="shared" si="6"/>
        <v>2.77012566075827</v>
      </c>
      <c r="AG59" s="1">
        <f t="shared" si="7"/>
        <v>2.8073996383982243</v>
      </c>
      <c r="AH59" s="1">
        <f t="shared" si="8"/>
        <v>2.6325505237220925</v>
      </c>
      <c r="AI59" s="1">
        <f t="shared" si="9"/>
        <v>2.3393410247214224</v>
      </c>
      <c r="AJ59" s="1">
        <f t="shared" si="10"/>
        <v>2.3868315319369757</v>
      </c>
      <c r="AK59" s="1">
        <f t="shared" si="11"/>
        <v>2.5952740883879253</v>
      </c>
      <c r="AL59" s="1">
        <f t="shared" si="12"/>
        <v>2.9826649085245545</v>
      </c>
      <c r="AM59" s="1">
        <f t="shared" si="13"/>
        <v>2.1023222235683603</v>
      </c>
      <c r="AN59" s="1">
        <f t="shared" si="14"/>
        <v>2.9826649085245545</v>
      </c>
      <c r="AO59" s="4">
        <f t="shared" si="15"/>
        <v>0.88034268495619417</v>
      </c>
      <c r="AP59" s="6">
        <f t="shared" si="16"/>
        <v>1.4187477424188339</v>
      </c>
      <c r="AS59" s="3">
        <v>31.9714285714286</v>
      </c>
    </row>
    <row r="60" spans="1:45" s="2" customFormat="1">
      <c r="A60" s="2" t="s">
        <v>139</v>
      </c>
      <c r="B60" s="2" t="s">
        <v>140</v>
      </c>
      <c r="C60" s="8">
        <v>65.830826360000003</v>
      </c>
      <c r="D60" s="8">
        <v>58.530438680000003</v>
      </c>
      <c r="E60" s="8">
        <v>49.341752169999999</v>
      </c>
      <c r="F60" s="8">
        <v>39.499873989999998</v>
      </c>
      <c r="G60" s="8">
        <v>23.682175520000001</v>
      </c>
      <c r="H60" s="8">
        <v>19.310884720000001</v>
      </c>
      <c r="I60" s="8">
        <v>19.674827740000001</v>
      </c>
      <c r="J60" s="8">
        <v>28.585888260000001</v>
      </c>
      <c r="K60" s="8">
        <v>27.78313464</v>
      </c>
      <c r="L60" s="8">
        <v>25.538264269999999</v>
      </c>
      <c r="M60" s="8">
        <v>22.717218769999999</v>
      </c>
      <c r="N60" s="8">
        <v>20.291551930000001</v>
      </c>
      <c r="O60" s="9">
        <v>1401.2109129999999</v>
      </c>
      <c r="P60" s="9">
        <v>1412.8622</v>
      </c>
      <c r="Q60" s="9">
        <v>1434.1470159999999</v>
      </c>
      <c r="R60" s="9">
        <v>1470.330215</v>
      </c>
      <c r="S60" s="9">
        <v>1534.3886869999999</v>
      </c>
      <c r="T60" s="9">
        <v>1598.299467</v>
      </c>
      <c r="U60" s="9">
        <v>1655.3229180000001</v>
      </c>
      <c r="V60" s="9">
        <v>1684.5454970000001</v>
      </c>
      <c r="W60" s="9">
        <v>1627.43436</v>
      </c>
      <c r="X60" s="9">
        <v>1611.30791</v>
      </c>
      <c r="Y60" s="9">
        <v>1606.3410240000001</v>
      </c>
      <c r="Z60" s="9">
        <v>1628.034482</v>
      </c>
      <c r="AA60" s="2">
        <f t="shared" si="1"/>
        <v>21.285026946758805</v>
      </c>
      <c r="AB60" s="2">
        <f t="shared" si="2"/>
        <v>24.138930646401914</v>
      </c>
      <c r="AC60" s="2">
        <f t="shared" si="3"/>
        <v>29.065587518231013</v>
      </c>
      <c r="AD60" s="2">
        <f t="shared" si="4"/>
        <v>37.2236684950498</v>
      </c>
      <c r="AE60" s="2">
        <f t="shared" si="5"/>
        <v>64.79086711033716</v>
      </c>
      <c r="AF60" s="2">
        <f t="shared" si="6"/>
        <v>82.766765488722783</v>
      </c>
      <c r="AG60" s="2">
        <f t="shared" si="7"/>
        <v>84.134048840216167</v>
      </c>
      <c r="AH60" s="2">
        <f t="shared" si="8"/>
        <v>58.929268934321371</v>
      </c>
      <c r="AI60" s="2">
        <f t="shared" si="9"/>
        <v>58.576340686084656</v>
      </c>
      <c r="AJ60" s="2">
        <f t="shared" si="10"/>
        <v>63.093869378304468</v>
      </c>
      <c r="AK60" s="2">
        <f t="shared" si="11"/>
        <v>70.710285456303694</v>
      </c>
      <c r="AL60" s="2">
        <f t="shared" si="12"/>
        <v>80.232132446855189</v>
      </c>
      <c r="AM60" s="2">
        <f t="shared" si="13"/>
        <v>21.285026946758805</v>
      </c>
      <c r="AN60" s="2">
        <f t="shared" si="14"/>
        <v>84.134048840216167</v>
      </c>
      <c r="AO60" s="5">
        <f t="shared" si="15"/>
        <v>62.849021893457362</v>
      </c>
      <c r="AP60" s="7">
        <f t="shared" si="16"/>
        <v>3.9527339594478526</v>
      </c>
      <c r="AS60" s="2">
        <v>31.860465116279101</v>
      </c>
    </row>
    <row r="61" spans="1:45">
      <c r="A61" s="1" t="s">
        <v>145</v>
      </c>
      <c r="B61" s="1" t="s">
        <v>146</v>
      </c>
      <c r="C61" s="8">
        <v>95.625618040000006</v>
      </c>
      <c r="D61" s="8">
        <v>96.027355740000004</v>
      </c>
      <c r="E61" s="8">
        <v>96.467698260000006</v>
      </c>
      <c r="F61" s="8">
        <v>96.775863749999999</v>
      </c>
      <c r="G61" s="8">
        <v>97.949974389999994</v>
      </c>
      <c r="H61" s="8">
        <v>97.058026060000003</v>
      </c>
      <c r="I61" s="8">
        <v>93.516185680000007</v>
      </c>
      <c r="J61" s="8">
        <v>81.38591289</v>
      </c>
      <c r="K61" s="8">
        <v>81.566825989999998</v>
      </c>
      <c r="L61" s="8">
        <v>87.068850519999998</v>
      </c>
      <c r="M61" s="8">
        <v>98.748957250000004</v>
      </c>
      <c r="N61" s="8">
        <v>118.34549819999999</v>
      </c>
      <c r="O61" s="9">
        <v>51.344314199999999</v>
      </c>
      <c r="P61" s="9">
        <v>45.86304518</v>
      </c>
      <c r="Q61" s="9">
        <v>39.585810799999997</v>
      </c>
      <c r="R61" s="9">
        <v>31.203398020000002</v>
      </c>
      <c r="S61" s="9">
        <v>20.188998439999999</v>
      </c>
      <c r="T61" s="9">
        <v>15.43821762</v>
      </c>
      <c r="U61" s="9">
        <v>13.438092230000001</v>
      </c>
      <c r="V61" s="9">
        <v>16.181636350000002</v>
      </c>
      <c r="W61" s="9">
        <v>25.98213719</v>
      </c>
      <c r="X61" s="9">
        <v>29.8704307</v>
      </c>
      <c r="Y61" s="9">
        <v>26.575556800000001</v>
      </c>
      <c r="Z61" s="9">
        <v>10.09548582</v>
      </c>
      <c r="AA61" s="1">
        <f t="shared" si="1"/>
        <v>0.5369305344361045</v>
      </c>
      <c r="AB61" s="1">
        <f t="shared" si="2"/>
        <v>0.4776039580239721</v>
      </c>
      <c r="AC61" s="1">
        <f t="shared" si="3"/>
        <v>0.41035301467759921</v>
      </c>
      <c r="AD61" s="1">
        <f t="shared" si="4"/>
        <v>0.32242954814236935</v>
      </c>
      <c r="AE61" s="1">
        <f t="shared" si="5"/>
        <v>0.20611540294655917</v>
      </c>
      <c r="AF61" s="1">
        <f t="shared" si="6"/>
        <v>0.15906173087072981</v>
      </c>
      <c r="AG61" s="1">
        <f t="shared" si="7"/>
        <v>0.14369803614513718</v>
      </c>
      <c r="AH61" s="1">
        <f t="shared" si="8"/>
        <v>0.1988260102441913</v>
      </c>
      <c r="AI61" s="1">
        <f t="shared" si="9"/>
        <v>0.31853804380208911</v>
      </c>
      <c r="AJ61" s="1">
        <f t="shared" si="10"/>
        <v>0.34306678590110323</v>
      </c>
      <c r="AK61" s="1">
        <f t="shared" si="11"/>
        <v>0.26912240432797074</v>
      </c>
      <c r="AL61" s="1">
        <f t="shared" si="12"/>
        <v>8.530519515781633E-2</v>
      </c>
      <c r="AM61" s="1">
        <f t="shared" si="13"/>
        <v>8.530519515781633E-2</v>
      </c>
      <c r="AN61" s="1">
        <f t="shared" si="14"/>
        <v>0.5369305344361045</v>
      </c>
      <c r="AO61" s="4">
        <f t="shared" si="15"/>
        <v>0.45162533927828818</v>
      </c>
      <c r="AP61" s="6">
        <f t="shared" si="16"/>
        <v>6.2942301865996813</v>
      </c>
      <c r="AS61" s="3">
        <v>31.8</v>
      </c>
    </row>
    <row r="62" spans="1:45">
      <c r="A62" s="1" t="s">
        <v>141</v>
      </c>
      <c r="B62" s="1" t="s">
        <v>142</v>
      </c>
      <c r="C62" s="8">
        <v>83.137550669999996</v>
      </c>
      <c r="D62" s="8">
        <v>82.323063629999993</v>
      </c>
      <c r="E62" s="8">
        <v>81.092220810000001</v>
      </c>
      <c r="F62" s="8">
        <v>79.235366729999996</v>
      </c>
      <c r="G62" s="8">
        <v>77.133693539999996</v>
      </c>
      <c r="H62" s="8">
        <v>72.536540209999998</v>
      </c>
      <c r="I62" s="8">
        <v>67.836985519999999</v>
      </c>
      <c r="J62" s="8">
        <v>64.950519830000005</v>
      </c>
      <c r="K62" s="8">
        <v>62.754974429999997</v>
      </c>
      <c r="L62" s="8">
        <v>60.383312680000003</v>
      </c>
      <c r="M62" s="8">
        <v>58.740567849999998</v>
      </c>
      <c r="N62" s="8">
        <v>58.005256320000001</v>
      </c>
      <c r="O62" s="9">
        <v>67.429317220000001</v>
      </c>
      <c r="P62" s="9">
        <v>64.949278120000002</v>
      </c>
      <c r="Q62" s="9">
        <v>61.894239229999997</v>
      </c>
      <c r="R62" s="9">
        <v>57.569593240000003</v>
      </c>
      <c r="S62" s="9">
        <v>51.00288492</v>
      </c>
      <c r="T62" s="9">
        <v>48.767238980000002</v>
      </c>
      <c r="U62" s="9">
        <v>49.289668910000003</v>
      </c>
      <c r="V62" s="9">
        <v>50.9924836</v>
      </c>
      <c r="W62" s="9">
        <v>52.415109020000003</v>
      </c>
      <c r="X62" s="9">
        <v>57.752156479999996</v>
      </c>
      <c r="Y62" s="9">
        <v>64.667514139999994</v>
      </c>
      <c r="Z62" s="9">
        <v>73.194542839999997</v>
      </c>
      <c r="AA62" s="1">
        <f t="shared" si="1"/>
        <v>0.81105729813533856</v>
      </c>
      <c r="AB62" s="1">
        <f t="shared" si="2"/>
        <v>0.78895603802980097</v>
      </c>
      <c r="AC62" s="1">
        <f t="shared" si="3"/>
        <v>0.76325741990737817</v>
      </c>
      <c r="AD62" s="1">
        <f t="shared" si="4"/>
        <v>0.72656435649717355</v>
      </c>
      <c r="AE62" s="1">
        <f t="shared" si="5"/>
        <v>0.66122705369412815</v>
      </c>
      <c r="AF62" s="1">
        <f t="shared" si="6"/>
        <v>0.67231272457735547</v>
      </c>
      <c r="AG62" s="1">
        <f t="shared" si="7"/>
        <v>0.72658990567126847</v>
      </c>
      <c r="AH62" s="1">
        <f t="shared" si="8"/>
        <v>0.78509739003577728</v>
      </c>
      <c r="AI62" s="1">
        <f t="shared" si="9"/>
        <v>0.83523432996481273</v>
      </c>
      <c r="AJ62" s="1">
        <f t="shared" si="10"/>
        <v>0.95642577256495087</v>
      </c>
      <c r="AK62" s="1">
        <f t="shared" si="11"/>
        <v>1.1009003914489737</v>
      </c>
      <c r="AL62" s="1">
        <f t="shared" si="12"/>
        <v>1.261860518919262</v>
      </c>
      <c r="AM62" s="1">
        <f t="shared" si="13"/>
        <v>0.66122705369412815</v>
      </c>
      <c r="AN62" s="1">
        <f t="shared" si="14"/>
        <v>1.261860518919262</v>
      </c>
      <c r="AO62" s="4">
        <f t="shared" si="15"/>
        <v>0.60063346522513383</v>
      </c>
      <c r="AP62" s="6">
        <f t="shared" si="16"/>
        <v>1.9083619036298176</v>
      </c>
      <c r="AS62" s="3">
        <v>31.8</v>
      </c>
    </row>
    <row r="63" spans="1:45">
      <c r="A63" s="1" t="s">
        <v>143</v>
      </c>
      <c r="B63" s="1" t="s">
        <v>144</v>
      </c>
      <c r="C63" s="8">
        <v>91.392906859999997</v>
      </c>
      <c r="D63" s="8">
        <v>90.901859110000004</v>
      </c>
      <c r="E63" s="8">
        <v>91.980063040000005</v>
      </c>
      <c r="F63" s="8">
        <v>93.98727513</v>
      </c>
      <c r="G63" s="8">
        <v>101.2378808</v>
      </c>
      <c r="H63" s="8">
        <v>103.3262392</v>
      </c>
      <c r="I63" s="8">
        <v>103.0948076</v>
      </c>
      <c r="J63" s="8">
        <v>96.835466850000003</v>
      </c>
      <c r="K63" s="8">
        <v>86.814796200000004</v>
      </c>
      <c r="L63" s="8">
        <v>84.252532729999999</v>
      </c>
      <c r="M63" s="8">
        <v>86.3531342</v>
      </c>
      <c r="N63" s="8">
        <v>96.864515679999997</v>
      </c>
      <c r="O63" s="9">
        <v>21.115380389999999</v>
      </c>
      <c r="P63" s="9">
        <v>21.00128681</v>
      </c>
      <c r="Q63" s="9">
        <v>20.92168461</v>
      </c>
      <c r="R63" s="9">
        <v>20.94014993</v>
      </c>
      <c r="S63" s="9">
        <v>21.305330590000001</v>
      </c>
      <c r="T63" s="9">
        <v>21.10464447</v>
      </c>
      <c r="U63" s="9">
        <v>21.134649029999999</v>
      </c>
      <c r="V63" s="9">
        <v>21.114907939999998</v>
      </c>
      <c r="W63" s="9">
        <v>21.348633209999999</v>
      </c>
      <c r="X63" s="9">
        <v>21.411849230000001</v>
      </c>
      <c r="Y63" s="9">
        <v>21.53930098</v>
      </c>
      <c r="Z63" s="9">
        <v>21.780605609999999</v>
      </c>
      <c r="AA63" s="1">
        <f t="shared" si="1"/>
        <v>0.23103959722328937</v>
      </c>
      <c r="AB63" s="1">
        <f t="shared" si="2"/>
        <v>0.23103253349952305</v>
      </c>
      <c r="AC63" s="1">
        <f t="shared" si="3"/>
        <v>0.2274589070557784</v>
      </c>
      <c r="AD63" s="1">
        <f t="shared" si="4"/>
        <v>0.22279771278650537</v>
      </c>
      <c r="AE63" s="1">
        <f t="shared" si="5"/>
        <v>0.21044820793996707</v>
      </c>
      <c r="AF63" s="1">
        <f t="shared" si="6"/>
        <v>0.20425251739927838</v>
      </c>
      <c r="AG63" s="1">
        <f t="shared" si="7"/>
        <v>0.20500207063774567</v>
      </c>
      <c r="AH63" s="1">
        <f t="shared" si="8"/>
        <v>0.21804932249366232</v>
      </c>
      <c r="AI63" s="1">
        <f t="shared" si="9"/>
        <v>0.24591007690460948</v>
      </c>
      <c r="AJ63" s="1">
        <f t="shared" si="10"/>
        <v>0.2541389384532512</v>
      </c>
      <c r="AK63" s="1">
        <f t="shared" si="11"/>
        <v>0.24943276442188475</v>
      </c>
      <c r="AL63" s="1">
        <f t="shared" si="12"/>
        <v>0.22485639304649027</v>
      </c>
      <c r="AM63" s="1">
        <f t="shared" si="13"/>
        <v>0.20425251739927838</v>
      </c>
      <c r="AN63" s="1">
        <f t="shared" si="14"/>
        <v>0.2541389384532512</v>
      </c>
      <c r="AO63" s="4">
        <f t="shared" si="15"/>
        <v>4.9886421053972813E-2</v>
      </c>
      <c r="AP63" s="6">
        <f t="shared" si="16"/>
        <v>1.2442389532778853</v>
      </c>
      <c r="AS63" s="3">
        <v>31.8</v>
      </c>
    </row>
    <row r="64" spans="1:45">
      <c r="A64" s="1" t="s">
        <v>147</v>
      </c>
      <c r="B64" s="1" t="s">
        <v>148</v>
      </c>
      <c r="C64" s="8">
        <v>37.821404569999999</v>
      </c>
      <c r="D64" s="8">
        <v>39.337015180000002</v>
      </c>
      <c r="E64" s="8">
        <v>40.868390300000002</v>
      </c>
      <c r="F64" s="8">
        <v>42.085770949999997</v>
      </c>
      <c r="G64" s="8">
        <v>43.790974490000004</v>
      </c>
      <c r="H64" s="8">
        <v>42.315232819999999</v>
      </c>
      <c r="I64" s="8">
        <v>39.407873039999998</v>
      </c>
      <c r="J64" s="8">
        <v>34.78523182</v>
      </c>
      <c r="K64" s="8">
        <v>32.43649053</v>
      </c>
      <c r="L64" s="8">
        <v>31.157597020000001</v>
      </c>
      <c r="M64" s="8">
        <v>31.189219319999999</v>
      </c>
      <c r="N64" s="8">
        <v>33.281089870000002</v>
      </c>
      <c r="O64" s="9">
        <v>8.2968198369999993</v>
      </c>
      <c r="P64" s="9">
        <v>8.4600509699999993</v>
      </c>
      <c r="Q64" s="9">
        <v>8.5696688329999997</v>
      </c>
      <c r="R64" s="9">
        <v>8.6725095620000001</v>
      </c>
      <c r="S64" s="9">
        <v>8.7481651599999992</v>
      </c>
      <c r="T64" s="9">
        <v>8.1020388969999999</v>
      </c>
      <c r="U64" s="9">
        <v>7.4278520539999997</v>
      </c>
      <c r="V64" s="9">
        <v>6.8135318270000003</v>
      </c>
      <c r="W64" s="9">
        <v>6.9844453880000001</v>
      </c>
      <c r="X64" s="9">
        <v>6.7130254059999999</v>
      </c>
      <c r="Y64" s="9">
        <v>6.1280248820000001</v>
      </c>
      <c r="Z64" s="9">
        <v>5.0031338759999997</v>
      </c>
      <c r="AA64" s="1">
        <f t="shared" si="1"/>
        <v>0.21936836908434254</v>
      </c>
      <c r="AB64" s="1">
        <f t="shared" si="2"/>
        <v>0.21506591009226642</v>
      </c>
      <c r="AC64" s="1">
        <f t="shared" si="3"/>
        <v>0.20968941448618786</v>
      </c>
      <c r="AD64" s="1">
        <f t="shared" si="4"/>
        <v>0.20606749897259516</v>
      </c>
      <c r="AE64" s="1">
        <f t="shared" si="5"/>
        <v>0.19977096335222475</v>
      </c>
      <c r="AF64" s="1">
        <f t="shared" si="6"/>
        <v>0.19146861205902732</v>
      </c>
      <c r="AG64" s="1">
        <f t="shared" si="7"/>
        <v>0.18848649980323831</v>
      </c>
      <c r="AH64" s="1">
        <f t="shared" si="8"/>
        <v>0.19587426820259152</v>
      </c>
      <c r="AI64" s="1">
        <f t="shared" si="9"/>
        <v>0.21532679010203637</v>
      </c>
      <c r="AJ64" s="1">
        <f t="shared" si="10"/>
        <v>0.21545388759251627</v>
      </c>
      <c r="AK64" s="1">
        <f t="shared" si="11"/>
        <v>0.19647894418666714</v>
      </c>
      <c r="AL64" s="1">
        <f t="shared" si="12"/>
        <v>0.15032962849302264</v>
      </c>
      <c r="AM64" s="1">
        <f t="shared" si="13"/>
        <v>0.15032962849302264</v>
      </c>
      <c r="AN64" s="1">
        <f t="shared" si="14"/>
        <v>0.21936836908434254</v>
      </c>
      <c r="AO64" s="4">
        <f t="shared" si="15"/>
        <v>6.9038740591319897E-2</v>
      </c>
      <c r="AP64" s="6">
        <f t="shared" si="16"/>
        <v>1.4592490601047701</v>
      </c>
      <c r="AS64" s="3">
        <v>31.7384615384615</v>
      </c>
    </row>
    <row r="65" spans="1:45">
      <c r="A65" s="1" t="s">
        <v>149</v>
      </c>
      <c r="B65" s="1" t="s">
        <v>150</v>
      </c>
      <c r="C65" s="8">
        <v>14.214671510000001</v>
      </c>
      <c r="D65" s="8">
        <v>13.782128200000001</v>
      </c>
      <c r="E65" s="8">
        <v>13.19759739</v>
      </c>
      <c r="F65" s="8">
        <v>12.56281738</v>
      </c>
      <c r="G65" s="8">
        <v>11.379834300000001</v>
      </c>
      <c r="H65" s="8">
        <v>11.09376615</v>
      </c>
      <c r="I65" s="8">
        <v>11.162675910000001</v>
      </c>
      <c r="J65" s="8">
        <v>12.12398821</v>
      </c>
      <c r="K65" s="8">
        <v>11.92884125</v>
      </c>
      <c r="L65" s="8">
        <v>11.94614722</v>
      </c>
      <c r="M65" s="8">
        <v>12.185919609999999</v>
      </c>
      <c r="N65" s="8">
        <v>12.98238437</v>
      </c>
      <c r="O65" s="9">
        <v>9.8663206330000008</v>
      </c>
      <c r="P65" s="9">
        <v>8.711542197</v>
      </c>
      <c r="Q65" s="9">
        <v>7.6654725780000001</v>
      </c>
      <c r="R65" s="9">
        <v>6.5888577679999996</v>
      </c>
      <c r="S65" s="9">
        <v>5.8174385040000001</v>
      </c>
      <c r="T65" s="9">
        <v>6.3930434380000003</v>
      </c>
      <c r="U65" s="9">
        <v>6.8315302720000002</v>
      </c>
      <c r="V65" s="9">
        <v>7.4157549439999997</v>
      </c>
      <c r="W65" s="9">
        <v>6.7844619509999999</v>
      </c>
      <c r="X65" s="9">
        <v>6.4846051969999996</v>
      </c>
      <c r="Y65" s="9">
        <v>5.5505141709999997</v>
      </c>
      <c r="Z65" s="9">
        <v>3.4797429690000001</v>
      </c>
      <c r="AA65" s="1">
        <f t="shared" si="1"/>
        <v>0.69409417066437717</v>
      </c>
      <c r="AB65" s="1">
        <f t="shared" si="2"/>
        <v>0.63208976658626637</v>
      </c>
      <c r="AC65" s="1">
        <f t="shared" si="3"/>
        <v>0.58082333863345714</v>
      </c>
      <c r="AD65" s="1">
        <f t="shared" si="4"/>
        <v>0.52447294016145285</v>
      </c>
      <c r="AE65" s="1">
        <f t="shared" si="5"/>
        <v>0.5112059060473314</v>
      </c>
      <c r="AF65" s="1">
        <f t="shared" si="6"/>
        <v>0.57627349914888915</v>
      </c>
      <c r="AG65" s="1">
        <f t="shared" si="7"/>
        <v>0.61199754674235629</v>
      </c>
      <c r="AH65" s="1">
        <f t="shared" si="8"/>
        <v>0.6116596960959928</v>
      </c>
      <c r="AI65" s="1">
        <f t="shared" si="9"/>
        <v>0.56874442444273454</v>
      </c>
      <c r="AJ65" s="1">
        <f t="shared" si="10"/>
        <v>0.54281979600448949</v>
      </c>
      <c r="AK65" s="1">
        <f t="shared" si="11"/>
        <v>0.45548586800499991</v>
      </c>
      <c r="AL65" s="1">
        <f t="shared" si="12"/>
        <v>0.26803573749064713</v>
      </c>
      <c r="AM65" s="1">
        <f t="shared" si="13"/>
        <v>0.26803573749064713</v>
      </c>
      <c r="AN65" s="1">
        <f t="shared" si="14"/>
        <v>0.69409417066437717</v>
      </c>
      <c r="AO65" s="4">
        <f t="shared" si="15"/>
        <v>0.42605843317373004</v>
      </c>
      <c r="AP65" s="6">
        <f t="shared" si="16"/>
        <v>2.5895583072708614</v>
      </c>
      <c r="AS65" s="3">
        <v>31.52</v>
      </c>
    </row>
    <row r="66" spans="1:45" s="2" customFormat="1">
      <c r="A66" s="2" t="s">
        <v>151</v>
      </c>
      <c r="B66" s="2" t="s">
        <v>152</v>
      </c>
      <c r="C66" s="8">
        <v>135.2894704</v>
      </c>
      <c r="D66" s="8">
        <v>122.2010088</v>
      </c>
      <c r="E66" s="8">
        <v>104.87168130000001</v>
      </c>
      <c r="F66" s="8">
        <v>84.912758870000005</v>
      </c>
      <c r="G66" s="8">
        <v>52.540964430000002</v>
      </c>
      <c r="H66" s="8">
        <v>34.478983190000001</v>
      </c>
      <c r="I66" s="8">
        <v>29.202533330000001</v>
      </c>
      <c r="J66" s="8">
        <v>58.575814719999997</v>
      </c>
      <c r="K66" s="8">
        <v>66.758593239999996</v>
      </c>
      <c r="L66" s="8">
        <v>66.702824919999998</v>
      </c>
      <c r="M66" s="8">
        <v>63.277926919999999</v>
      </c>
      <c r="N66" s="8">
        <v>54.653617169999997</v>
      </c>
      <c r="O66" s="9">
        <v>1287.8965940000001</v>
      </c>
      <c r="P66" s="9">
        <v>1310.0721490000001</v>
      </c>
      <c r="Q66" s="9">
        <v>1338.1462100000001</v>
      </c>
      <c r="R66" s="9">
        <v>1376.2118250000001</v>
      </c>
      <c r="S66" s="9">
        <v>1422.9633719999999</v>
      </c>
      <c r="T66" s="9">
        <v>1486.3549330000001</v>
      </c>
      <c r="U66" s="9">
        <v>1508.72461</v>
      </c>
      <c r="V66" s="9">
        <v>1511.3293020000001</v>
      </c>
      <c r="W66" s="9">
        <v>1470.6221330000001</v>
      </c>
      <c r="X66" s="9">
        <v>1450.2771090000001</v>
      </c>
      <c r="Y66" s="9">
        <v>1457.933293</v>
      </c>
      <c r="Z66" s="9">
        <v>1524.8746180000001</v>
      </c>
      <c r="AA66" s="2">
        <f t="shared" si="1"/>
        <v>9.5195626843107224</v>
      </c>
      <c r="AB66" s="2">
        <f t="shared" si="2"/>
        <v>10.720632847999861</v>
      </c>
      <c r="AC66" s="2">
        <f t="shared" si="3"/>
        <v>12.759843204687899</v>
      </c>
      <c r="AD66" s="2">
        <f t="shared" si="4"/>
        <v>16.207362042104378</v>
      </c>
      <c r="AE66" s="2">
        <f t="shared" si="5"/>
        <v>27.082932097597965</v>
      </c>
      <c r="AF66" s="2">
        <f t="shared" si="6"/>
        <v>43.109012954624781</v>
      </c>
      <c r="AG66" s="2">
        <f t="shared" si="7"/>
        <v>51.664168753814067</v>
      </c>
      <c r="AH66" s="2">
        <f t="shared" si="8"/>
        <v>25.801251066235281</v>
      </c>
      <c r="AI66" s="2">
        <f t="shared" si="9"/>
        <v>22.028956298001226</v>
      </c>
      <c r="AJ66" s="2">
        <f t="shared" si="10"/>
        <v>21.742364146336971</v>
      </c>
      <c r="AK66" s="2">
        <f t="shared" si="11"/>
        <v>23.040155769376145</v>
      </c>
      <c r="AL66" s="2">
        <f t="shared" si="12"/>
        <v>27.900708076775224</v>
      </c>
      <c r="AM66" s="2">
        <f t="shared" si="13"/>
        <v>9.5195626843107224</v>
      </c>
      <c r="AN66" s="2">
        <f t="shared" si="14"/>
        <v>51.664168753814067</v>
      </c>
      <c r="AO66" s="5">
        <f t="shared" si="15"/>
        <v>42.144606069503347</v>
      </c>
      <c r="AP66" s="7">
        <f t="shared" si="16"/>
        <v>5.4271577872964958</v>
      </c>
      <c r="AS66" s="2">
        <v>31.5058823529412</v>
      </c>
    </row>
    <row r="67" spans="1:45">
      <c r="A67" s="1" t="s">
        <v>153</v>
      </c>
      <c r="B67" s="1" t="s">
        <v>154</v>
      </c>
      <c r="C67" s="8">
        <v>64.859464220000007</v>
      </c>
      <c r="D67" s="8">
        <v>64.283334550000006</v>
      </c>
      <c r="E67" s="8">
        <v>64.410609719999997</v>
      </c>
      <c r="F67" s="8">
        <v>65.032775209999997</v>
      </c>
      <c r="G67" s="8">
        <v>68.179052729999995</v>
      </c>
      <c r="H67" s="8">
        <v>68.694824539999999</v>
      </c>
      <c r="I67" s="8">
        <v>69.556209050000007</v>
      </c>
      <c r="J67" s="8">
        <v>73.171071269999999</v>
      </c>
      <c r="K67" s="8">
        <v>69.846972620000003</v>
      </c>
      <c r="L67" s="8">
        <v>66.098837380000006</v>
      </c>
      <c r="M67" s="8">
        <v>60.67941897</v>
      </c>
      <c r="N67" s="8">
        <v>53.705630720000002</v>
      </c>
      <c r="O67" s="9">
        <v>30.179305750000001</v>
      </c>
      <c r="P67" s="9">
        <v>30.583476999999998</v>
      </c>
      <c r="Q67" s="9">
        <v>31.083475620000002</v>
      </c>
      <c r="R67" s="9">
        <v>31.78443738</v>
      </c>
      <c r="S67" s="9">
        <v>32.790121560000003</v>
      </c>
      <c r="T67" s="9">
        <v>33.459398819999997</v>
      </c>
      <c r="U67" s="9">
        <v>34.293383120000001</v>
      </c>
      <c r="V67" s="9">
        <v>35.13336511</v>
      </c>
      <c r="W67" s="9">
        <v>35.993741159999999</v>
      </c>
      <c r="X67" s="9">
        <v>36.350497070000003</v>
      </c>
      <c r="Y67" s="9">
        <v>36.555316670000003</v>
      </c>
      <c r="Z67" s="9">
        <v>36.7018664</v>
      </c>
      <c r="AA67" s="1">
        <f t="shared" ref="AA67:AA130" si="17">O67/C67</f>
        <v>0.46530303808297474</v>
      </c>
      <c r="AB67" s="1">
        <f t="shared" ref="AB67:AB130" si="18">P67/D67</f>
        <v>0.47576058731383897</v>
      </c>
      <c r="AC67" s="1">
        <f t="shared" ref="AC67:AC130" si="19">Q67/E67</f>
        <v>0.48258316067994522</v>
      </c>
      <c r="AD67" s="1">
        <f t="shared" ref="AD67:AD130" si="20">R67/F67</f>
        <v>0.48874490251051983</v>
      </c>
      <c r="AE67" s="1">
        <f t="shared" ref="AE67:AE130" si="21">S67/G67</f>
        <v>0.48094128983947831</v>
      </c>
      <c r="AF67" s="1">
        <f t="shared" ref="AF67:AF130" si="22">T67/H67</f>
        <v>0.48707306618880836</v>
      </c>
      <c r="AG67" s="1">
        <f t="shared" ref="AG67:AG130" si="23">U67/I67</f>
        <v>0.49303122738256822</v>
      </c>
      <c r="AH67" s="1">
        <f t="shared" ref="AH67:AH130" si="24">V67/J67</f>
        <v>0.48015376159190681</v>
      </c>
      <c r="AI67" s="1">
        <f t="shared" ref="AI67:AI130" si="25">W67/K67</f>
        <v>0.51532285237074882</v>
      </c>
      <c r="AJ67" s="1">
        <f t="shared" ref="AJ67:AJ130" si="26">X67/L67</f>
        <v>0.54994154981913235</v>
      </c>
      <c r="AK67" s="1">
        <f t="shared" ref="AK67:AK130" si="27">Y67/M67</f>
        <v>0.60243353167361424</v>
      </c>
      <c r="AL67" s="1">
        <f t="shared" ref="AL67:AL130" si="28">Z67/N67</f>
        <v>0.68338954236193727</v>
      </c>
      <c r="AM67" s="1">
        <f t="shared" ref="AM67:AM130" si="29">MIN(AA67:AL67)</f>
        <v>0.46530303808297474</v>
      </c>
      <c r="AN67" s="1">
        <f t="shared" ref="AN67:AN130" si="30">MAX(AA67:AL67)</f>
        <v>0.68338954236193727</v>
      </c>
      <c r="AO67" s="4">
        <f t="shared" ref="AO67:AO130" si="31">AN67-AM67</f>
        <v>0.21808650427896253</v>
      </c>
      <c r="AP67" s="6">
        <f t="shared" ref="AP67:AP130" si="32">AN67/AM67</f>
        <v>1.4686977870969165</v>
      </c>
      <c r="AS67" s="3">
        <v>31.48</v>
      </c>
    </row>
    <row r="68" spans="1:45">
      <c r="A68" s="1" t="s">
        <v>159</v>
      </c>
      <c r="B68" s="1" t="s">
        <v>160</v>
      </c>
      <c r="C68" s="8">
        <v>507.96045190000001</v>
      </c>
      <c r="D68" s="8">
        <v>500.90927069999998</v>
      </c>
      <c r="E68" s="8">
        <v>491.18896580000001</v>
      </c>
      <c r="F68" s="8">
        <v>480.40180270000002</v>
      </c>
      <c r="G68" s="8">
        <v>461.26898510000001</v>
      </c>
      <c r="H68" s="8">
        <v>456.74477919999998</v>
      </c>
      <c r="I68" s="8">
        <v>453.50430249999999</v>
      </c>
      <c r="J68" s="8">
        <v>447.15676980000001</v>
      </c>
      <c r="K68" s="8">
        <v>442.43618830000003</v>
      </c>
      <c r="L68" s="8">
        <v>432.8314934</v>
      </c>
      <c r="M68" s="8">
        <v>418.876374</v>
      </c>
      <c r="N68" s="8">
        <v>398.41622460000002</v>
      </c>
      <c r="O68" s="9">
        <v>2071.3475480000002</v>
      </c>
      <c r="P68" s="9">
        <v>2077.982798</v>
      </c>
      <c r="Q68" s="9">
        <v>2079.9831880000002</v>
      </c>
      <c r="R68" s="9">
        <v>2076.6673510000001</v>
      </c>
      <c r="S68" s="9">
        <v>2056.4774339999999</v>
      </c>
      <c r="T68" s="9">
        <v>2037.238392</v>
      </c>
      <c r="U68" s="9">
        <v>2002.8768500000001</v>
      </c>
      <c r="V68" s="9">
        <v>1959.4892480000001</v>
      </c>
      <c r="W68" s="9">
        <v>1909.257732</v>
      </c>
      <c r="X68" s="9">
        <v>1850.764081</v>
      </c>
      <c r="Y68" s="9">
        <v>1832.5845609999999</v>
      </c>
      <c r="Z68" s="9">
        <v>1892.9046020000001</v>
      </c>
      <c r="AA68" s="1">
        <f t="shared" si="17"/>
        <v>4.0777732602060475</v>
      </c>
      <c r="AB68" s="1">
        <f t="shared" si="18"/>
        <v>4.1484215197217349</v>
      </c>
      <c r="AC68" s="1">
        <f t="shared" si="19"/>
        <v>4.2345885857031202</v>
      </c>
      <c r="AD68" s="1">
        <f t="shared" si="20"/>
        <v>4.3227717700652164</v>
      </c>
      <c r="AE68" s="1">
        <f t="shared" si="21"/>
        <v>4.4583041575062099</v>
      </c>
      <c r="AF68" s="1">
        <f t="shared" si="22"/>
        <v>4.4603430291382304</v>
      </c>
      <c r="AG68" s="1">
        <f t="shared" si="23"/>
        <v>4.4164450898456478</v>
      </c>
      <c r="AH68" s="1">
        <f t="shared" si="24"/>
        <v>4.3821079772009748</v>
      </c>
      <c r="AI68" s="1">
        <f t="shared" si="25"/>
        <v>4.3153290406376099</v>
      </c>
      <c r="AJ68" s="1">
        <f t="shared" si="26"/>
        <v>4.2759459725580129</v>
      </c>
      <c r="AK68" s="1">
        <f t="shared" si="27"/>
        <v>4.3750010140223372</v>
      </c>
      <c r="AL68" s="1">
        <f t="shared" si="28"/>
        <v>4.7510730866957767</v>
      </c>
      <c r="AM68" s="1">
        <f t="shared" si="29"/>
        <v>4.0777732602060475</v>
      </c>
      <c r="AN68" s="1">
        <f t="shared" si="30"/>
        <v>4.7510730866957767</v>
      </c>
      <c r="AO68" s="4">
        <f t="shared" si="31"/>
        <v>0.67329982648972919</v>
      </c>
      <c r="AP68" s="6">
        <f t="shared" si="32"/>
        <v>1.165114581789108</v>
      </c>
      <c r="AS68" s="3">
        <v>31.4</v>
      </c>
    </row>
    <row r="69" spans="1:45">
      <c r="A69" s="1" t="s">
        <v>161</v>
      </c>
      <c r="B69" s="1" t="s">
        <v>162</v>
      </c>
      <c r="C69" s="8">
        <v>119.4165778</v>
      </c>
      <c r="D69" s="8">
        <v>120.4769902</v>
      </c>
      <c r="E69" s="8">
        <v>121.27641680000001</v>
      </c>
      <c r="F69" s="8">
        <v>121.95242519999999</v>
      </c>
      <c r="G69" s="8">
        <v>121.7700529</v>
      </c>
      <c r="H69" s="8">
        <v>122.38427</v>
      </c>
      <c r="I69" s="8">
        <v>121.9584735</v>
      </c>
      <c r="J69" s="8">
        <v>117.79659940000001</v>
      </c>
      <c r="K69" s="8">
        <v>121.31392719999999</v>
      </c>
      <c r="L69" s="8">
        <v>120.5572325</v>
      </c>
      <c r="M69" s="8">
        <v>116.0329248</v>
      </c>
      <c r="N69" s="8">
        <v>104.1431286</v>
      </c>
      <c r="O69" s="9">
        <v>122.81401820000001</v>
      </c>
      <c r="P69" s="9">
        <v>123.781544</v>
      </c>
      <c r="Q69" s="9">
        <v>124.98700289999999</v>
      </c>
      <c r="R69" s="9">
        <v>126.8750237</v>
      </c>
      <c r="S69" s="9">
        <v>130.04539260000001</v>
      </c>
      <c r="T69" s="9">
        <v>129.76140659999999</v>
      </c>
      <c r="U69" s="9">
        <v>131.01175570000001</v>
      </c>
      <c r="V69" s="9">
        <v>131.48118210000001</v>
      </c>
      <c r="W69" s="9">
        <v>129.9432922</v>
      </c>
      <c r="X69" s="9">
        <v>127.7217775</v>
      </c>
      <c r="Y69" s="9">
        <v>125.9672102</v>
      </c>
      <c r="Z69" s="9">
        <v>125.5150622</v>
      </c>
      <c r="AA69" s="1">
        <f t="shared" si="17"/>
        <v>1.0284503245913652</v>
      </c>
      <c r="AB69" s="1">
        <f t="shared" si="18"/>
        <v>1.0274289206139215</v>
      </c>
      <c r="AC69" s="1">
        <f t="shared" si="19"/>
        <v>1.030596105969384</v>
      </c>
      <c r="AD69" s="1">
        <f t="shared" si="20"/>
        <v>1.0403649086266797</v>
      </c>
      <c r="AE69" s="1">
        <f t="shared" si="21"/>
        <v>1.067958742752587</v>
      </c>
      <c r="AF69" s="1">
        <f t="shared" si="22"/>
        <v>1.0602784704276129</v>
      </c>
      <c r="AG69" s="1">
        <f t="shared" si="23"/>
        <v>1.0742324984905622</v>
      </c>
      <c r="AH69" s="1">
        <f t="shared" si="24"/>
        <v>1.1161712882180197</v>
      </c>
      <c r="AI69" s="1">
        <f t="shared" si="25"/>
        <v>1.0711325170915744</v>
      </c>
      <c r="AJ69" s="1">
        <f t="shared" si="26"/>
        <v>1.059428578870206</v>
      </c>
      <c r="AK69" s="1">
        <f t="shared" si="27"/>
        <v>1.0856160905805246</v>
      </c>
      <c r="AL69" s="1">
        <f t="shared" si="28"/>
        <v>1.2052169344948986</v>
      </c>
      <c r="AM69" s="1">
        <f t="shared" si="29"/>
        <v>1.0274289206139215</v>
      </c>
      <c r="AN69" s="1">
        <f t="shared" si="30"/>
        <v>1.2052169344948986</v>
      </c>
      <c r="AO69" s="4">
        <f t="shared" si="31"/>
        <v>0.17778801388097709</v>
      </c>
      <c r="AP69" s="6">
        <f t="shared" si="32"/>
        <v>1.1730416677143398</v>
      </c>
      <c r="AS69" s="3">
        <v>31.4</v>
      </c>
    </row>
    <row r="70" spans="1:45">
      <c r="A70" s="1" t="s">
        <v>157</v>
      </c>
      <c r="B70" s="1" t="s">
        <v>158</v>
      </c>
      <c r="C70" s="8">
        <v>17.273418190000001</v>
      </c>
      <c r="D70" s="8">
        <v>17.792668469999999</v>
      </c>
      <c r="E70" s="8">
        <v>18.71079387</v>
      </c>
      <c r="F70" s="8">
        <v>19.77748295</v>
      </c>
      <c r="G70" s="8">
        <v>22.53341086</v>
      </c>
      <c r="H70" s="8">
        <v>22.397165749999999</v>
      </c>
      <c r="I70" s="8">
        <v>21.932388840000002</v>
      </c>
      <c r="J70" s="8">
        <v>21.930868400000001</v>
      </c>
      <c r="K70" s="8">
        <v>21.612439269999999</v>
      </c>
      <c r="L70" s="8">
        <v>20.79503952</v>
      </c>
      <c r="M70" s="8">
        <v>19.426745050000001</v>
      </c>
      <c r="N70" s="8">
        <v>17.154540090000001</v>
      </c>
      <c r="O70" s="9">
        <v>1.818178761</v>
      </c>
      <c r="P70" s="9">
        <v>1.799000409</v>
      </c>
      <c r="Q70" s="9">
        <v>1.7820991260000001</v>
      </c>
      <c r="R70" s="9">
        <v>1.740398385</v>
      </c>
      <c r="S70" s="9">
        <v>1.616500928</v>
      </c>
      <c r="T70" s="9">
        <v>1.814579307</v>
      </c>
      <c r="U70" s="9">
        <v>1.9057885189999999</v>
      </c>
      <c r="V70" s="9">
        <v>2.0078436650000002</v>
      </c>
      <c r="W70" s="9">
        <v>1.929123189</v>
      </c>
      <c r="X70" s="9">
        <v>1.959556463</v>
      </c>
      <c r="Y70" s="9">
        <v>1.9100538739999999</v>
      </c>
      <c r="Z70" s="9">
        <v>1.733378895</v>
      </c>
      <c r="AA70" s="1">
        <f t="shared" si="17"/>
        <v>0.1052587704993206</v>
      </c>
      <c r="AB70" s="1">
        <f t="shared" si="18"/>
        <v>0.10110908389223756</v>
      </c>
      <c r="AC70" s="1">
        <f t="shared" si="19"/>
        <v>9.5244442239157651E-2</v>
      </c>
      <c r="AD70" s="1">
        <f t="shared" si="20"/>
        <v>8.79989829545018E-2</v>
      </c>
      <c r="AE70" s="1">
        <f t="shared" si="21"/>
        <v>7.1737960047119118E-2</v>
      </c>
      <c r="AF70" s="1">
        <f t="shared" si="22"/>
        <v>8.1018255937137948E-2</v>
      </c>
      <c r="AG70" s="1">
        <f t="shared" si="23"/>
        <v>8.6893795878917116E-2</v>
      </c>
      <c r="AH70" s="1">
        <f t="shared" si="24"/>
        <v>9.1553313274179329E-2</v>
      </c>
      <c r="AI70" s="1">
        <f t="shared" si="25"/>
        <v>8.9259854702185129E-2</v>
      </c>
      <c r="AJ70" s="1">
        <f t="shared" si="26"/>
        <v>9.423191819930718E-2</v>
      </c>
      <c r="AK70" s="1">
        <f t="shared" si="27"/>
        <v>9.8320839084672082E-2</v>
      </c>
      <c r="AL70" s="1">
        <f t="shared" si="28"/>
        <v>0.10104490624091106</v>
      </c>
      <c r="AM70" s="1">
        <f t="shared" si="29"/>
        <v>7.1737960047119118E-2</v>
      </c>
      <c r="AN70" s="1">
        <f t="shared" si="30"/>
        <v>0.1052587704993206</v>
      </c>
      <c r="AO70" s="4">
        <f t="shared" si="31"/>
        <v>3.3520810452201483E-2</v>
      </c>
      <c r="AP70" s="6">
        <f t="shared" si="32"/>
        <v>1.4672674052925989</v>
      </c>
      <c r="AS70" s="3">
        <v>31.4</v>
      </c>
    </row>
    <row r="71" spans="1:45">
      <c r="A71" s="1" t="s">
        <v>155</v>
      </c>
      <c r="B71" s="1" t="s">
        <v>156</v>
      </c>
      <c r="C71" s="8">
        <v>20.18315029</v>
      </c>
      <c r="D71" s="8">
        <v>20.66201624</v>
      </c>
      <c r="E71" s="8">
        <v>21.194182680000001</v>
      </c>
      <c r="F71" s="8">
        <v>21.735862229999999</v>
      </c>
      <c r="G71" s="8">
        <v>22.46462258</v>
      </c>
      <c r="H71" s="8">
        <v>22.730974400000001</v>
      </c>
      <c r="I71" s="8">
        <v>22.629952580000001</v>
      </c>
      <c r="J71" s="8">
        <v>21.718520309999999</v>
      </c>
      <c r="K71" s="8">
        <v>21.67410074</v>
      </c>
      <c r="L71" s="8">
        <v>21.75424344</v>
      </c>
      <c r="M71" s="8">
        <v>22.001666589999999</v>
      </c>
      <c r="N71" s="8">
        <v>22.51182562</v>
      </c>
      <c r="O71" s="9">
        <v>68.755940080000002</v>
      </c>
      <c r="P71" s="9">
        <v>68.798564080000006</v>
      </c>
      <c r="Q71" s="9">
        <v>68.713836909999998</v>
      </c>
      <c r="R71" s="9">
        <v>68.472005940000003</v>
      </c>
      <c r="S71" s="9">
        <v>67.768950599999997</v>
      </c>
      <c r="T71" s="9">
        <v>66.871486570000002</v>
      </c>
      <c r="U71" s="9">
        <v>66.833097859999995</v>
      </c>
      <c r="V71" s="9">
        <v>67.276569609999996</v>
      </c>
      <c r="W71" s="9">
        <v>68.569816590000002</v>
      </c>
      <c r="X71" s="9">
        <v>69.784083150000001</v>
      </c>
      <c r="Y71" s="9">
        <v>70.992795720000004</v>
      </c>
      <c r="Z71" s="9">
        <v>71.966413549999999</v>
      </c>
      <c r="AA71" s="1">
        <f t="shared" si="17"/>
        <v>3.406601005892822</v>
      </c>
      <c r="AB71" s="1">
        <f t="shared" si="18"/>
        <v>3.3297120320141618</v>
      </c>
      <c r="AC71" s="1">
        <f t="shared" si="19"/>
        <v>3.2421083628217549</v>
      </c>
      <c r="AD71" s="1">
        <f t="shared" si="20"/>
        <v>3.1501858640553229</v>
      </c>
      <c r="AE71" s="1">
        <f t="shared" si="21"/>
        <v>3.0166966018976846</v>
      </c>
      <c r="AF71" s="1">
        <f t="shared" si="22"/>
        <v>2.9418662567320473</v>
      </c>
      <c r="AG71" s="1">
        <f t="shared" si="23"/>
        <v>2.9533026029876015</v>
      </c>
      <c r="AH71" s="1">
        <f t="shared" si="24"/>
        <v>3.0976589864192272</v>
      </c>
      <c r="AI71" s="1">
        <f t="shared" si="25"/>
        <v>3.1636752736621268</v>
      </c>
      <c r="AJ71" s="1">
        <f t="shared" si="26"/>
        <v>3.2078377417477313</v>
      </c>
      <c r="AK71" s="1">
        <f t="shared" si="27"/>
        <v>3.2267008242124264</v>
      </c>
      <c r="AL71" s="1">
        <f t="shared" si="28"/>
        <v>3.1968270705714539</v>
      </c>
      <c r="AM71" s="1">
        <f t="shared" si="29"/>
        <v>2.9418662567320473</v>
      </c>
      <c r="AN71" s="1">
        <f t="shared" si="30"/>
        <v>3.406601005892822</v>
      </c>
      <c r="AO71" s="4">
        <f t="shared" si="31"/>
        <v>0.46473474916077473</v>
      </c>
      <c r="AP71" s="6">
        <f t="shared" si="32"/>
        <v>1.1579727657901833</v>
      </c>
      <c r="AS71" s="3">
        <v>31.4</v>
      </c>
    </row>
    <row r="72" spans="1:45">
      <c r="A72" s="1" t="s">
        <v>163</v>
      </c>
      <c r="B72" s="1" t="s">
        <v>164</v>
      </c>
      <c r="C72" s="8">
        <v>19.744991240000001</v>
      </c>
      <c r="D72" s="8">
        <v>19.211742399999999</v>
      </c>
      <c r="E72" s="8">
        <v>18.682518340000001</v>
      </c>
      <c r="F72" s="8">
        <v>18.14311975</v>
      </c>
      <c r="G72" s="8">
        <v>17.630511349999999</v>
      </c>
      <c r="H72" s="8">
        <v>17.138958219999999</v>
      </c>
      <c r="I72" s="8">
        <v>17.094901149999998</v>
      </c>
      <c r="J72" s="8">
        <v>18.410110719999999</v>
      </c>
      <c r="K72" s="8">
        <v>17.973881280000001</v>
      </c>
      <c r="L72" s="8">
        <v>17.321695850000001</v>
      </c>
      <c r="M72" s="8">
        <v>16.32825575</v>
      </c>
      <c r="N72" s="8">
        <v>14.91133179</v>
      </c>
      <c r="O72" s="9">
        <v>90.591300020000006</v>
      </c>
      <c r="P72" s="9">
        <v>89.129167659999993</v>
      </c>
      <c r="Q72" s="9">
        <v>86.50854167</v>
      </c>
      <c r="R72" s="9">
        <v>81.672327249999995</v>
      </c>
      <c r="S72" s="9">
        <v>72.186173830000001</v>
      </c>
      <c r="T72" s="9">
        <v>66.631889049999998</v>
      </c>
      <c r="U72" s="9">
        <v>64.979432070000001</v>
      </c>
      <c r="V72" s="9">
        <v>64.388407310000005</v>
      </c>
      <c r="W72" s="9">
        <v>60.106951109999997</v>
      </c>
      <c r="X72" s="9">
        <v>52.35563286</v>
      </c>
      <c r="Y72" s="9">
        <v>45.84528151</v>
      </c>
      <c r="Z72" s="9">
        <v>42.76227033</v>
      </c>
      <c r="AA72" s="1">
        <f t="shared" si="17"/>
        <v>4.5880648372473019</v>
      </c>
      <c r="AB72" s="1">
        <f t="shared" si="18"/>
        <v>4.6393068262251944</v>
      </c>
      <c r="AC72" s="1">
        <f t="shared" si="19"/>
        <v>4.6304539942445464</v>
      </c>
      <c r="AD72" s="1">
        <f t="shared" si="20"/>
        <v>4.5015591792034551</v>
      </c>
      <c r="AE72" s="1">
        <f t="shared" si="21"/>
        <v>4.094389118781856</v>
      </c>
      <c r="AF72" s="1">
        <f t="shared" si="22"/>
        <v>3.8877444121571587</v>
      </c>
      <c r="AG72" s="1">
        <f t="shared" si="23"/>
        <v>3.801100193550988</v>
      </c>
      <c r="AH72" s="1">
        <f t="shared" si="24"/>
        <v>3.4974481299588844</v>
      </c>
      <c r="AI72" s="1">
        <f t="shared" si="25"/>
        <v>3.3441275244697732</v>
      </c>
      <c r="AJ72" s="1">
        <f t="shared" si="26"/>
        <v>3.0225465978263322</v>
      </c>
      <c r="AK72" s="1">
        <f t="shared" si="27"/>
        <v>2.8077268149110171</v>
      </c>
      <c r="AL72" s="1">
        <f t="shared" si="28"/>
        <v>2.8677700243165201</v>
      </c>
      <c r="AM72" s="1">
        <f t="shared" si="29"/>
        <v>2.8077268149110171</v>
      </c>
      <c r="AN72" s="1">
        <f t="shared" si="30"/>
        <v>4.6393068262251944</v>
      </c>
      <c r="AO72" s="4">
        <f t="shared" si="31"/>
        <v>1.8315800113141774</v>
      </c>
      <c r="AP72" s="6">
        <f t="shared" si="32"/>
        <v>1.652335548311606</v>
      </c>
      <c r="AS72" s="3">
        <v>31.371428571428599</v>
      </c>
    </row>
    <row r="73" spans="1:45">
      <c r="A73" s="1" t="s">
        <v>165</v>
      </c>
      <c r="B73" s="1" t="s">
        <v>166</v>
      </c>
      <c r="C73" s="8">
        <v>58.172399949999999</v>
      </c>
      <c r="D73" s="8">
        <v>57.772054240000003</v>
      </c>
      <c r="E73" s="8">
        <v>56.944553890000002</v>
      </c>
      <c r="F73" s="8">
        <v>55.653767309999999</v>
      </c>
      <c r="G73" s="8">
        <v>53.30474598</v>
      </c>
      <c r="H73" s="8">
        <v>50.727812710000002</v>
      </c>
      <c r="I73" s="8">
        <v>48.600176380000001</v>
      </c>
      <c r="J73" s="8">
        <v>47.185575589999999</v>
      </c>
      <c r="K73" s="8">
        <v>52.161568269999997</v>
      </c>
      <c r="L73" s="8">
        <v>57.412543079999999</v>
      </c>
      <c r="M73" s="8">
        <v>64.45265182</v>
      </c>
      <c r="N73" s="8">
        <v>72.365743219999999</v>
      </c>
      <c r="O73" s="9">
        <v>91.294388229999996</v>
      </c>
      <c r="P73" s="9">
        <v>93.843673659999993</v>
      </c>
      <c r="Q73" s="9">
        <v>97.712366770000003</v>
      </c>
      <c r="R73" s="9">
        <v>104.02026480000001</v>
      </c>
      <c r="S73" s="9">
        <v>115.4572256</v>
      </c>
      <c r="T73" s="9">
        <v>118.380319</v>
      </c>
      <c r="U73" s="9">
        <v>125.3635123</v>
      </c>
      <c r="V73" s="9">
        <v>142.63185139999999</v>
      </c>
      <c r="W73" s="9">
        <v>188.03500679999999</v>
      </c>
      <c r="X73" s="9">
        <v>237.25013300000001</v>
      </c>
      <c r="Y73" s="9">
        <v>280.39621219999998</v>
      </c>
      <c r="Z73" s="9">
        <v>304.5473715</v>
      </c>
      <c r="AA73" s="1">
        <f t="shared" si="17"/>
        <v>1.5693763418471443</v>
      </c>
      <c r="AB73" s="1">
        <f t="shared" si="18"/>
        <v>1.6243783416485276</v>
      </c>
      <c r="AC73" s="1">
        <f t="shared" si="19"/>
        <v>1.7159211916692039</v>
      </c>
      <c r="AD73" s="1">
        <f t="shared" si="20"/>
        <v>1.8690606193933146</v>
      </c>
      <c r="AE73" s="1">
        <f t="shared" si="21"/>
        <v>2.1659839752978032</v>
      </c>
      <c r="AF73" s="1">
        <f t="shared" si="22"/>
        <v>2.3336373613574635</v>
      </c>
      <c r="AG73" s="1">
        <f t="shared" si="23"/>
        <v>2.5794867763399667</v>
      </c>
      <c r="AH73" s="1">
        <f t="shared" si="24"/>
        <v>3.0227850273427168</v>
      </c>
      <c r="AI73" s="1">
        <f t="shared" si="25"/>
        <v>3.6048572356315773</v>
      </c>
      <c r="AJ73" s="1">
        <f t="shared" si="26"/>
        <v>4.1323745696025007</v>
      </c>
      <c r="AK73" s="1">
        <f t="shared" si="27"/>
        <v>4.3504216550015018</v>
      </c>
      <c r="AL73" s="1">
        <f t="shared" si="28"/>
        <v>4.2084466758552006</v>
      </c>
      <c r="AM73" s="1">
        <f t="shared" si="29"/>
        <v>1.5693763418471443</v>
      </c>
      <c r="AN73" s="1">
        <f t="shared" si="30"/>
        <v>4.3504216550015018</v>
      </c>
      <c r="AO73" s="4">
        <f t="shared" si="31"/>
        <v>2.7810453131543573</v>
      </c>
      <c r="AP73" s="6">
        <f t="shared" si="32"/>
        <v>2.7720703689728672</v>
      </c>
      <c r="AS73" s="3">
        <v>31.341176470588199</v>
      </c>
    </row>
    <row r="74" spans="1:45">
      <c r="A74" s="1" t="s">
        <v>169</v>
      </c>
      <c r="B74" s="1" t="s">
        <v>170</v>
      </c>
      <c r="C74" s="8">
        <v>336.7489885</v>
      </c>
      <c r="D74" s="8">
        <v>325.55282110000002</v>
      </c>
      <c r="E74" s="8">
        <v>317.07392140000002</v>
      </c>
      <c r="F74" s="8">
        <v>311.24235160000001</v>
      </c>
      <c r="G74" s="8">
        <v>311.70433630000002</v>
      </c>
      <c r="H74" s="8">
        <v>316.02542990000001</v>
      </c>
      <c r="I74" s="8">
        <v>322.36126180000002</v>
      </c>
      <c r="J74" s="8">
        <v>334.4552726</v>
      </c>
      <c r="K74" s="8">
        <v>292.95643139999999</v>
      </c>
      <c r="L74" s="8">
        <v>260.21312160000002</v>
      </c>
      <c r="M74" s="8">
        <v>222.14316310000001</v>
      </c>
      <c r="N74" s="8">
        <v>184.58118569999999</v>
      </c>
      <c r="O74" s="9">
        <v>240.4433593</v>
      </c>
      <c r="P74" s="9">
        <v>240.3397228</v>
      </c>
      <c r="Q74" s="9">
        <v>245.0615789</v>
      </c>
      <c r="R74" s="9">
        <v>255.08525589999999</v>
      </c>
      <c r="S74" s="9">
        <v>274.90592820000001</v>
      </c>
      <c r="T74" s="9">
        <v>320.54959209999998</v>
      </c>
      <c r="U74" s="9">
        <v>357.05800740000001</v>
      </c>
      <c r="V74" s="9">
        <v>397.46009750000002</v>
      </c>
      <c r="W74" s="9">
        <v>434.69334559999999</v>
      </c>
      <c r="X74" s="9">
        <v>460.25073470000001</v>
      </c>
      <c r="Y74" s="9">
        <v>473.00223879999999</v>
      </c>
      <c r="Z74" s="9">
        <v>467.80073420000002</v>
      </c>
      <c r="AA74" s="1">
        <f t="shared" si="17"/>
        <v>0.71401360512178647</v>
      </c>
      <c r="AB74" s="1">
        <f t="shared" si="18"/>
        <v>0.73825108315118815</v>
      </c>
      <c r="AC74" s="1">
        <f t="shared" si="19"/>
        <v>0.77288468827067647</v>
      </c>
      <c r="AD74" s="1">
        <f t="shared" si="20"/>
        <v>0.81957116243559436</v>
      </c>
      <c r="AE74" s="1">
        <f t="shared" si="21"/>
        <v>0.88194451018293385</v>
      </c>
      <c r="AF74" s="1">
        <f t="shared" si="22"/>
        <v>1.0143158169310349</v>
      </c>
      <c r="AG74" s="1">
        <f t="shared" si="23"/>
        <v>1.1076331113926667</v>
      </c>
      <c r="AH74" s="1">
        <f t="shared" si="24"/>
        <v>1.1883804205274173</v>
      </c>
      <c r="AI74" s="1">
        <f t="shared" si="25"/>
        <v>1.4838156770365412</v>
      </c>
      <c r="AJ74" s="1">
        <f t="shared" si="26"/>
        <v>1.7687452956638292</v>
      </c>
      <c r="AK74" s="1">
        <f t="shared" si="27"/>
        <v>2.1292675957219229</v>
      </c>
      <c r="AL74" s="1">
        <f t="shared" si="28"/>
        <v>2.5343901244643487</v>
      </c>
      <c r="AM74" s="1">
        <f t="shared" si="29"/>
        <v>0.71401360512178647</v>
      </c>
      <c r="AN74" s="1">
        <f t="shared" si="30"/>
        <v>2.5343901244643487</v>
      </c>
      <c r="AO74" s="4">
        <f t="shared" si="31"/>
        <v>1.8203765193425623</v>
      </c>
      <c r="AP74" s="6">
        <f t="shared" si="32"/>
        <v>3.5494983656958019</v>
      </c>
      <c r="AS74" s="3">
        <v>31.2</v>
      </c>
    </row>
    <row r="75" spans="1:45">
      <c r="A75" s="1" t="s">
        <v>167</v>
      </c>
      <c r="B75" s="1" t="s">
        <v>168</v>
      </c>
      <c r="C75" s="8">
        <v>10.844723910000001</v>
      </c>
      <c r="D75" s="8">
        <v>10.498255990000001</v>
      </c>
      <c r="E75" s="8">
        <v>9.9944558810000004</v>
      </c>
      <c r="F75" s="8">
        <v>9.3762059919999992</v>
      </c>
      <c r="G75" s="8">
        <v>8.3974828109999997</v>
      </c>
      <c r="H75" s="8">
        <v>7.6265251919999999</v>
      </c>
      <c r="I75" s="8">
        <v>7.0586348000000001</v>
      </c>
      <c r="J75" s="8">
        <v>7.1400901269999997</v>
      </c>
      <c r="K75" s="8">
        <v>7.3682294620000004</v>
      </c>
      <c r="L75" s="8">
        <v>7.3814321209999996</v>
      </c>
      <c r="M75" s="8">
        <v>7.427265931</v>
      </c>
      <c r="N75" s="8">
        <v>7.4260719120000003</v>
      </c>
      <c r="O75" s="9">
        <v>0.75044880000000003</v>
      </c>
      <c r="P75" s="9">
        <v>0.84540926199999999</v>
      </c>
      <c r="Q75" s="9">
        <v>0.950696914</v>
      </c>
      <c r="R75" s="9">
        <v>1.097145534</v>
      </c>
      <c r="S75" s="9">
        <v>1.3238275660000001</v>
      </c>
      <c r="T75" s="9">
        <v>1.257860105</v>
      </c>
      <c r="U75" s="9">
        <v>1.2321628060000001</v>
      </c>
      <c r="V75" s="9">
        <v>1.2564587270000001</v>
      </c>
      <c r="W75" s="9">
        <v>1.6388328999999999</v>
      </c>
      <c r="X75" s="9">
        <v>1.788564032</v>
      </c>
      <c r="Y75" s="9">
        <v>1.5863839559999999</v>
      </c>
      <c r="Z75" s="9">
        <v>0.75775407900000002</v>
      </c>
      <c r="AA75" s="1">
        <f t="shared" si="17"/>
        <v>6.9199438015015352E-2</v>
      </c>
      <c r="AB75" s="1">
        <f t="shared" si="18"/>
        <v>8.0528543293789501E-2</v>
      </c>
      <c r="AC75" s="1">
        <f t="shared" si="19"/>
        <v>9.5122428406265322E-2</v>
      </c>
      <c r="AD75" s="1">
        <f t="shared" si="20"/>
        <v>0.11701380440405326</v>
      </c>
      <c r="AE75" s="1">
        <f t="shared" si="21"/>
        <v>0.15764576073509751</v>
      </c>
      <c r="AF75" s="1">
        <f t="shared" si="22"/>
        <v>0.16493226906526948</v>
      </c>
      <c r="AG75" s="1">
        <f t="shared" si="23"/>
        <v>0.17456106469766647</v>
      </c>
      <c r="AH75" s="1">
        <f t="shared" si="24"/>
        <v>0.17597239035523454</v>
      </c>
      <c r="AI75" s="1">
        <f t="shared" si="25"/>
        <v>0.22241881967057553</v>
      </c>
      <c r="AJ75" s="1">
        <f t="shared" si="26"/>
        <v>0.24230582936766129</v>
      </c>
      <c r="AK75" s="1">
        <f t="shared" si="27"/>
        <v>0.21358922256691174</v>
      </c>
      <c r="AL75" s="1">
        <f t="shared" si="28"/>
        <v>0.10203969042846511</v>
      </c>
      <c r="AM75" s="1">
        <f t="shared" si="29"/>
        <v>6.9199438015015352E-2</v>
      </c>
      <c r="AN75" s="1">
        <f t="shared" si="30"/>
        <v>0.24230582936766129</v>
      </c>
      <c r="AO75" s="4">
        <f t="shared" si="31"/>
        <v>0.17310639135264594</v>
      </c>
      <c r="AP75" s="6">
        <f t="shared" si="32"/>
        <v>3.501557762869175</v>
      </c>
      <c r="AS75" s="3">
        <v>31.2</v>
      </c>
    </row>
    <row r="76" spans="1:45">
      <c r="A76" s="1" t="s">
        <v>171</v>
      </c>
      <c r="B76" s="1" t="s">
        <v>172</v>
      </c>
      <c r="C76" s="8">
        <v>1590.7969310000001</v>
      </c>
      <c r="D76" s="8">
        <v>1584.655925</v>
      </c>
      <c r="E76" s="8">
        <v>1576.7609540000001</v>
      </c>
      <c r="F76" s="8">
        <v>1571.493903</v>
      </c>
      <c r="G76" s="8">
        <v>1557.926694</v>
      </c>
      <c r="H76" s="8">
        <v>1577.089739</v>
      </c>
      <c r="I76" s="8">
        <v>1596.562152</v>
      </c>
      <c r="J76" s="8">
        <v>1595.0077120000001</v>
      </c>
      <c r="K76" s="8">
        <v>1619.6961209999999</v>
      </c>
      <c r="L76" s="8">
        <v>1622.900447</v>
      </c>
      <c r="M76" s="8">
        <v>1603.501109</v>
      </c>
      <c r="N76" s="8">
        <v>1544.103382</v>
      </c>
      <c r="O76" s="9">
        <v>1528.8739</v>
      </c>
      <c r="P76" s="9">
        <v>1551.4519780000001</v>
      </c>
      <c r="Q76" s="9">
        <v>1587.683961</v>
      </c>
      <c r="R76" s="9">
        <v>1648.793455</v>
      </c>
      <c r="S76" s="9">
        <v>1760.1904400000001</v>
      </c>
      <c r="T76" s="9">
        <v>1823.840592</v>
      </c>
      <c r="U76" s="9">
        <v>1858.9921529999999</v>
      </c>
      <c r="V76" s="9">
        <v>1860.8351740000001</v>
      </c>
      <c r="W76" s="9">
        <v>1808.7859539999999</v>
      </c>
      <c r="X76" s="9">
        <v>1812.3613700000001</v>
      </c>
      <c r="Y76" s="9">
        <v>1816.0955650000001</v>
      </c>
      <c r="Z76" s="9">
        <v>1816.8381119999999</v>
      </c>
      <c r="AA76" s="1">
        <f t="shared" si="17"/>
        <v>0.96107420765447782</v>
      </c>
      <c r="AB76" s="1">
        <f t="shared" si="18"/>
        <v>0.97904658893065388</v>
      </c>
      <c r="AC76" s="1">
        <f t="shared" si="19"/>
        <v>1.0069274971404447</v>
      </c>
      <c r="AD76" s="1">
        <f t="shared" si="20"/>
        <v>1.0491885790027147</v>
      </c>
      <c r="AE76" s="1">
        <f t="shared" si="21"/>
        <v>1.1298287953977377</v>
      </c>
      <c r="AF76" s="1">
        <f t="shared" si="22"/>
        <v>1.156459614756266</v>
      </c>
      <c r="AG76" s="1">
        <f t="shared" si="23"/>
        <v>1.1643719291925192</v>
      </c>
      <c r="AH76" s="1">
        <f t="shared" si="24"/>
        <v>1.1666621797500123</v>
      </c>
      <c r="AI76" s="1">
        <f t="shared" si="25"/>
        <v>1.1167440179354482</v>
      </c>
      <c r="AJ76" s="1">
        <f t="shared" si="26"/>
        <v>1.1167421719244865</v>
      </c>
      <c r="AK76" s="1">
        <f t="shared" si="27"/>
        <v>1.1325814212455279</v>
      </c>
      <c r="AL76" s="1">
        <f t="shared" si="28"/>
        <v>1.1766298378588746</v>
      </c>
      <c r="AM76" s="1">
        <f t="shared" si="29"/>
        <v>0.96107420765447782</v>
      </c>
      <c r="AN76" s="1">
        <f t="shared" si="30"/>
        <v>1.1766298378588746</v>
      </c>
      <c r="AO76" s="4">
        <f t="shared" si="31"/>
        <v>0.21555563020439683</v>
      </c>
      <c r="AP76" s="6">
        <f t="shared" si="32"/>
        <v>1.2242861461556283</v>
      </c>
      <c r="AS76" s="3">
        <v>31.1294117647059</v>
      </c>
    </row>
    <row r="77" spans="1:45">
      <c r="A77" s="1" t="s">
        <v>173</v>
      </c>
      <c r="B77" s="1" t="s">
        <v>174</v>
      </c>
      <c r="C77" s="8">
        <v>67.665057849999997</v>
      </c>
      <c r="D77" s="8">
        <v>68.039443800000001</v>
      </c>
      <c r="E77" s="8">
        <v>68.487562209999993</v>
      </c>
      <c r="F77" s="8">
        <v>68.917148999999995</v>
      </c>
      <c r="G77" s="8">
        <v>69.786998339999997</v>
      </c>
      <c r="H77" s="8">
        <v>69.458964929999993</v>
      </c>
      <c r="I77" s="8">
        <v>68.796923559999996</v>
      </c>
      <c r="J77" s="8">
        <v>67.97476992</v>
      </c>
      <c r="K77" s="8">
        <v>67.611815469999996</v>
      </c>
      <c r="L77" s="8">
        <v>69.002770380000001</v>
      </c>
      <c r="M77" s="8">
        <v>72.386947259999999</v>
      </c>
      <c r="N77" s="8">
        <v>79.02407393</v>
      </c>
      <c r="O77" s="9">
        <v>5.2926969640000001</v>
      </c>
      <c r="P77" s="9">
        <v>5.5610398310000004</v>
      </c>
      <c r="Q77" s="9">
        <v>5.9031836929999999</v>
      </c>
      <c r="R77" s="9">
        <v>6.4041840030000001</v>
      </c>
      <c r="S77" s="9">
        <v>7.2069539569999996</v>
      </c>
      <c r="T77" s="9">
        <v>7.5502111550000004</v>
      </c>
      <c r="U77" s="9">
        <v>7.6466067410000003</v>
      </c>
      <c r="V77" s="9">
        <v>7.5027889749999996</v>
      </c>
      <c r="W77" s="9">
        <v>7.046621633</v>
      </c>
      <c r="X77" s="9">
        <v>6.754615308</v>
      </c>
      <c r="Y77" s="9">
        <v>7.1804189850000002</v>
      </c>
      <c r="Z77" s="9">
        <v>8.8969648140000004</v>
      </c>
      <c r="AA77" s="1">
        <f t="shared" si="17"/>
        <v>7.8219056218541319E-2</v>
      </c>
      <c r="AB77" s="1">
        <f t="shared" si="18"/>
        <v>8.1732588046229737E-2</v>
      </c>
      <c r="AC77" s="1">
        <f t="shared" si="19"/>
        <v>8.6193514596115461E-2</v>
      </c>
      <c r="AD77" s="1">
        <f t="shared" si="20"/>
        <v>9.2925840606087759E-2</v>
      </c>
      <c r="AE77" s="1">
        <f t="shared" si="21"/>
        <v>0.10327072561407431</v>
      </c>
      <c r="AF77" s="1">
        <f t="shared" si="22"/>
        <v>0.10870031194114428</v>
      </c>
      <c r="AG77" s="1">
        <f t="shared" si="23"/>
        <v>0.11114750987856528</v>
      </c>
      <c r="AH77" s="1">
        <f t="shared" si="24"/>
        <v>0.11037608488899758</v>
      </c>
      <c r="AI77" s="1">
        <f t="shared" si="25"/>
        <v>0.10422174858071447</v>
      </c>
      <c r="AJ77" s="1">
        <f t="shared" si="26"/>
        <v>9.7889045190536011E-2</v>
      </c>
      <c r="AK77" s="1">
        <f t="shared" si="27"/>
        <v>9.9194941309091483E-2</v>
      </c>
      <c r="AL77" s="1">
        <f t="shared" si="28"/>
        <v>0.11258549922243929</v>
      </c>
      <c r="AM77" s="1">
        <f t="shared" si="29"/>
        <v>7.8219056218541319E-2</v>
      </c>
      <c r="AN77" s="1">
        <f t="shared" si="30"/>
        <v>0.11258549922243929</v>
      </c>
      <c r="AO77" s="4">
        <f t="shared" si="31"/>
        <v>3.4366443003897976E-2</v>
      </c>
      <c r="AP77" s="6">
        <f t="shared" si="32"/>
        <v>1.4393615145122607</v>
      </c>
      <c r="AS77" s="3">
        <v>31.022222222222201</v>
      </c>
    </row>
    <row r="78" spans="1:45">
      <c r="A78" s="1" t="s">
        <v>177</v>
      </c>
      <c r="B78" s="1" t="s">
        <v>178</v>
      </c>
      <c r="C78" s="8">
        <v>44.30948412</v>
      </c>
      <c r="D78" s="8">
        <v>44.68130816</v>
      </c>
      <c r="E78" s="8">
        <v>44.83374877</v>
      </c>
      <c r="F78" s="8">
        <v>44.981309400000001</v>
      </c>
      <c r="G78" s="8">
        <v>44.410503980000001</v>
      </c>
      <c r="H78" s="8">
        <v>45.294101830000002</v>
      </c>
      <c r="I78" s="8">
        <v>45.21035328</v>
      </c>
      <c r="J78" s="8">
        <v>41.14291206</v>
      </c>
      <c r="K78" s="8">
        <v>42.304884170000001</v>
      </c>
      <c r="L78" s="8">
        <v>45.287835170000001</v>
      </c>
      <c r="M78" s="8">
        <v>50.530603720000002</v>
      </c>
      <c r="N78" s="8">
        <v>58.890517010000003</v>
      </c>
      <c r="O78" s="9">
        <v>3.8649755250000002</v>
      </c>
      <c r="P78" s="9">
        <v>3.780585597</v>
      </c>
      <c r="Q78" s="9">
        <v>3.7691212489999999</v>
      </c>
      <c r="R78" s="9">
        <v>3.8448705649999999</v>
      </c>
      <c r="S78" s="9">
        <v>4.1167566789999999</v>
      </c>
      <c r="T78" s="9">
        <v>4.6363169299999996</v>
      </c>
      <c r="U78" s="9">
        <v>5.1219406809999999</v>
      </c>
      <c r="V78" s="9">
        <v>5.4607732369999997</v>
      </c>
      <c r="W78" s="9">
        <v>5.0864661199999999</v>
      </c>
      <c r="X78" s="9">
        <v>5.2068508790000001</v>
      </c>
      <c r="Y78" s="9">
        <v>5.5731244499999999</v>
      </c>
      <c r="Z78" s="9">
        <v>6.3697114160000003</v>
      </c>
      <c r="AA78" s="1">
        <f t="shared" si="17"/>
        <v>8.7226822919733868E-2</v>
      </c>
      <c r="AB78" s="1">
        <f t="shared" si="18"/>
        <v>8.4612240614398343E-2</v>
      </c>
      <c r="AC78" s="1">
        <f t="shared" si="19"/>
        <v>8.4068839934305584E-2</v>
      </c>
      <c r="AD78" s="1">
        <f t="shared" si="20"/>
        <v>8.5477070727514218E-2</v>
      </c>
      <c r="AE78" s="1">
        <f t="shared" si="21"/>
        <v>9.2697814932565417E-2</v>
      </c>
      <c r="AF78" s="1">
        <f t="shared" si="22"/>
        <v>0.10236027965409816</v>
      </c>
      <c r="AG78" s="1">
        <f t="shared" si="23"/>
        <v>0.11329132177486935</v>
      </c>
      <c r="AH78" s="1">
        <f t="shared" si="24"/>
        <v>0.13272695012536748</v>
      </c>
      <c r="AI78" s="1">
        <f t="shared" si="25"/>
        <v>0.12023354323723703</v>
      </c>
      <c r="AJ78" s="1">
        <f t="shared" si="26"/>
        <v>0.11497239511349334</v>
      </c>
      <c r="AK78" s="1">
        <f t="shared" si="27"/>
        <v>0.11029206143828751</v>
      </c>
      <c r="AL78" s="1">
        <f t="shared" si="28"/>
        <v>0.10816192044838698</v>
      </c>
      <c r="AM78" s="1">
        <f t="shared" si="29"/>
        <v>8.4068839934305584E-2</v>
      </c>
      <c r="AN78" s="1">
        <f t="shared" si="30"/>
        <v>0.13272695012536748</v>
      </c>
      <c r="AO78" s="4">
        <f t="shared" si="31"/>
        <v>4.8658110191061893E-2</v>
      </c>
      <c r="AP78" s="6">
        <f t="shared" si="32"/>
        <v>1.5787888857403658</v>
      </c>
      <c r="AS78" s="3">
        <v>31</v>
      </c>
    </row>
    <row r="79" spans="1:45">
      <c r="A79" s="1" t="s">
        <v>175</v>
      </c>
      <c r="B79" s="1" t="s">
        <v>176</v>
      </c>
      <c r="C79" s="8">
        <v>37.67183893</v>
      </c>
      <c r="D79" s="8">
        <v>37.666782589999997</v>
      </c>
      <c r="E79" s="8">
        <v>37.696972520000003</v>
      </c>
      <c r="F79" s="8">
        <v>37.653694999999999</v>
      </c>
      <c r="G79" s="8">
        <v>37.85827922</v>
      </c>
      <c r="H79" s="8">
        <v>37.122855479999998</v>
      </c>
      <c r="I79" s="8">
        <v>36.970852860000001</v>
      </c>
      <c r="J79" s="8">
        <v>38.888159989999998</v>
      </c>
      <c r="K79" s="8">
        <v>40.526079760000002</v>
      </c>
      <c r="L79" s="8">
        <v>41.08631681</v>
      </c>
      <c r="M79" s="8">
        <v>40.963796449999997</v>
      </c>
      <c r="N79" s="8">
        <v>39.422743570000002</v>
      </c>
      <c r="O79" s="9">
        <v>3.6184047459999999</v>
      </c>
      <c r="P79" s="9">
        <v>3.3144355220000001</v>
      </c>
      <c r="Q79" s="9">
        <v>2.9355774690000001</v>
      </c>
      <c r="R79" s="9">
        <v>2.3954049259999999</v>
      </c>
      <c r="S79" s="9">
        <v>1.5705242580000001</v>
      </c>
      <c r="T79" s="9">
        <v>1.136431685</v>
      </c>
      <c r="U79" s="9">
        <v>1.176062084</v>
      </c>
      <c r="V79" s="9">
        <v>1.6789535449999999</v>
      </c>
      <c r="W79" s="9">
        <v>2.8537220030000001</v>
      </c>
      <c r="X79" s="9">
        <v>3.2697410429999998</v>
      </c>
      <c r="Y79" s="9">
        <v>2.9401600270000001</v>
      </c>
      <c r="Z79" s="9">
        <v>1.312211945</v>
      </c>
      <c r="AA79" s="1">
        <f t="shared" si="17"/>
        <v>9.6050653452929277E-2</v>
      </c>
      <c r="AB79" s="1">
        <f t="shared" si="18"/>
        <v>8.7993592605914162E-2</v>
      </c>
      <c r="AC79" s="1">
        <f t="shared" si="19"/>
        <v>7.7873029921502038E-2</v>
      </c>
      <c r="AD79" s="1">
        <f t="shared" si="20"/>
        <v>6.3616729407299871E-2</v>
      </c>
      <c r="AE79" s="1">
        <f t="shared" si="21"/>
        <v>4.1484301197987732E-2</v>
      </c>
      <c r="AF79" s="1">
        <f t="shared" si="22"/>
        <v>3.0612722817409736E-2</v>
      </c>
      <c r="AG79" s="1">
        <f t="shared" si="23"/>
        <v>3.181052080279221E-2</v>
      </c>
      <c r="AH79" s="1">
        <f t="shared" si="24"/>
        <v>4.3173900370491659E-2</v>
      </c>
      <c r="AI79" s="1">
        <f t="shared" si="25"/>
        <v>7.0416927072642174E-2</v>
      </c>
      <c r="AJ79" s="1">
        <f t="shared" si="26"/>
        <v>7.9582238002024491E-2</v>
      </c>
      <c r="AK79" s="1">
        <f t="shared" si="27"/>
        <v>7.1774598103687248E-2</v>
      </c>
      <c r="AL79" s="1">
        <f t="shared" si="28"/>
        <v>3.3285657622230271E-2</v>
      </c>
      <c r="AM79" s="1">
        <f t="shared" si="29"/>
        <v>3.0612722817409736E-2</v>
      </c>
      <c r="AN79" s="1">
        <f t="shared" si="30"/>
        <v>9.6050653452929277E-2</v>
      </c>
      <c r="AO79" s="4">
        <f t="shared" si="31"/>
        <v>6.5437930635519545E-2</v>
      </c>
      <c r="AP79" s="6">
        <f t="shared" si="32"/>
        <v>3.1376056950512221</v>
      </c>
      <c r="AS79" s="3">
        <v>31</v>
      </c>
    </row>
    <row r="80" spans="1:45">
      <c r="A80" s="1" t="s">
        <v>179</v>
      </c>
      <c r="B80" s="1" t="s">
        <v>180</v>
      </c>
      <c r="C80" s="8">
        <v>16.51933451</v>
      </c>
      <c r="D80" s="8">
        <v>16.528559850000001</v>
      </c>
      <c r="E80" s="8">
        <v>16.758151179999999</v>
      </c>
      <c r="F80" s="8">
        <v>17.170899500000001</v>
      </c>
      <c r="G80" s="8">
        <v>18.23628828</v>
      </c>
      <c r="H80" s="8">
        <v>18.9167144</v>
      </c>
      <c r="I80" s="8">
        <v>19.255073490000001</v>
      </c>
      <c r="J80" s="8">
        <v>18.709808200000001</v>
      </c>
      <c r="K80" s="8">
        <v>17.392575470000001</v>
      </c>
      <c r="L80" s="8">
        <v>16.710210750000002</v>
      </c>
      <c r="M80" s="8">
        <v>16.143752979999999</v>
      </c>
      <c r="N80" s="8">
        <v>16.003311450000002</v>
      </c>
      <c r="O80" s="9">
        <v>12.290141459999999</v>
      </c>
      <c r="P80" s="9">
        <v>12.11585226</v>
      </c>
      <c r="Q80" s="9">
        <v>11.747338450000001</v>
      </c>
      <c r="R80" s="9">
        <v>11.03390445</v>
      </c>
      <c r="S80" s="9">
        <v>9.7249028319999997</v>
      </c>
      <c r="T80" s="9">
        <v>8.6729447690000008</v>
      </c>
      <c r="U80" s="9">
        <v>7.4923387080000001</v>
      </c>
      <c r="V80" s="9">
        <v>6.4221880440000003</v>
      </c>
      <c r="W80" s="9">
        <v>6.0010975870000003</v>
      </c>
      <c r="X80" s="9">
        <v>5.8320650799999996</v>
      </c>
      <c r="Y80" s="9">
        <v>5.7446732740000002</v>
      </c>
      <c r="Z80" s="9">
        <v>5.6450637720000003</v>
      </c>
      <c r="AA80" s="1">
        <f t="shared" si="17"/>
        <v>0.74398526481561023</v>
      </c>
      <c r="AB80" s="1">
        <f t="shared" si="18"/>
        <v>0.73302528290146218</v>
      </c>
      <c r="AC80" s="1">
        <f t="shared" si="19"/>
        <v>0.70099250948516634</v>
      </c>
      <c r="AD80" s="1">
        <f t="shared" si="20"/>
        <v>0.64259326950227613</v>
      </c>
      <c r="AE80" s="1">
        <f t="shared" si="21"/>
        <v>0.53327204980990794</v>
      </c>
      <c r="AF80" s="1">
        <f t="shared" si="22"/>
        <v>0.45848050489148373</v>
      </c>
      <c r="AG80" s="1">
        <f t="shared" si="23"/>
        <v>0.38910984743273497</v>
      </c>
      <c r="AH80" s="1">
        <f t="shared" si="24"/>
        <v>0.34325247887896576</v>
      </c>
      <c r="AI80" s="1">
        <f t="shared" si="25"/>
        <v>0.3450378925968231</v>
      </c>
      <c r="AJ80" s="1">
        <f t="shared" si="26"/>
        <v>0.34901206018601527</v>
      </c>
      <c r="AK80" s="1">
        <f t="shared" si="27"/>
        <v>0.35584496870813742</v>
      </c>
      <c r="AL80" s="1">
        <f t="shared" si="28"/>
        <v>0.35274347997520222</v>
      </c>
      <c r="AM80" s="1">
        <f t="shared" si="29"/>
        <v>0.34325247887896576</v>
      </c>
      <c r="AN80" s="1">
        <f t="shared" si="30"/>
        <v>0.74398526481561023</v>
      </c>
      <c r="AO80" s="4">
        <f t="shared" si="31"/>
        <v>0.40073278593664446</v>
      </c>
      <c r="AP80" s="6">
        <f t="shared" si="32"/>
        <v>2.1674578061181222</v>
      </c>
      <c r="AS80" s="3">
        <v>30.988372093023301</v>
      </c>
    </row>
    <row r="81" spans="1:45">
      <c r="A81" s="1" t="s">
        <v>181</v>
      </c>
      <c r="B81" s="1" t="s">
        <v>182</v>
      </c>
      <c r="C81" s="8">
        <v>800.5295989</v>
      </c>
      <c r="D81" s="8">
        <v>796.06513849999999</v>
      </c>
      <c r="E81" s="8">
        <v>790.6853337</v>
      </c>
      <c r="F81" s="8">
        <v>785.39958690000003</v>
      </c>
      <c r="G81" s="8">
        <v>776.00047910000001</v>
      </c>
      <c r="H81" s="8">
        <v>775.89401929999997</v>
      </c>
      <c r="I81" s="8">
        <v>781.29098980000003</v>
      </c>
      <c r="J81" s="8">
        <v>801.73353880000002</v>
      </c>
      <c r="K81" s="8">
        <v>798.86558379999997</v>
      </c>
      <c r="L81" s="8">
        <v>795.80655950000005</v>
      </c>
      <c r="M81" s="8">
        <v>791.78176099999996</v>
      </c>
      <c r="N81" s="8">
        <v>790.59731150000005</v>
      </c>
      <c r="O81" s="9">
        <v>2934.5218260000001</v>
      </c>
      <c r="P81" s="9">
        <v>2984.542817</v>
      </c>
      <c r="Q81" s="9">
        <v>3064.351126</v>
      </c>
      <c r="R81" s="9">
        <v>3193.0421329999999</v>
      </c>
      <c r="S81" s="9">
        <v>3406.7193029999999</v>
      </c>
      <c r="T81" s="9">
        <v>3612.9327490000001</v>
      </c>
      <c r="U81" s="9">
        <v>3753.4481620000001</v>
      </c>
      <c r="V81" s="9">
        <v>3868.8951999999999</v>
      </c>
      <c r="W81" s="9">
        <v>3952.4369609999999</v>
      </c>
      <c r="X81" s="9">
        <v>4047.3311090000002</v>
      </c>
      <c r="Y81" s="9">
        <v>4084.6363959999999</v>
      </c>
      <c r="Z81" s="9">
        <v>4031.6030740000001</v>
      </c>
      <c r="AA81" s="1">
        <f t="shared" si="17"/>
        <v>3.6657255772082609</v>
      </c>
      <c r="AB81" s="1">
        <f t="shared" si="18"/>
        <v>3.7491188505298427</v>
      </c>
      <c r="AC81" s="1">
        <f t="shared" si="19"/>
        <v>3.8755633820351965</v>
      </c>
      <c r="AD81" s="1">
        <f t="shared" si="20"/>
        <v>4.0655001431857762</v>
      </c>
      <c r="AE81" s="1">
        <f t="shared" si="21"/>
        <v>4.3900994841537848</v>
      </c>
      <c r="AF81" s="1">
        <f t="shared" si="22"/>
        <v>4.6564771207535971</v>
      </c>
      <c r="AG81" s="1">
        <f t="shared" si="23"/>
        <v>4.8041615876830122</v>
      </c>
      <c r="AH81" s="1">
        <f t="shared" si="24"/>
        <v>4.8256621592640299</v>
      </c>
      <c r="AI81" s="1">
        <f t="shared" si="25"/>
        <v>4.9475619442751118</v>
      </c>
      <c r="AJ81" s="1">
        <f t="shared" si="26"/>
        <v>5.085822755146566</v>
      </c>
      <c r="AK81" s="1">
        <f t="shared" si="27"/>
        <v>5.158790713796197</v>
      </c>
      <c r="AL81" s="1">
        <f t="shared" si="28"/>
        <v>5.0994393926673505</v>
      </c>
      <c r="AM81" s="1">
        <f t="shared" si="29"/>
        <v>3.6657255772082609</v>
      </c>
      <c r="AN81" s="1">
        <f t="shared" si="30"/>
        <v>5.158790713796197</v>
      </c>
      <c r="AO81" s="4">
        <f t="shared" si="31"/>
        <v>1.4930651365879362</v>
      </c>
      <c r="AP81" s="6">
        <f t="shared" si="32"/>
        <v>1.4073041216917888</v>
      </c>
      <c r="AS81" s="3">
        <v>30.923076923076898</v>
      </c>
    </row>
    <row r="82" spans="1:45">
      <c r="A82" s="1" t="s">
        <v>183</v>
      </c>
      <c r="B82" s="1" t="s">
        <v>184</v>
      </c>
      <c r="C82" s="8">
        <v>18.483513160000001</v>
      </c>
      <c r="D82" s="8">
        <v>16.776800819999998</v>
      </c>
      <c r="E82" s="8">
        <v>15.261319</v>
      </c>
      <c r="F82" s="8">
        <v>14.65370557</v>
      </c>
      <c r="G82" s="8">
        <v>14.151352729999999</v>
      </c>
      <c r="H82" s="8">
        <v>18.543195820000001</v>
      </c>
      <c r="I82" s="8">
        <v>24.10596237</v>
      </c>
      <c r="J82" s="8">
        <v>30.798716469999999</v>
      </c>
      <c r="K82" s="8">
        <v>30.169023939999999</v>
      </c>
      <c r="L82" s="8">
        <v>29.048887919999999</v>
      </c>
      <c r="M82" s="8">
        <v>26.2057538</v>
      </c>
      <c r="N82" s="8">
        <v>22.540201830000001</v>
      </c>
      <c r="O82" s="9">
        <v>32.44310308</v>
      </c>
      <c r="P82" s="9">
        <v>27.07553038</v>
      </c>
      <c r="Q82" s="9">
        <v>22.483760820000001</v>
      </c>
      <c r="R82" s="9">
        <v>18.046238840000001</v>
      </c>
      <c r="S82" s="9">
        <v>15.37337166</v>
      </c>
      <c r="T82" s="9">
        <v>22.983931219999999</v>
      </c>
      <c r="U82" s="9">
        <v>25.889900319999999</v>
      </c>
      <c r="V82" s="9">
        <v>27.681915879999998</v>
      </c>
      <c r="W82" s="9">
        <v>20.793047099999999</v>
      </c>
      <c r="X82" s="9">
        <v>17.568296400000001</v>
      </c>
      <c r="Y82" s="9">
        <v>16.63362382</v>
      </c>
      <c r="Z82" s="9">
        <v>20.510520549999999</v>
      </c>
      <c r="AA82" s="1">
        <f t="shared" si="17"/>
        <v>1.7552454881905144</v>
      </c>
      <c r="AB82" s="1">
        <f t="shared" si="18"/>
        <v>1.6138673082249779</v>
      </c>
      <c r="AC82" s="1">
        <f t="shared" si="19"/>
        <v>1.4732514810810258</v>
      </c>
      <c r="AD82" s="1">
        <f t="shared" si="20"/>
        <v>1.231513677806207</v>
      </c>
      <c r="AE82" s="1">
        <f t="shared" si="21"/>
        <v>1.0863535065032615</v>
      </c>
      <c r="AF82" s="1">
        <f t="shared" si="22"/>
        <v>1.2394805859306293</v>
      </c>
      <c r="AG82" s="1">
        <f t="shared" si="23"/>
        <v>1.0740040128918529</v>
      </c>
      <c r="AH82" s="1">
        <f t="shared" si="24"/>
        <v>0.89880095837643192</v>
      </c>
      <c r="AI82" s="1">
        <f t="shared" si="25"/>
        <v>0.68921842288809554</v>
      </c>
      <c r="AJ82" s="1">
        <f t="shared" si="26"/>
        <v>0.60478378547167466</v>
      </c>
      <c r="AK82" s="1">
        <f t="shared" si="27"/>
        <v>0.63473174429349943</v>
      </c>
      <c r="AL82" s="1">
        <f t="shared" si="28"/>
        <v>0.90995283470360999</v>
      </c>
      <c r="AM82" s="1">
        <f t="shared" si="29"/>
        <v>0.60478378547167466</v>
      </c>
      <c r="AN82" s="1">
        <f t="shared" si="30"/>
        <v>1.7552454881905144</v>
      </c>
      <c r="AO82" s="4">
        <f t="shared" si="31"/>
        <v>1.1504617027188397</v>
      </c>
      <c r="AP82" s="6">
        <f t="shared" si="32"/>
        <v>2.9022694231486175</v>
      </c>
      <c r="AS82" s="3">
        <v>30.830769230769199</v>
      </c>
    </row>
    <row r="83" spans="1:45">
      <c r="A83" s="1" t="s">
        <v>187</v>
      </c>
      <c r="B83" s="1" t="s">
        <v>188</v>
      </c>
      <c r="C83" s="8">
        <v>64.613375079999997</v>
      </c>
      <c r="D83" s="8">
        <v>63.316609470000003</v>
      </c>
      <c r="E83" s="8">
        <v>62.43235516</v>
      </c>
      <c r="F83" s="8">
        <v>61.409087470000003</v>
      </c>
      <c r="G83" s="8">
        <v>62.211071670000003</v>
      </c>
      <c r="H83" s="8">
        <v>59.44859769</v>
      </c>
      <c r="I83" s="8">
        <v>55.417445239999999</v>
      </c>
      <c r="J83" s="8">
        <v>49.295444430000003</v>
      </c>
      <c r="K83" s="8">
        <v>37.830384340000002</v>
      </c>
      <c r="L83" s="8">
        <v>38.253496800000001</v>
      </c>
      <c r="M83" s="8">
        <v>49.449211679999998</v>
      </c>
      <c r="N83" s="8">
        <v>79.302042810000003</v>
      </c>
      <c r="O83" s="9">
        <v>383.13427739999997</v>
      </c>
      <c r="P83" s="9">
        <v>391.5564023</v>
      </c>
      <c r="Q83" s="9">
        <v>400.47237410000002</v>
      </c>
      <c r="R83" s="9">
        <v>410.60359319999998</v>
      </c>
      <c r="S83" s="9">
        <v>418.70216219999998</v>
      </c>
      <c r="T83" s="9">
        <v>431.90872239999999</v>
      </c>
      <c r="U83" s="9">
        <v>420.0672811</v>
      </c>
      <c r="V83" s="9">
        <v>397.16125570000003</v>
      </c>
      <c r="W83" s="9">
        <v>358.97170110000002</v>
      </c>
      <c r="X83" s="9">
        <v>341.61094220000001</v>
      </c>
      <c r="Y83" s="9">
        <v>348.44364460000003</v>
      </c>
      <c r="Z83" s="9">
        <v>398.23984309999997</v>
      </c>
      <c r="AA83" s="1">
        <f t="shared" si="17"/>
        <v>5.9296434666294484</v>
      </c>
      <c r="AB83" s="1">
        <f t="shared" si="18"/>
        <v>6.184102490287688</v>
      </c>
      <c r="AC83" s="1">
        <f t="shared" si="19"/>
        <v>6.4145005113723474</v>
      </c>
      <c r="AD83" s="1">
        <f t="shared" si="20"/>
        <v>6.6863653266398222</v>
      </c>
      <c r="AE83" s="1">
        <f t="shared" si="21"/>
        <v>6.730348006557656</v>
      </c>
      <c r="AF83" s="1">
        <f t="shared" si="22"/>
        <v>7.2652466026570792</v>
      </c>
      <c r="AG83" s="1">
        <f t="shared" si="23"/>
        <v>7.5800549679038216</v>
      </c>
      <c r="AH83" s="1">
        <f t="shared" si="24"/>
        <v>8.0567537283079531</v>
      </c>
      <c r="AI83" s="1">
        <f t="shared" si="25"/>
        <v>9.488978432620387</v>
      </c>
      <c r="AJ83" s="1">
        <f t="shared" si="26"/>
        <v>8.9301886304940368</v>
      </c>
      <c r="AK83" s="1">
        <f t="shared" si="27"/>
        <v>7.0464954397024284</v>
      </c>
      <c r="AL83" s="1">
        <f t="shared" si="28"/>
        <v>5.0218106493693231</v>
      </c>
      <c r="AM83" s="1">
        <f t="shared" si="29"/>
        <v>5.0218106493693231</v>
      </c>
      <c r="AN83" s="1">
        <f t="shared" si="30"/>
        <v>9.488978432620387</v>
      </c>
      <c r="AO83" s="4">
        <f t="shared" si="31"/>
        <v>4.4671677832510639</v>
      </c>
      <c r="AP83" s="6">
        <f t="shared" si="32"/>
        <v>1.8895532100183994</v>
      </c>
      <c r="AS83" s="3">
        <v>30.8</v>
      </c>
    </row>
    <row r="84" spans="1:45">
      <c r="A84" s="1" t="s">
        <v>185</v>
      </c>
      <c r="B84" s="1" t="s">
        <v>186</v>
      </c>
      <c r="C84" s="8">
        <v>116.45007440000001</v>
      </c>
      <c r="D84" s="8">
        <v>115.7444177</v>
      </c>
      <c r="E84" s="8">
        <v>114.2332688</v>
      </c>
      <c r="F84" s="8">
        <v>111.8849939</v>
      </c>
      <c r="G84" s="8">
        <v>107.9270684</v>
      </c>
      <c r="H84" s="8">
        <v>103.3909792</v>
      </c>
      <c r="I84" s="8">
        <v>98.470436890000002</v>
      </c>
      <c r="J84" s="8">
        <v>92.444161480000005</v>
      </c>
      <c r="K84" s="8">
        <v>93.791105220000006</v>
      </c>
      <c r="L84" s="8">
        <v>97.843359989999996</v>
      </c>
      <c r="M84" s="8">
        <v>106.7084438</v>
      </c>
      <c r="N84" s="8">
        <v>121.8382524</v>
      </c>
      <c r="O84" s="9">
        <v>42.128836990000003</v>
      </c>
      <c r="P84" s="9">
        <v>42.45659912</v>
      </c>
      <c r="Q84" s="9">
        <v>42.861295159999997</v>
      </c>
      <c r="R84" s="9">
        <v>43.518516220000002</v>
      </c>
      <c r="S84" s="9">
        <v>45.031811830000002</v>
      </c>
      <c r="T84" s="9">
        <v>44.12674655</v>
      </c>
      <c r="U84" s="9">
        <v>43.725429140000003</v>
      </c>
      <c r="V84" s="9">
        <v>42.363305099999998</v>
      </c>
      <c r="W84" s="9">
        <v>39.788249120000003</v>
      </c>
      <c r="X84" s="9">
        <v>38.924041129999999</v>
      </c>
      <c r="Y84" s="9">
        <v>38.381601719999999</v>
      </c>
      <c r="Z84" s="9">
        <v>38.1241956</v>
      </c>
      <c r="AA84" s="1">
        <f t="shared" si="17"/>
        <v>0.36177595597998174</v>
      </c>
      <c r="AB84" s="1">
        <f t="shared" si="18"/>
        <v>0.36681336312947732</v>
      </c>
      <c r="AC84" s="1">
        <f t="shared" si="19"/>
        <v>0.37520851508715641</v>
      </c>
      <c r="AD84" s="1">
        <f t="shared" si="20"/>
        <v>0.38895757780436363</v>
      </c>
      <c r="AE84" s="1">
        <f t="shared" si="21"/>
        <v>0.41724298174303048</v>
      </c>
      <c r="AF84" s="1">
        <f t="shared" si="22"/>
        <v>0.42679493792820178</v>
      </c>
      <c r="AG84" s="1">
        <f t="shared" si="23"/>
        <v>0.44404625917162416</v>
      </c>
      <c r="AH84" s="1">
        <f t="shared" si="24"/>
        <v>0.45825830881883395</v>
      </c>
      <c r="AI84" s="1">
        <f t="shared" si="25"/>
        <v>0.42422198807308181</v>
      </c>
      <c r="AJ84" s="1">
        <f t="shared" si="26"/>
        <v>0.39781995563090022</v>
      </c>
      <c r="AK84" s="1">
        <f t="shared" si="27"/>
        <v>0.3596866410303699</v>
      </c>
      <c r="AL84" s="1">
        <f t="shared" si="28"/>
        <v>0.31290826032892111</v>
      </c>
      <c r="AM84" s="1">
        <f t="shared" si="29"/>
        <v>0.31290826032892111</v>
      </c>
      <c r="AN84" s="1">
        <f t="shared" si="30"/>
        <v>0.45825830881883395</v>
      </c>
      <c r="AO84" s="4">
        <f t="shared" si="31"/>
        <v>0.14535004848991284</v>
      </c>
      <c r="AP84" s="6">
        <f t="shared" si="32"/>
        <v>1.4645132996397239</v>
      </c>
      <c r="AS84" s="3">
        <v>30.8</v>
      </c>
    </row>
    <row r="85" spans="1:45">
      <c r="A85" s="1" t="s">
        <v>189</v>
      </c>
      <c r="B85" s="1" t="s">
        <v>190</v>
      </c>
      <c r="C85" s="8">
        <v>56.600451120000002</v>
      </c>
      <c r="D85" s="8">
        <v>55.965730749999999</v>
      </c>
      <c r="E85" s="8">
        <v>55.546649260000002</v>
      </c>
      <c r="F85" s="8">
        <v>55.136837190000001</v>
      </c>
      <c r="G85" s="8">
        <v>55.778670859999998</v>
      </c>
      <c r="H85" s="8">
        <v>54.420440849999999</v>
      </c>
      <c r="I85" s="8">
        <v>53.02370724</v>
      </c>
      <c r="J85" s="8">
        <v>52.697343859999997</v>
      </c>
      <c r="K85" s="8">
        <v>50.337489480000002</v>
      </c>
      <c r="L85" s="8">
        <v>48.910734470000001</v>
      </c>
      <c r="M85" s="8">
        <v>48.042294529999999</v>
      </c>
      <c r="N85" s="8">
        <v>48.198374630000004</v>
      </c>
      <c r="O85" s="9">
        <v>607.93715610000004</v>
      </c>
      <c r="P85" s="9">
        <v>615.5657708</v>
      </c>
      <c r="Q85" s="9">
        <v>622.80993260000002</v>
      </c>
      <c r="R85" s="9">
        <v>630.24472390000005</v>
      </c>
      <c r="S85" s="9">
        <v>633.36583570000005</v>
      </c>
      <c r="T85" s="9">
        <v>640.46544779999999</v>
      </c>
      <c r="U85" s="9">
        <v>641.86862410000003</v>
      </c>
      <c r="V85" s="9">
        <v>632.97767450000003</v>
      </c>
      <c r="W85" s="9">
        <v>599.02328450000005</v>
      </c>
      <c r="X85" s="9">
        <v>570.94564349999996</v>
      </c>
      <c r="Y85" s="9">
        <v>564.29943639999999</v>
      </c>
      <c r="Z85" s="9">
        <v>601.36986479999996</v>
      </c>
      <c r="AA85" s="1">
        <f t="shared" si="17"/>
        <v>10.740853545691669</v>
      </c>
      <c r="AB85" s="1">
        <f t="shared" si="18"/>
        <v>10.998976740779893</v>
      </c>
      <c r="AC85" s="1">
        <f t="shared" si="19"/>
        <v>11.212376280066547</v>
      </c>
      <c r="AD85" s="1">
        <f t="shared" si="20"/>
        <v>11.430556339824033</v>
      </c>
      <c r="AE85" s="1">
        <f t="shared" si="21"/>
        <v>11.354982575502698</v>
      </c>
      <c r="AF85" s="1">
        <f t="shared" si="22"/>
        <v>11.768839755733071</v>
      </c>
      <c r="AG85" s="1">
        <f t="shared" si="23"/>
        <v>12.105313972007364</v>
      </c>
      <c r="AH85" s="1">
        <f t="shared" si="24"/>
        <v>12.011566962115197</v>
      </c>
      <c r="AI85" s="1">
        <f t="shared" si="25"/>
        <v>11.900142233712367</v>
      </c>
      <c r="AJ85" s="1">
        <f t="shared" si="26"/>
        <v>11.673217539806041</v>
      </c>
      <c r="AK85" s="1">
        <f t="shared" si="27"/>
        <v>11.745888532605855</v>
      </c>
      <c r="AL85" s="1">
        <f t="shared" si="28"/>
        <v>12.476973952264579</v>
      </c>
      <c r="AM85" s="1">
        <f t="shared" si="29"/>
        <v>10.740853545691669</v>
      </c>
      <c r="AN85" s="1">
        <f t="shared" si="30"/>
        <v>12.476973952264579</v>
      </c>
      <c r="AO85" s="4">
        <f t="shared" si="31"/>
        <v>1.7361204065729101</v>
      </c>
      <c r="AP85" s="6">
        <f t="shared" si="32"/>
        <v>1.1616370988755633</v>
      </c>
      <c r="AS85" s="3">
        <v>30.8</v>
      </c>
    </row>
    <row r="86" spans="1:45">
      <c r="A86" s="1" t="s">
        <v>191</v>
      </c>
      <c r="B86" s="1" t="s">
        <v>192</v>
      </c>
      <c r="C86" s="8">
        <v>7.8456192470000001</v>
      </c>
      <c r="D86" s="8">
        <v>8.0005752359999995</v>
      </c>
      <c r="E86" s="8">
        <v>8.1603209139999997</v>
      </c>
      <c r="F86" s="8">
        <v>8.3535505709999995</v>
      </c>
      <c r="G86" s="8">
        <v>8.5150878849999998</v>
      </c>
      <c r="H86" s="8">
        <v>8.8244446120000006</v>
      </c>
      <c r="I86" s="8">
        <v>9.2334806530000009</v>
      </c>
      <c r="J86" s="8">
        <v>10.02773476</v>
      </c>
      <c r="K86" s="8">
        <v>10.22671313</v>
      </c>
      <c r="L86" s="8">
        <v>10.183236620000001</v>
      </c>
      <c r="M86" s="8">
        <v>9.9089417229999999</v>
      </c>
      <c r="N86" s="8">
        <v>9.4509588069999992</v>
      </c>
      <c r="O86" s="9">
        <v>1.8110822099999999</v>
      </c>
      <c r="P86" s="9">
        <v>1.748027937</v>
      </c>
      <c r="Q86" s="9">
        <v>1.707596229</v>
      </c>
      <c r="R86" s="9">
        <v>1.6864755890000001</v>
      </c>
      <c r="S86" s="9">
        <v>1.7134935170000001</v>
      </c>
      <c r="T86" s="9">
        <v>1.8929919630000001</v>
      </c>
      <c r="U86" s="9">
        <v>2.2377194419999999</v>
      </c>
      <c r="V86" s="9">
        <v>2.5321634799999999</v>
      </c>
      <c r="W86" s="9">
        <v>2.3935883680000001</v>
      </c>
      <c r="X86" s="9">
        <v>2.4000089149999999</v>
      </c>
      <c r="Y86" s="9">
        <v>2.545042209</v>
      </c>
      <c r="Z86" s="9">
        <v>2.9619329159999999</v>
      </c>
      <c r="AA86" s="1">
        <f t="shared" si="17"/>
        <v>0.23083993155703034</v>
      </c>
      <c r="AB86" s="1">
        <f t="shared" si="18"/>
        <v>0.21848778187028853</v>
      </c>
      <c r="AC86" s="1">
        <f t="shared" si="19"/>
        <v>0.20925601419307124</v>
      </c>
      <c r="AD86" s="1">
        <f t="shared" si="20"/>
        <v>0.20188727830950484</v>
      </c>
      <c r="AE86" s="1">
        <f t="shared" si="21"/>
        <v>0.20123027972717161</v>
      </c>
      <c r="AF86" s="1">
        <f t="shared" si="22"/>
        <v>0.21451683887570644</v>
      </c>
      <c r="AG86" s="1">
        <f t="shared" si="23"/>
        <v>0.24234841942003252</v>
      </c>
      <c r="AH86" s="1">
        <f t="shared" si="24"/>
        <v>0.25251600093179966</v>
      </c>
      <c r="AI86" s="1">
        <f t="shared" si="25"/>
        <v>0.23405255799915062</v>
      </c>
      <c r="AJ86" s="1">
        <f t="shared" si="26"/>
        <v>0.23568232817907356</v>
      </c>
      <c r="AK86" s="1">
        <f t="shared" si="27"/>
        <v>0.25684298890290286</v>
      </c>
      <c r="AL86" s="1">
        <f t="shared" si="28"/>
        <v>0.31340025668149124</v>
      </c>
      <c r="AM86" s="1">
        <f t="shared" si="29"/>
        <v>0.20123027972717161</v>
      </c>
      <c r="AN86" s="1">
        <f t="shared" si="30"/>
        <v>0.31340025668149124</v>
      </c>
      <c r="AO86" s="4">
        <f t="shared" si="31"/>
        <v>0.11216997695431963</v>
      </c>
      <c r="AP86" s="6">
        <f t="shared" si="32"/>
        <v>1.5574209662005136</v>
      </c>
      <c r="AS86" s="3">
        <v>30.65</v>
      </c>
    </row>
    <row r="87" spans="1:45">
      <c r="A87" s="1" t="s">
        <v>195</v>
      </c>
      <c r="B87" s="1" t="s">
        <v>195</v>
      </c>
      <c r="C87" s="8">
        <v>32.39146384</v>
      </c>
      <c r="D87" s="8">
        <v>32.631858450000003</v>
      </c>
      <c r="E87" s="8">
        <v>32.623877649999997</v>
      </c>
      <c r="F87" s="8">
        <v>32.393551549999998</v>
      </c>
      <c r="G87" s="8">
        <v>31.412223139999998</v>
      </c>
      <c r="H87" s="8">
        <v>30.73966059</v>
      </c>
      <c r="I87" s="8">
        <v>29.962377119999999</v>
      </c>
      <c r="J87" s="8">
        <v>28.8964423</v>
      </c>
      <c r="K87" s="8">
        <v>29.55863592</v>
      </c>
      <c r="L87" s="8">
        <v>30.892223779999998</v>
      </c>
      <c r="M87" s="8">
        <v>33.437234770000003</v>
      </c>
      <c r="N87" s="8">
        <v>37.70886411</v>
      </c>
      <c r="O87" s="9">
        <v>19.10642867</v>
      </c>
      <c r="P87" s="9">
        <v>19.36214167</v>
      </c>
      <c r="Q87" s="9">
        <v>19.068107959999999</v>
      </c>
      <c r="R87" s="9">
        <v>18.024997590000002</v>
      </c>
      <c r="S87" s="9">
        <v>15.250080499999999</v>
      </c>
      <c r="T87" s="9">
        <v>11.226934180000001</v>
      </c>
      <c r="U87" s="9">
        <v>9.902452984</v>
      </c>
      <c r="V87" s="9">
        <v>9.4761351479999991</v>
      </c>
      <c r="W87" s="9">
        <v>10.374501410000001</v>
      </c>
      <c r="X87" s="9">
        <v>10.840019720000001</v>
      </c>
      <c r="Y87" s="9">
        <v>12.11739712</v>
      </c>
      <c r="Z87" s="9">
        <v>14.41836646</v>
      </c>
      <c r="AA87" s="1">
        <f t="shared" si="17"/>
        <v>0.58985999411380718</v>
      </c>
      <c r="AB87" s="1">
        <f t="shared" si="18"/>
        <v>0.5933508721137517</v>
      </c>
      <c r="AC87" s="1">
        <f t="shared" si="19"/>
        <v>0.58448318635108665</v>
      </c>
      <c r="AD87" s="1">
        <f t="shared" si="20"/>
        <v>0.55643783183755291</v>
      </c>
      <c r="AE87" s="1">
        <f t="shared" si="21"/>
        <v>0.48548236882287726</v>
      </c>
      <c r="AF87" s="1">
        <f t="shared" si="22"/>
        <v>0.36522635463490655</v>
      </c>
      <c r="AG87" s="1">
        <f t="shared" si="23"/>
        <v>0.33049624014611562</v>
      </c>
      <c r="AH87" s="1">
        <f t="shared" si="24"/>
        <v>0.32793431972073595</v>
      </c>
      <c r="AI87" s="1">
        <f t="shared" si="25"/>
        <v>0.3509803848214928</v>
      </c>
      <c r="AJ87" s="1">
        <f t="shared" si="26"/>
        <v>0.35089800582818392</v>
      </c>
      <c r="AK87" s="1">
        <f t="shared" si="27"/>
        <v>0.36239232111597242</v>
      </c>
      <c r="AL87" s="1">
        <f t="shared" si="28"/>
        <v>0.38236013733907193</v>
      </c>
      <c r="AM87" s="1">
        <f t="shared" si="29"/>
        <v>0.32793431972073595</v>
      </c>
      <c r="AN87" s="1">
        <f t="shared" si="30"/>
        <v>0.5933508721137517</v>
      </c>
      <c r="AO87" s="4">
        <f t="shared" si="31"/>
        <v>0.26541655239301576</v>
      </c>
      <c r="AP87" s="6">
        <f t="shared" si="32"/>
        <v>1.8093588759451606</v>
      </c>
      <c r="AS87" s="3">
        <v>30.6</v>
      </c>
    </row>
    <row r="88" spans="1:45">
      <c r="A88" s="1" t="s">
        <v>193</v>
      </c>
      <c r="B88" s="1" t="s">
        <v>194</v>
      </c>
      <c r="C88" s="8">
        <v>15.6135924</v>
      </c>
      <c r="D88" s="8">
        <v>15.170371250000001</v>
      </c>
      <c r="E88" s="8">
        <v>14.60047653</v>
      </c>
      <c r="F88" s="8">
        <v>14.058660769999999</v>
      </c>
      <c r="G88" s="8">
        <v>13.053937189999999</v>
      </c>
      <c r="H88" s="8">
        <v>13.242655940000001</v>
      </c>
      <c r="I88" s="8">
        <v>13.71196183</v>
      </c>
      <c r="J88" s="8">
        <v>14.471301820000001</v>
      </c>
      <c r="K88" s="8">
        <v>14.839928540000001</v>
      </c>
      <c r="L88" s="8">
        <v>14.737503070000001</v>
      </c>
      <c r="M88" s="8">
        <v>14.164930699999999</v>
      </c>
      <c r="N88" s="8">
        <v>12.92808724</v>
      </c>
      <c r="O88" s="9">
        <v>3.4278224220000002</v>
      </c>
      <c r="P88" s="9">
        <v>3.442266289</v>
      </c>
      <c r="Q88" s="9">
        <v>3.5149045750000001</v>
      </c>
      <c r="R88" s="9">
        <v>3.6569231169999998</v>
      </c>
      <c r="S88" s="9">
        <v>3.871038301</v>
      </c>
      <c r="T88" s="9">
        <v>4.5649000529999997</v>
      </c>
      <c r="U88" s="9">
        <v>4.8858146590000002</v>
      </c>
      <c r="V88" s="9">
        <v>5.1868398410000003</v>
      </c>
      <c r="W88" s="9">
        <v>5.3624551729999999</v>
      </c>
      <c r="X88" s="9">
        <v>5.4893973740000002</v>
      </c>
      <c r="Y88" s="9">
        <v>5.8105001449999998</v>
      </c>
      <c r="Z88" s="9">
        <v>6.5612133669999997</v>
      </c>
      <c r="AA88" s="1">
        <f t="shared" si="17"/>
        <v>0.21954091884709379</v>
      </c>
      <c r="AB88" s="1">
        <f t="shared" si="18"/>
        <v>0.22690718851063055</v>
      </c>
      <c r="AC88" s="1">
        <f t="shared" si="19"/>
        <v>0.24073903120749718</v>
      </c>
      <c r="AD88" s="1">
        <f t="shared" si="20"/>
        <v>0.26011888165077335</v>
      </c>
      <c r="AE88" s="1">
        <f t="shared" si="21"/>
        <v>0.29654182065204193</v>
      </c>
      <c r="AF88" s="1">
        <f t="shared" si="22"/>
        <v>0.3447118216831056</v>
      </c>
      <c r="AG88" s="1">
        <f t="shared" si="23"/>
        <v>0.35631769688203691</v>
      </c>
      <c r="AH88" s="1">
        <f t="shared" si="24"/>
        <v>0.35842247681072831</v>
      </c>
      <c r="AI88" s="1">
        <f t="shared" si="25"/>
        <v>0.36135316679900936</v>
      </c>
      <c r="AJ88" s="1">
        <f t="shared" si="26"/>
        <v>0.37247811572466055</v>
      </c>
      <c r="AK88" s="1">
        <f t="shared" si="27"/>
        <v>0.41020321723141223</v>
      </c>
      <c r="AL88" s="1">
        <f t="shared" si="28"/>
        <v>0.50751617352173739</v>
      </c>
      <c r="AM88" s="1">
        <f t="shared" si="29"/>
        <v>0.21954091884709379</v>
      </c>
      <c r="AN88" s="1">
        <f t="shared" si="30"/>
        <v>0.50751617352173739</v>
      </c>
      <c r="AO88" s="4">
        <f t="shared" si="31"/>
        <v>0.28797525467464358</v>
      </c>
      <c r="AP88" s="6">
        <f t="shared" si="32"/>
        <v>2.3117156299924804</v>
      </c>
      <c r="AS88" s="3">
        <v>30.6</v>
      </c>
    </row>
    <row r="89" spans="1:45">
      <c r="A89" s="1" t="s">
        <v>196</v>
      </c>
      <c r="B89" s="1" t="s">
        <v>197</v>
      </c>
      <c r="C89" s="8">
        <v>85.886153379999996</v>
      </c>
      <c r="D89" s="8">
        <v>89.074242850000005</v>
      </c>
      <c r="E89" s="8">
        <v>93.438512399999993</v>
      </c>
      <c r="F89" s="8">
        <v>97.515952949999999</v>
      </c>
      <c r="G89" s="8">
        <v>105.7859838</v>
      </c>
      <c r="H89" s="8">
        <v>102.9811776</v>
      </c>
      <c r="I89" s="8">
        <v>100.16268839999999</v>
      </c>
      <c r="J89" s="8">
        <v>101.0567544</v>
      </c>
      <c r="K89" s="8">
        <v>105.63524150000001</v>
      </c>
      <c r="L89" s="8">
        <v>116.4444613</v>
      </c>
      <c r="M89" s="8">
        <v>135.01574070000001</v>
      </c>
      <c r="N89" s="8">
        <v>163.739926</v>
      </c>
      <c r="O89" s="9">
        <v>80.063693349999994</v>
      </c>
      <c r="P89" s="9">
        <v>79.706256120000006</v>
      </c>
      <c r="Q89" s="9">
        <v>79.650295600000007</v>
      </c>
      <c r="R89" s="9">
        <v>79.714360380000002</v>
      </c>
      <c r="S89" s="9">
        <v>79.652098469999999</v>
      </c>
      <c r="T89" s="9">
        <v>83.357379719999997</v>
      </c>
      <c r="U89" s="9">
        <v>86.452307860000005</v>
      </c>
      <c r="V89" s="9">
        <v>89.017457730000004</v>
      </c>
      <c r="W89" s="9">
        <v>86.086858219999996</v>
      </c>
      <c r="X89" s="9">
        <v>84.036153880000001</v>
      </c>
      <c r="Y89" s="9">
        <v>82.428871009999995</v>
      </c>
      <c r="Z89" s="9">
        <v>82.345133140000002</v>
      </c>
      <c r="AA89" s="1">
        <f t="shared" si="17"/>
        <v>0.93220723247158654</v>
      </c>
      <c r="AB89" s="1">
        <f t="shared" si="18"/>
        <v>0.89482945428146299</v>
      </c>
      <c r="AC89" s="1">
        <f t="shared" si="19"/>
        <v>0.85243539900363408</v>
      </c>
      <c r="AD89" s="1">
        <f t="shared" si="20"/>
        <v>0.81744943230850109</v>
      </c>
      <c r="AE89" s="1">
        <f t="shared" si="21"/>
        <v>0.75295512324762248</v>
      </c>
      <c r="AF89" s="1">
        <f t="shared" si="22"/>
        <v>0.80944286774207563</v>
      </c>
      <c r="AG89" s="1">
        <f t="shared" si="23"/>
        <v>0.86311888429703942</v>
      </c>
      <c r="AH89" s="1">
        <f t="shared" si="24"/>
        <v>0.88086598722192888</v>
      </c>
      <c r="AI89" s="1">
        <f t="shared" si="25"/>
        <v>0.81494449198565988</v>
      </c>
      <c r="AJ89" s="1">
        <f t="shared" si="26"/>
        <v>0.7216844231302223</v>
      </c>
      <c r="AK89" s="1">
        <f t="shared" si="27"/>
        <v>0.61051304523932437</v>
      </c>
      <c r="AL89" s="1">
        <f t="shared" si="28"/>
        <v>0.50290198091331739</v>
      </c>
      <c r="AM89" s="1">
        <f t="shared" si="29"/>
        <v>0.50290198091331739</v>
      </c>
      <c r="AN89" s="1">
        <f t="shared" si="30"/>
        <v>0.93220723247158654</v>
      </c>
      <c r="AO89" s="4">
        <f t="shared" si="31"/>
        <v>0.42930525155826915</v>
      </c>
      <c r="AP89" s="6">
        <f t="shared" si="32"/>
        <v>1.8536559167625675</v>
      </c>
      <c r="AS89" s="3">
        <v>30.577777777777801</v>
      </c>
    </row>
    <row r="90" spans="1:45">
      <c r="A90" s="1" t="s">
        <v>198</v>
      </c>
      <c r="B90" s="1" t="s">
        <v>199</v>
      </c>
      <c r="C90" s="8">
        <v>103.4527922</v>
      </c>
      <c r="D90" s="8">
        <v>104.39753709999999</v>
      </c>
      <c r="E90" s="8">
        <v>104.74896459999999</v>
      </c>
      <c r="F90" s="8">
        <v>104.8056067</v>
      </c>
      <c r="G90" s="8">
        <v>102.71930260000001</v>
      </c>
      <c r="H90" s="8">
        <v>102.6884144</v>
      </c>
      <c r="I90" s="8">
        <v>104.1082653</v>
      </c>
      <c r="J90" s="8">
        <v>110.3559295</v>
      </c>
      <c r="K90" s="8">
        <v>115.9086788</v>
      </c>
      <c r="L90" s="8">
        <v>111.1782717</v>
      </c>
      <c r="M90" s="8">
        <v>96.954782870000003</v>
      </c>
      <c r="N90" s="8">
        <v>67.403167460000006</v>
      </c>
      <c r="O90" s="9">
        <v>35.079398949999998</v>
      </c>
      <c r="P90" s="9">
        <v>34.437986670000001</v>
      </c>
      <c r="Q90" s="9">
        <v>33.736623739999999</v>
      </c>
      <c r="R90" s="9">
        <v>32.775955539999998</v>
      </c>
      <c r="S90" s="9">
        <v>31.256019129999999</v>
      </c>
      <c r="T90" s="9">
        <v>31.79999707</v>
      </c>
      <c r="U90" s="9">
        <v>32.340926719999999</v>
      </c>
      <c r="V90" s="9">
        <v>33.347053299999999</v>
      </c>
      <c r="W90" s="9">
        <v>34.332095440000003</v>
      </c>
      <c r="X90" s="9">
        <v>34.169865020000003</v>
      </c>
      <c r="Y90" s="9">
        <v>33.334001389999997</v>
      </c>
      <c r="Z90" s="9">
        <v>31.626741500000001</v>
      </c>
      <c r="AA90" s="1">
        <f t="shared" si="17"/>
        <v>0.33908605272038272</v>
      </c>
      <c r="AB90" s="1">
        <f t="shared" si="18"/>
        <v>0.3298735547469156</v>
      </c>
      <c r="AC90" s="1">
        <f t="shared" si="19"/>
        <v>0.32207119057289468</v>
      </c>
      <c r="AD90" s="1">
        <f t="shared" si="20"/>
        <v>0.31273093655971362</v>
      </c>
      <c r="AE90" s="1">
        <f t="shared" si="21"/>
        <v>0.30428574122737467</v>
      </c>
      <c r="AF90" s="1">
        <f t="shared" si="22"/>
        <v>0.30967463326612626</v>
      </c>
      <c r="AG90" s="1">
        <f t="shared" si="23"/>
        <v>0.31064706175639256</v>
      </c>
      <c r="AH90" s="1">
        <f t="shared" si="24"/>
        <v>0.30217726814579543</v>
      </c>
      <c r="AI90" s="1">
        <f t="shared" si="25"/>
        <v>0.29619952358563162</v>
      </c>
      <c r="AJ90" s="1">
        <f t="shared" si="26"/>
        <v>0.30734301314021961</v>
      </c>
      <c r="AK90" s="1">
        <f t="shared" si="27"/>
        <v>0.34380976784503003</v>
      </c>
      <c r="AL90" s="1">
        <f t="shared" si="28"/>
        <v>0.46921743727798393</v>
      </c>
      <c r="AM90" s="1">
        <f t="shared" si="29"/>
        <v>0.29619952358563162</v>
      </c>
      <c r="AN90" s="1">
        <f t="shared" si="30"/>
        <v>0.46921743727798393</v>
      </c>
      <c r="AO90" s="4">
        <f t="shared" si="31"/>
        <v>0.17301791369235231</v>
      </c>
      <c r="AP90" s="6">
        <f t="shared" si="32"/>
        <v>1.584126238955049</v>
      </c>
      <c r="AS90" s="3">
        <v>30.569230769230799</v>
      </c>
    </row>
    <row r="91" spans="1:45">
      <c r="A91" s="1" t="s">
        <v>200</v>
      </c>
      <c r="B91" s="1" t="s">
        <v>201</v>
      </c>
      <c r="C91" s="8">
        <v>17.9479109</v>
      </c>
      <c r="D91" s="8">
        <v>18.02006274</v>
      </c>
      <c r="E91" s="8">
        <v>18.119900099999999</v>
      </c>
      <c r="F91" s="8">
        <v>18.22741211</v>
      </c>
      <c r="G91" s="8">
        <v>18.417210470000001</v>
      </c>
      <c r="H91" s="8">
        <v>18.474813380000001</v>
      </c>
      <c r="I91" s="8">
        <v>18.547143200000001</v>
      </c>
      <c r="J91" s="8">
        <v>18.74697827</v>
      </c>
      <c r="K91" s="8">
        <v>18.570708830000001</v>
      </c>
      <c r="L91" s="8">
        <v>18.700169970000001</v>
      </c>
      <c r="M91" s="8">
        <v>19.149157880000001</v>
      </c>
      <c r="N91" s="8">
        <v>20.226213789999999</v>
      </c>
      <c r="O91" s="9">
        <v>5.8999367840000003</v>
      </c>
      <c r="P91" s="9">
        <v>5.8129177490000004</v>
      </c>
      <c r="Q91" s="9">
        <v>5.7034629209999999</v>
      </c>
      <c r="R91" s="9">
        <v>5.5391035310000003</v>
      </c>
      <c r="S91" s="9">
        <v>5.2495516389999999</v>
      </c>
      <c r="T91" s="9">
        <v>5.3009333310000004</v>
      </c>
      <c r="U91" s="9">
        <v>5.1940702319999996</v>
      </c>
      <c r="V91" s="9">
        <v>4.9906076080000004</v>
      </c>
      <c r="W91" s="9">
        <v>4.3393005980000003</v>
      </c>
      <c r="X91" s="9">
        <v>4.1205194589999996</v>
      </c>
      <c r="Y91" s="9">
        <v>4.7661700969999998</v>
      </c>
      <c r="Z91" s="9">
        <v>6.9199397290000002</v>
      </c>
      <c r="AA91" s="1">
        <f t="shared" si="17"/>
        <v>0.32872554454234559</v>
      </c>
      <c r="AB91" s="1">
        <f t="shared" si="18"/>
        <v>0.32258032798613889</v>
      </c>
      <c r="AC91" s="1">
        <f t="shared" si="19"/>
        <v>0.31476238221644504</v>
      </c>
      <c r="AD91" s="1">
        <f t="shared" si="20"/>
        <v>0.30388864297203849</v>
      </c>
      <c r="AE91" s="1">
        <f t="shared" si="21"/>
        <v>0.28503511145463928</v>
      </c>
      <c r="AF91" s="1">
        <f t="shared" si="22"/>
        <v>0.28692757117311679</v>
      </c>
      <c r="AG91" s="1">
        <f t="shared" si="23"/>
        <v>0.2800469148262143</v>
      </c>
      <c r="AH91" s="1">
        <f t="shared" si="24"/>
        <v>0.26620864099396008</v>
      </c>
      <c r="AI91" s="1">
        <f t="shared" si="25"/>
        <v>0.23366370329333305</v>
      </c>
      <c r="AJ91" s="1">
        <f t="shared" si="26"/>
        <v>0.22034663137342592</v>
      </c>
      <c r="AK91" s="1">
        <f t="shared" si="27"/>
        <v>0.24889711217943125</v>
      </c>
      <c r="AL91" s="1">
        <f t="shared" si="28"/>
        <v>0.34212729089323052</v>
      </c>
      <c r="AM91" s="1">
        <f t="shared" si="29"/>
        <v>0.22034663137342592</v>
      </c>
      <c r="AN91" s="1">
        <f t="shared" si="30"/>
        <v>0.34212729089323052</v>
      </c>
      <c r="AO91" s="4">
        <f t="shared" si="31"/>
        <v>0.1217806595198046</v>
      </c>
      <c r="AP91" s="6">
        <f t="shared" si="32"/>
        <v>1.5526776550235544</v>
      </c>
      <c r="AS91" s="3">
        <v>30.569230769230799</v>
      </c>
    </row>
    <row r="92" spans="1:45">
      <c r="A92" s="1" t="s">
        <v>202</v>
      </c>
      <c r="B92" s="1" t="s">
        <v>203</v>
      </c>
      <c r="C92" s="8">
        <v>71.367047889999995</v>
      </c>
      <c r="D92" s="8">
        <v>71.026817159999993</v>
      </c>
      <c r="E92" s="8">
        <v>70.523538729999999</v>
      </c>
      <c r="F92" s="8">
        <v>69.947358510000001</v>
      </c>
      <c r="G92" s="8">
        <v>68.742129869999999</v>
      </c>
      <c r="H92" s="8">
        <v>68.508741509999993</v>
      </c>
      <c r="I92" s="8">
        <v>68.666204390000004</v>
      </c>
      <c r="J92" s="8">
        <v>69.929236950000004</v>
      </c>
      <c r="K92" s="8">
        <v>69.054869249999996</v>
      </c>
      <c r="L92" s="8">
        <v>69.056171300000003</v>
      </c>
      <c r="M92" s="8">
        <v>69.957684069999999</v>
      </c>
      <c r="N92" s="8">
        <v>72.849758600000001</v>
      </c>
      <c r="O92" s="9">
        <v>12.09973628</v>
      </c>
      <c r="P92" s="9">
        <v>12.007493670000001</v>
      </c>
      <c r="Q92" s="9">
        <v>11.94075127</v>
      </c>
      <c r="R92" s="9">
        <v>11.980125409999999</v>
      </c>
      <c r="S92" s="9">
        <v>12.35743486</v>
      </c>
      <c r="T92" s="9">
        <v>11.829021020000001</v>
      </c>
      <c r="U92" s="9">
        <v>11.00223972</v>
      </c>
      <c r="V92" s="9">
        <v>10.116440750000001</v>
      </c>
      <c r="W92" s="9">
        <v>9.8669654799999993</v>
      </c>
      <c r="X92" s="9">
        <v>10.074348970000001</v>
      </c>
      <c r="Y92" s="9">
        <v>10.10739862</v>
      </c>
      <c r="Z92" s="9">
        <v>9.5609835190000005</v>
      </c>
      <c r="AA92" s="1">
        <f t="shared" si="17"/>
        <v>0.16954233974550353</v>
      </c>
      <c r="AB92" s="1">
        <f t="shared" si="18"/>
        <v>0.16905577569315935</v>
      </c>
      <c r="AC92" s="1">
        <f t="shared" si="19"/>
        <v>0.16931582681514712</v>
      </c>
      <c r="AD92" s="1">
        <f t="shared" si="20"/>
        <v>0.17127344999435917</v>
      </c>
      <c r="AE92" s="1">
        <f t="shared" si="21"/>
        <v>0.17976508559408125</v>
      </c>
      <c r="AF92" s="1">
        <f t="shared" si="22"/>
        <v>0.17266440397643792</v>
      </c>
      <c r="AG92" s="1">
        <f t="shared" si="23"/>
        <v>0.16022787072241726</v>
      </c>
      <c r="AH92" s="1">
        <f t="shared" si="24"/>
        <v>0.14466682594053387</v>
      </c>
      <c r="AI92" s="1">
        <f t="shared" si="25"/>
        <v>0.1428858759297412</v>
      </c>
      <c r="AJ92" s="1">
        <f t="shared" si="26"/>
        <v>0.14588629488643545</v>
      </c>
      <c r="AK92" s="1">
        <f t="shared" si="27"/>
        <v>0.14447874817992098</v>
      </c>
      <c r="AL92" s="1">
        <f t="shared" si="28"/>
        <v>0.13124248731553106</v>
      </c>
      <c r="AM92" s="1">
        <f t="shared" si="29"/>
        <v>0.13124248731553106</v>
      </c>
      <c r="AN92" s="1">
        <f t="shared" si="30"/>
        <v>0.17976508559408125</v>
      </c>
      <c r="AO92" s="4">
        <f t="shared" si="31"/>
        <v>4.8522598278550183E-2</v>
      </c>
      <c r="AP92" s="6">
        <f t="shared" si="32"/>
        <v>1.3697171493092244</v>
      </c>
      <c r="AS92" s="3">
        <v>30.538461538461501</v>
      </c>
    </row>
    <row r="93" spans="1:45">
      <c r="A93" s="1" t="s">
        <v>204</v>
      </c>
      <c r="B93" s="1" t="s">
        <v>205</v>
      </c>
      <c r="C93" s="8">
        <v>135.9833734</v>
      </c>
      <c r="D93" s="8">
        <v>136.8018217</v>
      </c>
      <c r="E93" s="8">
        <v>137.91263240000001</v>
      </c>
      <c r="F93" s="8">
        <v>139.0533547</v>
      </c>
      <c r="G93" s="8">
        <v>141.59896409999999</v>
      </c>
      <c r="H93" s="8">
        <v>141.26568399999999</v>
      </c>
      <c r="I93" s="8">
        <v>139.28691789999999</v>
      </c>
      <c r="J93" s="8">
        <v>134.4159981</v>
      </c>
      <c r="K93" s="8">
        <v>130.21151699999999</v>
      </c>
      <c r="L93" s="8">
        <v>127.3948566</v>
      </c>
      <c r="M93" s="8">
        <v>125.53073740000001</v>
      </c>
      <c r="N93" s="8">
        <v>125.68520530000001</v>
      </c>
      <c r="O93" s="9">
        <v>213.41966590000001</v>
      </c>
      <c r="P93" s="9">
        <v>211.0445497</v>
      </c>
      <c r="Q93" s="9">
        <v>209.39604979999999</v>
      </c>
      <c r="R93" s="9">
        <v>208.5119617</v>
      </c>
      <c r="S93" s="9">
        <v>209.15525769999999</v>
      </c>
      <c r="T93" s="9">
        <v>215.9845053</v>
      </c>
      <c r="U93" s="9">
        <v>220.58687259999999</v>
      </c>
      <c r="V93" s="9">
        <v>222.57534089999999</v>
      </c>
      <c r="W93" s="9">
        <v>213.88111240000001</v>
      </c>
      <c r="X93" s="9">
        <v>208.03399350000001</v>
      </c>
      <c r="Y93" s="9">
        <v>206.17044680000001</v>
      </c>
      <c r="Z93" s="9">
        <v>212.9355333</v>
      </c>
      <c r="AA93" s="1">
        <f t="shared" si="17"/>
        <v>1.5694541219551772</v>
      </c>
      <c r="AB93" s="1">
        <f t="shared" si="18"/>
        <v>1.5427027730874141</v>
      </c>
      <c r="AC93" s="1">
        <f t="shared" si="19"/>
        <v>1.5183239283887382</v>
      </c>
      <c r="AD93" s="1">
        <f t="shared" si="20"/>
        <v>1.4995104731550932</v>
      </c>
      <c r="AE93" s="1">
        <f t="shared" si="21"/>
        <v>1.4770959592069501</v>
      </c>
      <c r="AF93" s="1">
        <f t="shared" si="22"/>
        <v>1.5289240754322189</v>
      </c>
      <c r="AG93" s="1">
        <f t="shared" si="23"/>
        <v>1.5836869386281396</v>
      </c>
      <c r="AH93" s="1">
        <f t="shared" si="24"/>
        <v>1.6558694206504574</v>
      </c>
      <c r="AI93" s="1">
        <f t="shared" si="25"/>
        <v>1.6425667815543539</v>
      </c>
      <c r="AJ93" s="1">
        <f t="shared" si="26"/>
        <v>1.6329858131807813</v>
      </c>
      <c r="AK93" s="1">
        <f t="shared" si="27"/>
        <v>1.6423901513702093</v>
      </c>
      <c r="AL93" s="1">
        <f t="shared" si="28"/>
        <v>1.6941972827409624</v>
      </c>
      <c r="AM93" s="1">
        <f t="shared" si="29"/>
        <v>1.4770959592069501</v>
      </c>
      <c r="AN93" s="1">
        <f t="shared" si="30"/>
        <v>1.6941972827409624</v>
      </c>
      <c r="AO93" s="4">
        <f t="shared" si="31"/>
        <v>0.21710132353401224</v>
      </c>
      <c r="AP93" s="6">
        <f t="shared" si="32"/>
        <v>1.1469784831383423</v>
      </c>
      <c r="AS93" s="3">
        <v>30.48</v>
      </c>
    </row>
    <row r="94" spans="1:45">
      <c r="A94" s="1" t="s">
        <v>206</v>
      </c>
      <c r="B94" s="1" t="s">
        <v>207</v>
      </c>
      <c r="C94" s="8">
        <v>95.142472720000001</v>
      </c>
      <c r="D94" s="8">
        <v>92.471285170000002</v>
      </c>
      <c r="E94" s="8">
        <v>88.810943789999996</v>
      </c>
      <c r="F94" s="8">
        <v>84.542033329999995</v>
      </c>
      <c r="G94" s="8">
        <v>76.953927440000001</v>
      </c>
      <c r="H94" s="8">
        <v>73.585834800000001</v>
      </c>
      <c r="I94" s="8">
        <v>72.08952103</v>
      </c>
      <c r="J94" s="8">
        <v>74.504053490000004</v>
      </c>
      <c r="K94" s="8">
        <v>75.121239000000003</v>
      </c>
      <c r="L94" s="8">
        <v>77.246226140000005</v>
      </c>
      <c r="M94" s="8">
        <v>81.633631469999997</v>
      </c>
      <c r="N94" s="8">
        <v>89.366696709999999</v>
      </c>
      <c r="O94" s="9">
        <v>29.199505380000002</v>
      </c>
      <c r="P94" s="9">
        <v>29.409094029999999</v>
      </c>
      <c r="Q94" s="9">
        <v>29.605151710000001</v>
      </c>
      <c r="R94" s="9">
        <v>29.737461490000001</v>
      </c>
      <c r="S94" s="9">
        <v>29.678516179999999</v>
      </c>
      <c r="T94" s="9">
        <v>30.237259359999999</v>
      </c>
      <c r="U94" s="9">
        <v>29.547532310000001</v>
      </c>
      <c r="V94" s="9">
        <v>28.819577859999999</v>
      </c>
      <c r="W94" s="9">
        <v>27.968192899999998</v>
      </c>
      <c r="X94" s="9">
        <v>28.84219508</v>
      </c>
      <c r="Y94" s="9">
        <v>32.278221799999997</v>
      </c>
      <c r="Z94" s="9">
        <v>39.90488895</v>
      </c>
      <c r="AA94" s="1">
        <f t="shared" si="17"/>
        <v>0.30690294823356995</v>
      </c>
      <c r="AB94" s="1">
        <f t="shared" si="18"/>
        <v>0.31803487943239966</v>
      </c>
      <c r="AC94" s="1">
        <f t="shared" si="19"/>
        <v>0.33335026570603232</v>
      </c>
      <c r="AD94" s="1">
        <f t="shared" si="20"/>
        <v>0.35174764928971225</v>
      </c>
      <c r="AE94" s="1">
        <f t="shared" si="21"/>
        <v>0.38566603638443225</v>
      </c>
      <c r="AF94" s="1">
        <f t="shared" si="22"/>
        <v>0.41091141307538714</v>
      </c>
      <c r="AG94" s="1">
        <f t="shared" si="23"/>
        <v>0.40987277884262563</v>
      </c>
      <c r="AH94" s="1">
        <f t="shared" si="24"/>
        <v>0.38681892474304352</v>
      </c>
      <c r="AI94" s="1">
        <f t="shared" si="25"/>
        <v>0.37230739631437654</v>
      </c>
      <c r="AJ94" s="1">
        <f t="shared" si="26"/>
        <v>0.37337998917548154</v>
      </c>
      <c r="AK94" s="1">
        <f t="shared" si="27"/>
        <v>0.39540347793864961</v>
      </c>
      <c r="AL94" s="1">
        <f t="shared" si="28"/>
        <v>0.44652975234715936</v>
      </c>
      <c r="AM94" s="1">
        <f t="shared" si="29"/>
        <v>0.30690294823356995</v>
      </c>
      <c r="AN94" s="1">
        <f t="shared" si="30"/>
        <v>0.44652975234715936</v>
      </c>
      <c r="AO94" s="4">
        <f t="shared" si="31"/>
        <v>0.13962680411358941</v>
      </c>
      <c r="AP94" s="6">
        <f t="shared" si="32"/>
        <v>1.4549542613299555</v>
      </c>
      <c r="AS94" s="3">
        <v>30.4166666666667</v>
      </c>
    </row>
    <row r="95" spans="1:45">
      <c r="A95" s="1" t="s">
        <v>210</v>
      </c>
      <c r="B95" s="1" t="s">
        <v>211</v>
      </c>
      <c r="C95" s="8">
        <v>45.902321600000001</v>
      </c>
      <c r="D95" s="8">
        <v>45.65332532</v>
      </c>
      <c r="E95" s="8">
        <v>45.114614090000003</v>
      </c>
      <c r="F95" s="8">
        <v>44.24047985</v>
      </c>
      <c r="G95" s="8">
        <v>42.699848340000003</v>
      </c>
      <c r="H95" s="8">
        <v>40.696213899999996</v>
      </c>
      <c r="I95" s="8">
        <v>39.19601617</v>
      </c>
      <c r="J95" s="8">
        <v>39.772814169999997</v>
      </c>
      <c r="K95" s="8">
        <v>41.049802149999998</v>
      </c>
      <c r="L95" s="8">
        <v>41.823224850000003</v>
      </c>
      <c r="M95" s="8">
        <v>42.814641979999998</v>
      </c>
      <c r="N95" s="8">
        <v>43.688518520000002</v>
      </c>
      <c r="O95" s="9">
        <v>28.561243699999999</v>
      </c>
      <c r="P95" s="9">
        <v>27.345975129999999</v>
      </c>
      <c r="Q95" s="9">
        <v>25.76637418</v>
      </c>
      <c r="R95" s="9">
        <v>23.26584205</v>
      </c>
      <c r="S95" s="9">
        <v>19.026976040000001</v>
      </c>
      <c r="T95" s="9">
        <v>18.392876869999998</v>
      </c>
      <c r="U95" s="9">
        <v>18.89170764</v>
      </c>
      <c r="V95" s="9">
        <v>19.953996589999999</v>
      </c>
      <c r="W95" s="9">
        <v>19.342565189999998</v>
      </c>
      <c r="X95" s="9">
        <v>15.93806923</v>
      </c>
      <c r="Y95" s="9">
        <v>11.220409439999999</v>
      </c>
      <c r="Z95" s="9">
        <v>5.2392936509999997</v>
      </c>
      <c r="AA95" s="1">
        <f t="shared" si="17"/>
        <v>0.62221784660233825</v>
      </c>
      <c r="AB95" s="1">
        <f t="shared" si="18"/>
        <v>0.59899196692294743</v>
      </c>
      <c r="AC95" s="1">
        <f t="shared" si="19"/>
        <v>0.57113143267940114</v>
      </c>
      <c r="AD95" s="1">
        <f t="shared" si="20"/>
        <v>0.52589488470478241</v>
      </c>
      <c r="AE95" s="1">
        <f t="shared" si="21"/>
        <v>0.44559821122774507</v>
      </c>
      <c r="AF95" s="1">
        <f t="shared" si="22"/>
        <v>0.45195547957349419</v>
      </c>
      <c r="AG95" s="1">
        <f t="shared" si="23"/>
        <v>0.48198030019334998</v>
      </c>
      <c r="AH95" s="1">
        <f t="shared" si="24"/>
        <v>0.50169938955566751</v>
      </c>
      <c r="AI95" s="1">
        <f t="shared" si="25"/>
        <v>0.47119752536980253</v>
      </c>
      <c r="AJ95" s="1">
        <f t="shared" si="26"/>
        <v>0.38108178618846983</v>
      </c>
      <c r="AK95" s="1">
        <f t="shared" si="27"/>
        <v>0.26206944449614666</v>
      </c>
      <c r="AL95" s="1">
        <f t="shared" si="28"/>
        <v>0.11992381130070874</v>
      </c>
      <c r="AM95" s="1">
        <f t="shared" si="29"/>
        <v>0.11992381130070874</v>
      </c>
      <c r="AN95" s="1">
        <f t="shared" si="30"/>
        <v>0.62221784660233825</v>
      </c>
      <c r="AO95" s="4">
        <f t="shared" si="31"/>
        <v>0.50229403530162953</v>
      </c>
      <c r="AP95" s="6">
        <f t="shared" si="32"/>
        <v>5.1884428943150258</v>
      </c>
      <c r="AS95" s="3">
        <v>30.4</v>
      </c>
    </row>
    <row r="96" spans="1:45">
      <c r="A96" s="1" t="s">
        <v>208</v>
      </c>
      <c r="B96" s="1" t="s">
        <v>209</v>
      </c>
      <c r="C96" s="8">
        <v>10.24970519</v>
      </c>
      <c r="D96" s="8">
        <v>10.346435319999999</v>
      </c>
      <c r="E96" s="8">
        <v>10.356746619999999</v>
      </c>
      <c r="F96" s="8">
        <v>10.29276125</v>
      </c>
      <c r="G96" s="8">
        <v>10.002606050000001</v>
      </c>
      <c r="H96" s="8">
        <v>9.7319363800000005</v>
      </c>
      <c r="I96" s="8">
        <v>9.394759101</v>
      </c>
      <c r="J96" s="8">
        <v>9.0297715790000002</v>
      </c>
      <c r="K96" s="8">
        <v>9.1012593660000007</v>
      </c>
      <c r="L96" s="8">
        <v>8.9925429640000001</v>
      </c>
      <c r="M96" s="8">
        <v>8.8431397290000007</v>
      </c>
      <c r="N96" s="8">
        <v>8.5980972700000002</v>
      </c>
      <c r="O96" s="9">
        <v>2.4401125270000001</v>
      </c>
      <c r="P96" s="9">
        <v>2.4091087510000002</v>
      </c>
      <c r="Q96" s="9">
        <v>2.337794347</v>
      </c>
      <c r="R96" s="9">
        <v>2.1838615950000002</v>
      </c>
      <c r="S96" s="9">
        <v>1.816174325</v>
      </c>
      <c r="T96" s="9">
        <v>1.8033271980000001</v>
      </c>
      <c r="U96" s="9">
        <v>1.9801382249999999</v>
      </c>
      <c r="V96" s="9">
        <v>2.1670412479999999</v>
      </c>
      <c r="W96" s="9">
        <v>2.068488297</v>
      </c>
      <c r="X96" s="9">
        <v>1.649133016</v>
      </c>
      <c r="Y96" s="9">
        <v>1.126887057</v>
      </c>
      <c r="Z96" s="9">
        <v>0.59186868800000003</v>
      </c>
      <c r="AA96" s="1">
        <f t="shared" si="17"/>
        <v>0.23806660599181587</v>
      </c>
      <c r="AB96" s="1">
        <f t="shared" si="18"/>
        <v>0.23284432526660789</v>
      </c>
      <c r="AC96" s="1">
        <f t="shared" si="19"/>
        <v>0.22572671059514635</v>
      </c>
      <c r="AD96" s="1">
        <f t="shared" si="20"/>
        <v>0.21217451196587311</v>
      </c>
      <c r="AE96" s="1">
        <f t="shared" si="21"/>
        <v>0.18157011442033147</v>
      </c>
      <c r="AF96" s="1">
        <f t="shared" si="22"/>
        <v>0.18529993698951822</v>
      </c>
      <c r="AG96" s="1">
        <f t="shared" si="23"/>
        <v>0.21077051616887435</v>
      </c>
      <c r="AH96" s="1">
        <f t="shared" si="24"/>
        <v>0.23998849018947035</v>
      </c>
      <c r="AI96" s="1">
        <f t="shared" si="25"/>
        <v>0.22727495325837524</v>
      </c>
      <c r="AJ96" s="1">
        <f t="shared" si="26"/>
        <v>0.18338895044505232</v>
      </c>
      <c r="AK96" s="1">
        <f t="shared" si="27"/>
        <v>0.1274306515031659</v>
      </c>
      <c r="AL96" s="1">
        <f t="shared" si="28"/>
        <v>6.8837170529009381E-2</v>
      </c>
      <c r="AM96" s="1">
        <f t="shared" si="29"/>
        <v>6.8837170529009381E-2</v>
      </c>
      <c r="AN96" s="1">
        <f t="shared" si="30"/>
        <v>0.23998849018947035</v>
      </c>
      <c r="AO96" s="4">
        <f t="shared" si="31"/>
        <v>0.17115131966046099</v>
      </c>
      <c r="AP96" s="6">
        <f t="shared" si="32"/>
        <v>3.4863212468666815</v>
      </c>
      <c r="AS96" s="3">
        <v>30.4</v>
      </c>
    </row>
    <row r="97" spans="1:45">
      <c r="A97" s="1" t="s">
        <v>212</v>
      </c>
      <c r="B97" s="1" t="s">
        <v>213</v>
      </c>
      <c r="C97" s="8">
        <v>110.3888565</v>
      </c>
      <c r="D97" s="8">
        <v>108.23108190000001</v>
      </c>
      <c r="E97" s="8">
        <v>105.66557899999999</v>
      </c>
      <c r="F97" s="8">
        <v>102.7865216</v>
      </c>
      <c r="G97" s="8">
        <v>99.091139159999997</v>
      </c>
      <c r="H97" s="8">
        <v>96.283059399999999</v>
      </c>
      <c r="I97" s="8">
        <v>93.673587979999994</v>
      </c>
      <c r="J97" s="8">
        <v>91.253031050000004</v>
      </c>
      <c r="K97" s="8">
        <v>88.381547519999998</v>
      </c>
      <c r="L97" s="8">
        <v>84.563320660000002</v>
      </c>
      <c r="M97" s="8">
        <v>79.704624839999994</v>
      </c>
      <c r="N97" s="8">
        <v>73.036663489999995</v>
      </c>
      <c r="O97" s="9">
        <v>45.76284879</v>
      </c>
      <c r="P97" s="9">
        <v>42.00932718</v>
      </c>
      <c r="Q97" s="9">
        <v>38.822525489999997</v>
      </c>
      <c r="R97" s="9">
        <v>34.804577090000002</v>
      </c>
      <c r="S97" s="9">
        <v>28.490463829999999</v>
      </c>
      <c r="T97" s="9">
        <v>42.654237539999997</v>
      </c>
      <c r="U97" s="9">
        <v>53.476389560000001</v>
      </c>
      <c r="V97" s="9">
        <v>65.090867320000001</v>
      </c>
      <c r="W97" s="9">
        <v>64.282269600000006</v>
      </c>
      <c r="X97" s="9">
        <v>68.574116160000003</v>
      </c>
      <c r="Y97" s="9">
        <v>82.20240742</v>
      </c>
      <c r="Z97" s="9">
        <v>113.4716117</v>
      </c>
      <c r="AA97" s="1">
        <f t="shared" si="17"/>
        <v>0.4145604025710693</v>
      </c>
      <c r="AB97" s="1">
        <f t="shared" si="18"/>
        <v>0.38814475881165517</v>
      </c>
      <c r="AC97" s="1">
        <f t="shared" si="19"/>
        <v>0.36740938588904148</v>
      </c>
      <c r="AD97" s="1">
        <f t="shared" si="20"/>
        <v>0.33861032116101886</v>
      </c>
      <c r="AE97" s="1">
        <f t="shared" si="21"/>
        <v>0.28751777476285906</v>
      </c>
      <c r="AF97" s="1">
        <f t="shared" si="22"/>
        <v>0.44300874739341733</v>
      </c>
      <c r="AG97" s="1">
        <f t="shared" si="23"/>
        <v>0.57088012441049663</v>
      </c>
      <c r="AH97" s="1">
        <f t="shared" si="24"/>
        <v>0.71330087966431444</v>
      </c>
      <c r="AI97" s="1">
        <f t="shared" si="25"/>
        <v>0.72732681655583675</v>
      </c>
      <c r="AJ97" s="1">
        <f t="shared" si="26"/>
        <v>0.81092033312779799</v>
      </c>
      <c r="AK97" s="1">
        <f t="shared" si="27"/>
        <v>1.0313379880403939</v>
      </c>
      <c r="AL97" s="1">
        <f t="shared" si="28"/>
        <v>1.5536253475699402</v>
      </c>
      <c r="AM97" s="1">
        <f t="shared" si="29"/>
        <v>0.28751777476285906</v>
      </c>
      <c r="AN97" s="1">
        <f t="shared" si="30"/>
        <v>1.5536253475699402</v>
      </c>
      <c r="AO97" s="4">
        <f t="shared" si="31"/>
        <v>1.2661075728070812</v>
      </c>
      <c r="AP97" s="6">
        <f t="shared" si="32"/>
        <v>5.4035801746565069</v>
      </c>
      <c r="AS97" s="3">
        <v>30.395348837209301</v>
      </c>
    </row>
    <row r="98" spans="1:45">
      <c r="A98" s="1" t="s">
        <v>214</v>
      </c>
      <c r="B98" s="1" t="s">
        <v>215</v>
      </c>
      <c r="C98" s="8">
        <v>54.856113559999997</v>
      </c>
      <c r="D98" s="8">
        <v>54.172358819999999</v>
      </c>
      <c r="E98" s="8">
        <v>52.947028760000002</v>
      </c>
      <c r="F98" s="8">
        <v>51.42859473</v>
      </c>
      <c r="G98" s="8">
        <v>48.224496109999997</v>
      </c>
      <c r="H98" s="8">
        <v>47.122747220000001</v>
      </c>
      <c r="I98" s="8">
        <v>46.498145800000003</v>
      </c>
      <c r="J98" s="8">
        <v>46.639191250000003</v>
      </c>
      <c r="K98" s="8">
        <v>47.494586150000003</v>
      </c>
      <c r="L98" s="8">
        <v>47.526819439999997</v>
      </c>
      <c r="M98" s="8">
        <v>47.332244240000001</v>
      </c>
      <c r="N98" s="8">
        <v>46.696542489999999</v>
      </c>
      <c r="O98" s="9">
        <v>6.3273673270000002</v>
      </c>
      <c r="P98" s="9">
        <v>6.7617986940000003</v>
      </c>
      <c r="Q98" s="9">
        <v>7.2491781959999999</v>
      </c>
      <c r="R98" s="9">
        <v>7.8158639040000004</v>
      </c>
      <c r="S98" s="9">
        <v>8.3344505810000005</v>
      </c>
      <c r="T98" s="9">
        <v>9.3617479790000004</v>
      </c>
      <c r="U98" s="9">
        <v>9.6120175890000006</v>
      </c>
      <c r="V98" s="9">
        <v>9.2668560580000001</v>
      </c>
      <c r="W98" s="9">
        <v>7.3865297109999997</v>
      </c>
      <c r="X98" s="9">
        <v>6.2221589780000004</v>
      </c>
      <c r="Y98" s="9">
        <v>6.1522279150000001</v>
      </c>
      <c r="Z98" s="9">
        <v>8.2834228519999993</v>
      </c>
      <c r="AA98" s="1">
        <f t="shared" si="17"/>
        <v>0.11534479780597859</v>
      </c>
      <c r="AB98" s="1">
        <f t="shared" si="18"/>
        <v>0.12482008982602394</v>
      </c>
      <c r="AC98" s="1">
        <f t="shared" si="19"/>
        <v>0.13691378658582162</v>
      </c>
      <c r="AD98" s="1">
        <f t="shared" si="20"/>
        <v>0.15197506260929872</v>
      </c>
      <c r="AE98" s="1">
        <f t="shared" si="21"/>
        <v>0.17282607913598791</v>
      </c>
      <c r="AF98" s="1">
        <f t="shared" si="22"/>
        <v>0.19866727920792052</v>
      </c>
      <c r="AG98" s="1">
        <f t="shared" si="23"/>
        <v>0.20671829862514646</v>
      </c>
      <c r="AH98" s="1">
        <f t="shared" si="24"/>
        <v>0.19869246892226072</v>
      </c>
      <c r="AI98" s="1">
        <f t="shared" si="25"/>
        <v>0.15552361457938504</v>
      </c>
      <c r="AJ98" s="1">
        <f t="shared" si="26"/>
        <v>0.13091890118704735</v>
      </c>
      <c r="AK98" s="1">
        <f t="shared" si="27"/>
        <v>0.12997963679484301</v>
      </c>
      <c r="AL98" s="1">
        <f t="shared" si="28"/>
        <v>0.17738835490387503</v>
      </c>
      <c r="AM98" s="1">
        <f t="shared" si="29"/>
        <v>0.11534479780597859</v>
      </c>
      <c r="AN98" s="1">
        <f t="shared" si="30"/>
        <v>0.20671829862514646</v>
      </c>
      <c r="AO98" s="4">
        <f t="shared" si="31"/>
        <v>9.1373500819167869E-2</v>
      </c>
      <c r="AP98" s="6">
        <f t="shared" si="32"/>
        <v>1.7921770427207924</v>
      </c>
      <c r="AS98" s="3">
        <v>30.3764705882353</v>
      </c>
    </row>
    <row r="99" spans="1:45">
      <c r="A99" s="1" t="s">
        <v>216</v>
      </c>
      <c r="B99" s="1" t="s">
        <v>217</v>
      </c>
      <c r="C99" s="8">
        <v>333.8293645</v>
      </c>
      <c r="D99" s="8">
        <v>329.70454849999999</v>
      </c>
      <c r="E99" s="8">
        <v>325.0484907</v>
      </c>
      <c r="F99" s="8">
        <v>320.1757235</v>
      </c>
      <c r="G99" s="8">
        <v>313.81593149999998</v>
      </c>
      <c r="H99" s="8">
        <v>311.14324299999998</v>
      </c>
      <c r="I99" s="8">
        <v>309.54833819999999</v>
      </c>
      <c r="J99" s="8">
        <v>309.23947629999998</v>
      </c>
      <c r="K99" s="8">
        <v>302.60510540000001</v>
      </c>
      <c r="L99" s="8">
        <v>297.52452169999998</v>
      </c>
      <c r="M99" s="8">
        <v>293.2998351</v>
      </c>
      <c r="N99" s="8">
        <v>291.69702560000002</v>
      </c>
      <c r="O99" s="9">
        <v>752.98617760000002</v>
      </c>
      <c r="P99" s="9">
        <v>749.55094010000005</v>
      </c>
      <c r="Q99" s="9">
        <v>748.63358830000004</v>
      </c>
      <c r="R99" s="9">
        <v>749.69264339999995</v>
      </c>
      <c r="S99" s="9">
        <v>754.79505099999994</v>
      </c>
      <c r="T99" s="9">
        <v>779.20656499999996</v>
      </c>
      <c r="U99" s="9">
        <v>793.29668019999997</v>
      </c>
      <c r="V99" s="9">
        <v>801.45755699999995</v>
      </c>
      <c r="W99" s="9">
        <v>777.36008770000001</v>
      </c>
      <c r="X99" s="9">
        <v>765.268416</v>
      </c>
      <c r="Y99" s="9">
        <v>762.83149249999997</v>
      </c>
      <c r="Z99" s="9">
        <v>780.60583659999998</v>
      </c>
      <c r="AA99" s="1">
        <f t="shared" si="17"/>
        <v>2.2556019861458294</v>
      </c>
      <c r="AB99" s="1">
        <f t="shared" si="18"/>
        <v>2.273401879076594</v>
      </c>
      <c r="AC99" s="1">
        <f t="shared" si="19"/>
        <v>2.3031443299053596</v>
      </c>
      <c r="AD99" s="1">
        <f t="shared" si="20"/>
        <v>2.3415037067918112</v>
      </c>
      <c r="AE99" s="1">
        <f t="shared" si="21"/>
        <v>2.4052158454549337</v>
      </c>
      <c r="AF99" s="1">
        <f t="shared" si="22"/>
        <v>2.5043338800707944</v>
      </c>
      <c r="AG99" s="1">
        <f t="shared" si="23"/>
        <v>2.5627554158841872</v>
      </c>
      <c r="AH99" s="1">
        <f t="shared" si="24"/>
        <v>2.5917051942698559</v>
      </c>
      <c r="AI99" s="1">
        <f t="shared" si="25"/>
        <v>2.5688928369944151</v>
      </c>
      <c r="AJ99" s="1">
        <f t="shared" si="26"/>
        <v>2.5721188009223512</v>
      </c>
      <c r="AK99" s="1">
        <f t="shared" si="27"/>
        <v>2.6008589204965427</v>
      </c>
      <c r="AL99" s="1">
        <f t="shared" si="28"/>
        <v>2.6760843206897613</v>
      </c>
      <c r="AM99" s="1">
        <f t="shared" si="29"/>
        <v>2.2556019861458294</v>
      </c>
      <c r="AN99" s="1">
        <f t="shared" si="30"/>
        <v>2.6760843206897613</v>
      </c>
      <c r="AO99" s="4">
        <f t="shared" si="31"/>
        <v>0.42048233454393191</v>
      </c>
      <c r="AP99" s="6">
        <f t="shared" si="32"/>
        <v>1.186416902062768</v>
      </c>
      <c r="AS99" s="3">
        <v>30.36</v>
      </c>
    </row>
    <row r="100" spans="1:45">
      <c r="A100" s="1" t="s">
        <v>218</v>
      </c>
      <c r="B100" s="1" t="s">
        <v>219</v>
      </c>
      <c r="C100" s="8">
        <v>64.904851019999995</v>
      </c>
      <c r="D100" s="8">
        <v>62.710455330000002</v>
      </c>
      <c r="E100" s="8">
        <v>60.649904679999999</v>
      </c>
      <c r="F100" s="8">
        <v>58.556707609999997</v>
      </c>
      <c r="G100" s="8">
        <v>57.400385350000001</v>
      </c>
      <c r="H100" s="8">
        <v>54.585962139999999</v>
      </c>
      <c r="I100" s="8">
        <v>52.853704270000001</v>
      </c>
      <c r="J100" s="8">
        <v>56.143633459999997</v>
      </c>
      <c r="K100" s="8">
        <v>50.726869929999999</v>
      </c>
      <c r="L100" s="8">
        <v>46.987116890000003</v>
      </c>
      <c r="M100" s="8">
        <v>44.157313240000001</v>
      </c>
      <c r="N100" s="8">
        <v>44.011493209999998</v>
      </c>
      <c r="O100" s="9">
        <v>97.307945630000006</v>
      </c>
      <c r="P100" s="9">
        <v>99.30393728</v>
      </c>
      <c r="Q100" s="9">
        <v>102.0226998</v>
      </c>
      <c r="R100" s="9">
        <v>106.3280031</v>
      </c>
      <c r="S100" s="9">
        <v>114.1168862</v>
      </c>
      <c r="T100" s="9">
        <v>115.0957391</v>
      </c>
      <c r="U100" s="9">
        <v>117.1683093</v>
      </c>
      <c r="V100" s="9">
        <v>117.52557470000001</v>
      </c>
      <c r="W100" s="9">
        <v>116.2275865</v>
      </c>
      <c r="X100" s="9">
        <v>114.2053374</v>
      </c>
      <c r="Y100" s="9">
        <v>107.9618028</v>
      </c>
      <c r="Z100" s="9">
        <v>94.590649819999996</v>
      </c>
      <c r="AA100" s="1">
        <f t="shared" si="17"/>
        <v>1.4992399504933032</v>
      </c>
      <c r="AB100" s="1">
        <f t="shared" si="18"/>
        <v>1.5835307965383896</v>
      </c>
      <c r="AC100" s="1">
        <f t="shared" si="19"/>
        <v>1.6821576280835138</v>
      </c>
      <c r="AD100" s="1">
        <f t="shared" si="20"/>
        <v>1.8158125249829087</v>
      </c>
      <c r="AE100" s="1">
        <f t="shared" si="21"/>
        <v>1.988085715874031</v>
      </c>
      <c r="AF100" s="1">
        <f t="shared" si="22"/>
        <v>2.1085226785012385</v>
      </c>
      <c r="AG100" s="1">
        <f t="shared" si="23"/>
        <v>2.2168419587291872</v>
      </c>
      <c r="AH100" s="1">
        <f t="shared" si="24"/>
        <v>2.0933019018751624</v>
      </c>
      <c r="AI100" s="1">
        <f t="shared" si="25"/>
        <v>2.2912430169727998</v>
      </c>
      <c r="AJ100" s="1">
        <f t="shared" si="26"/>
        <v>2.4305670353718951</v>
      </c>
      <c r="AK100" s="1">
        <f t="shared" si="27"/>
        <v>2.4449359546224056</v>
      </c>
      <c r="AL100" s="1">
        <f t="shared" si="28"/>
        <v>2.149226098025407</v>
      </c>
      <c r="AM100" s="1">
        <f t="shared" si="29"/>
        <v>1.4992399504933032</v>
      </c>
      <c r="AN100" s="1">
        <f t="shared" si="30"/>
        <v>2.4449359546224056</v>
      </c>
      <c r="AO100" s="4">
        <f t="shared" si="31"/>
        <v>0.94569600412910249</v>
      </c>
      <c r="AP100" s="6">
        <f t="shared" si="32"/>
        <v>1.630783620605851</v>
      </c>
      <c r="AS100" s="3">
        <v>30.3488372093023</v>
      </c>
    </row>
    <row r="101" spans="1:45">
      <c r="A101" s="1" t="s">
        <v>220</v>
      </c>
      <c r="B101" s="1" t="s">
        <v>221</v>
      </c>
      <c r="C101" s="8">
        <v>116.24211029999999</v>
      </c>
      <c r="D101" s="8">
        <v>115.51373510000001</v>
      </c>
      <c r="E101" s="8">
        <v>115.9050232</v>
      </c>
      <c r="F101" s="8">
        <v>117.10398189999999</v>
      </c>
      <c r="G101" s="8">
        <v>122.7307138</v>
      </c>
      <c r="H101" s="8">
        <v>123.95427840000001</v>
      </c>
      <c r="I101" s="8">
        <v>122.51945689999999</v>
      </c>
      <c r="J101" s="8">
        <v>114.7892107</v>
      </c>
      <c r="K101" s="8">
        <v>105.70438489999999</v>
      </c>
      <c r="L101" s="8">
        <v>105.7810748</v>
      </c>
      <c r="M101" s="8">
        <v>113.22807419999999</v>
      </c>
      <c r="N101" s="8">
        <v>133.5812134</v>
      </c>
      <c r="O101" s="9">
        <v>351.0682888</v>
      </c>
      <c r="P101" s="9">
        <v>359.44182460000002</v>
      </c>
      <c r="Q101" s="9">
        <v>370.0747015</v>
      </c>
      <c r="R101" s="9">
        <v>385.1322045</v>
      </c>
      <c r="S101" s="9">
        <v>407.33003250000002</v>
      </c>
      <c r="T101" s="9">
        <v>424.30789709999999</v>
      </c>
      <c r="U101" s="9">
        <v>423.07119699999998</v>
      </c>
      <c r="V101" s="9">
        <v>413.20564960000002</v>
      </c>
      <c r="W101" s="9">
        <v>401.468773</v>
      </c>
      <c r="X101" s="9">
        <v>390.49115089999998</v>
      </c>
      <c r="Y101" s="9">
        <v>372.39669739999999</v>
      </c>
      <c r="Z101" s="9">
        <v>344.63303239999999</v>
      </c>
      <c r="AA101" s="1">
        <f t="shared" si="17"/>
        <v>3.0201472417694055</v>
      </c>
      <c r="AB101" s="1">
        <f t="shared" si="18"/>
        <v>3.1116803927154808</v>
      </c>
      <c r="AC101" s="1">
        <f t="shared" si="19"/>
        <v>3.1929133982520956</v>
      </c>
      <c r="AD101" s="1">
        <f t="shared" si="20"/>
        <v>3.2888053698197943</v>
      </c>
      <c r="AE101" s="1">
        <f t="shared" si="21"/>
        <v>3.318892393665847</v>
      </c>
      <c r="AF101" s="1">
        <f t="shared" si="22"/>
        <v>3.4231000541244727</v>
      </c>
      <c r="AG101" s="1">
        <f t="shared" si="23"/>
        <v>3.4530939632331981</v>
      </c>
      <c r="AH101" s="1">
        <f t="shared" si="24"/>
        <v>3.5996906597773131</v>
      </c>
      <c r="AI101" s="1">
        <f t="shared" si="25"/>
        <v>3.7980332923729074</v>
      </c>
      <c r="AJ101" s="1">
        <f t="shared" si="26"/>
        <v>3.6915029615486565</v>
      </c>
      <c r="AK101" s="1">
        <f t="shared" si="27"/>
        <v>3.2889078086960875</v>
      </c>
      <c r="AL101" s="1">
        <f t="shared" si="28"/>
        <v>2.5799513541475285</v>
      </c>
      <c r="AM101" s="1">
        <f t="shared" si="29"/>
        <v>2.5799513541475285</v>
      </c>
      <c r="AN101" s="1">
        <f t="shared" si="30"/>
        <v>3.7980332923729074</v>
      </c>
      <c r="AO101" s="4">
        <f t="shared" si="31"/>
        <v>1.2180819382253789</v>
      </c>
      <c r="AP101" s="6">
        <f t="shared" si="32"/>
        <v>1.4721336843298192</v>
      </c>
      <c r="AS101" s="3">
        <v>30.301587301587301</v>
      </c>
    </row>
    <row r="102" spans="1:45">
      <c r="A102" s="1" t="s">
        <v>222</v>
      </c>
      <c r="B102" s="1" t="s">
        <v>223</v>
      </c>
      <c r="C102" s="8">
        <v>95.77467738</v>
      </c>
      <c r="D102" s="8">
        <v>95.823088220000002</v>
      </c>
      <c r="E102" s="8">
        <v>96.476036070000006</v>
      </c>
      <c r="F102" s="8">
        <v>97.154105450000003</v>
      </c>
      <c r="G102" s="8">
        <v>99.790040309999995</v>
      </c>
      <c r="H102" s="8">
        <v>98.495957090000005</v>
      </c>
      <c r="I102" s="8">
        <v>96.843324100000004</v>
      </c>
      <c r="J102" s="8">
        <v>96.622476230000004</v>
      </c>
      <c r="K102" s="8">
        <v>90.457384669999996</v>
      </c>
      <c r="L102" s="8">
        <v>87.782650619999998</v>
      </c>
      <c r="M102" s="8">
        <v>87.435915530000003</v>
      </c>
      <c r="N102" s="8">
        <v>91.820275350000003</v>
      </c>
      <c r="O102" s="9">
        <v>461.56350520000001</v>
      </c>
      <c r="P102" s="9">
        <v>453.6215373</v>
      </c>
      <c r="Q102" s="9">
        <v>443.44305750000001</v>
      </c>
      <c r="R102" s="9">
        <v>428.7179046</v>
      </c>
      <c r="S102" s="9">
        <v>405.08466929999997</v>
      </c>
      <c r="T102" s="9">
        <v>392.20875160000003</v>
      </c>
      <c r="U102" s="9">
        <v>394.67439860000002</v>
      </c>
      <c r="V102" s="9">
        <v>400.23158439999997</v>
      </c>
      <c r="W102" s="9">
        <v>389.39259529999998</v>
      </c>
      <c r="X102" s="9">
        <v>372.26680779999998</v>
      </c>
      <c r="Y102" s="9">
        <v>369.10013679999997</v>
      </c>
      <c r="Z102" s="9">
        <v>393.23106869999998</v>
      </c>
      <c r="AA102" s="1">
        <f t="shared" si="17"/>
        <v>4.8192645261406568</v>
      </c>
      <c r="AB102" s="1">
        <f t="shared" si="18"/>
        <v>4.7339482135926509</v>
      </c>
      <c r="AC102" s="1">
        <f t="shared" si="19"/>
        <v>4.5964062741782996</v>
      </c>
      <c r="AD102" s="1">
        <f t="shared" si="20"/>
        <v>4.4127615875238337</v>
      </c>
      <c r="AE102" s="1">
        <f t="shared" si="21"/>
        <v>4.0593697331075864</v>
      </c>
      <c r="AF102" s="1">
        <f t="shared" si="22"/>
        <v>3.9819781764405007</v>
      </c>
      <c r="AG102" s="1">
        <f t="shared" si="23"/>
        <v>4.0753908673401265</v>
      </c>
      <c r="AH102" s="1">
        <f t="shared" si="24"/>
        <v>4.1422203199107557</v>
      </c>
      <c r="AI102" s="1">
        <f t="shared" si="25"/>
        <v>4.3047076446058385</v>
      </c>
      <c r="AJ102" s="1">
        <f t="shared" si="26"/>
        <v>4.2407788460557647</v>
      </c>
      <c r="AK102" s="1">
        <f t="shared" si="27"/>
        <v>4.2213789901171515</v>
      </c>
      <c r="AL102" s="1">
        <f t="shared" si="28"/>
        <v>4.2826169623330363</v>
      </c>
      <c r="AM102" s="1">
        <f t="shared" si="29"/>
        <v>3.9819781764405007</v>
      </c>
      <c r="AN102" s="1">
        <f t="shared" si="30"/>
        <v>4.8192645261406568</v>
      </c>
      <c r="AO102" s="4">
        <f t="shared" si="31"/>
        <v>0.83728634970015614</v>
      </c>
      <c r="AP102" s="6">
        <f t="shared" si="32"/>
        <v>1.2102689448812118</v>
      </c>
      <c r="AS102" s="3">
        <v>30.282352941176502</v>
      </c>
    </row>
    <row r="103" spans="1:45">
      <c r="A103" s="1" t="s">
        <v>224</v>
      </c>
      <c r="B103" s="1" t="s">
        <v>225</v>
      </c>
      <c r="C103" s="8">
        <v>66.777477140000002</v>
      </c>
      <c r="D103" s="8">
        <v>66.898043319999999</v>
      </c>
      <c r="E103" s="8">
        <v>66.677034180000007</v>
      </c>
      <c r="F103" s="8">
        <v>66.139671030000002</v>
      </c>
      <c r="G103" s="8">
        <v>64.587330530000003</v>
      </c>
      <c r="H103" s="8">
        <v>63.238559879999997</v>
      </c>
      <c r="I103" s="8">
        <v>61.986669259999999</v>
      </c>
      <c r="J103" s="8">
        <v>61.050183969999999</v>
      </c>
      <c r="K103" s="8">
        <v>63.467821520000001</v>
      </c>
      <c r="L103" s="8">
        <v>66.324642150000003</v>
      </c>
      <c r="M103" s="8">
        <v>70.482285469999994</v>
      </c>
      <c r="N103" s="8">
        <v>75.863507380000001</v>
      </c>
      <c r="O103" s="9">
        <v>1547.608455</v>
      </c>
      <c r="P103" s="9">
        <v>1558.82627</v>
      </c>
      <c r="Q103" s="9">
        <v>1585.6306300000001</v>
      </c>
      <c r="R103" s="9">
        <v>1635.742857</v>
      </c>
      <c r="S103" s="9">
        <v>1731.3529490000001</v>
      </c>
      <c r="T103" s="9">
        <v>1843.9662699999999</v>
      </c>
      <c r="U103" s="9">
        <v>1890.734819</v>
      </c>
      <c r="V103" s="9">
        <v>1899.140386</v>
      </c>
      <c r="W103" s="9">
        <v>1828.9651839999999</v>
      </c>
      <c r="X103" s="9">
        <v>1832.4397779999999</v>
      </c>
      <c r="Y103" s="9">
        <v>1852.035118</v>
      </c>
      <c r="Z103" s="9">
        <v>1901.87104</v>
      </c>
      <c r="AA103" s="1">
        <f t="shared" si="17"/>
        <v>23.175605328057173</v>
      </c>
      <c r="AB103" s="1">
        <f t="shared" si="18"/>
        <v>23.30152262516129</v>
      </c>
      <c r="AC103" s="1">
        <f t="shared" si="19"/>
        <v>23.780761239611572</v>
      </c>
      <c r="AD103" s="1">
        <f t="shared" si="20"/>
        <v>24.73164488916267</v>
      </c>
      <c r="AE103" s="1">
        <f t="shared" si="21"/>
        <v>26.806386558983242</v>
      </c>
      <c r="AF103" s="1">
        <f t="shared" si="22"/>
        <v>29.158890928241675</v>
      </c>
      <c r="AG103" s="1">
        <f t="shared" si="23"/>
        <v>30.502281241623209</v>
      </c>
      <c r="AH103" s="1">
        <f t="shared" si="24"/>
        <v>31.107856889231254</v>
      </c>
      <c r="AI103" s="1">
        <f t="shared" si="25"/>
        <v>28.817204375348787</v>
      </c>
      <c r="AJ103" s="1">
        <f t="shared" si="26"/>
        <v>27.628340215628285</v>
      </c>
      <c r="AK103" s="1">
        <f t="shared" si="27"/>
        <v>26.276604194231162</v>
      </c>
      <c r="AL103" s="1">
        <f t="shared" si="28"/>
        <v>25.069642911097368</v>
      </c>
      <c r="AM103" s="1">
        <f t="shared" si="29"/>
        <v>23.175605328057173</v>
      </c>
      <c r="AN103" s="1">
        <f t="shared" si="30"/>
        <v>31.107856889231254</v>
      </c>
      <c r="AO103" s="4">
        <f t="shared" si="31"/>
        <v>7.9322515611740805</v>
      </c>
      <c r="AP103" s="6">
        <f t="shared" si="32"/>
        <v>1.3422672870413024</v>
      </c>
      <c r="AS103" s="3">
        <v>30.25</v>
      </c>
    </row>
    <row r="104" spans="1:45">
      <c r="A104" s="1" t="s">
        <v>226</v>
      </c>
      <c r="B104" s="1" t="s">
        <v>227</v>
      </c>
      <c r="C104" s="8">
        <v>27.211768419999999</v>
      </c>
      <c r="D104" s="8">
        <v>26.903060069999999</v>
      </c>
      <c r="E104" s="8">
        <v>26.564594209999999</v>
      </c>
      <c r="F104" s="8">
        <v>26.277144289999999</v>
      </c>
      <c r="G104" s="8">
        <v>25.89155285</v>
      </c>
      <c r="H104" s="8">
        <v>26.100252739999998</v>
      </c>
      <c r="I104" s="8">
        <v>26.257845029999999</v>
      </c>
      <c r="J104" s="8">
        <v>25.888672589999999</v>
      </c>
      <c r="K104" s="8">
        <v>25.615828560000001</v>
      </c>
      <c r="L104" s="8">
        <v>25.396958550000001</v>
      </c>
      <c r="M104" s="8">
        <v>25.12591686</v>
      </c>
      <c r="N104" s="8">
        <v>24.824548450000002</v>
      </c>
      <c r="O104" s="9">
        <v>54.098618449999996</v>
      </c>
      <c r="P104" s="9">
        <v>54.827801700000002</v>
      </c>
      <c r="Q104" s="9">
        <v>56.13953763</v>
      </c>
      <c r="R104" s="9">
        <v>58.295146799999998</v>
      </c>
      <c r="S104" s="9">
        <v>62.051501860000002</v>
      </c>
      <c r="T104" s="9">
        <v>66.410584749999998</v>
      </c>
      <c r="U104" s="9">
        <v>68.744990920000006</v>
      </c>
      <c r="V104" s="9">
        <v>69.197514920000003</v>
      </c>
      <c r="W104" s="9">
        <v>64.763355750000002</v>
      </c>
      <c r="X104" s="9">
        <v>63.447967390000002</v>
      </c>
      <c r="Y104" s="9">
        <v>62.792998169999997</v>
      </c>
      <c r="Z104" s="9">
        <v>63.642589960000002</v>
      </c>
      <c r="AA104" s="1">
        <f t="shared" si="17"/>
        <v>1.9880596371031443</v>
      </c>
      <c r="AB104" s="1">
        <f t="shared" si="18"/>
        <v>2.0379764070459516</v>
      </c>
      <c r="AC104" s="1">
        <f t="shared" si="19"/>
        <v>2.1133218593968501</v>
      </c>
      <c r="AD104" s="1">
        <f t="shared" si="20"/>
        <v>2.218473444322667</v>
      </c>
      <c r="AE104" s="1">
        <f t="shared" si="21"/>
        <v>2.3965925187835926</v>
      </c>
      <c r="AF104" s="1">
        <f t="shared" si="22"/>
        <v>2.544442209489501</v>
      </c>
      <c r="AG104" s="1">
        <f t="shared" si="23"/>
        <v>2.6180743637361625</v>
      </c>
      <c r="AH104" s="1">
        <f t="shared" si="24"/>
        <v>2.6728877148660333</v>
      </c>
      <c r="AI104" s="1">
        <f t="shared" si="25"/>
        <v>2.5282553557970875</v>
      </c>
      <c r="AJ104" s="1">
        <f t="shared" si="26"/>
        <v>2.4982506178874715</v>
      </c>
      <c r="AK104" s="1">
        <f t="shared" si="27"/>
        <v>2.4991326095632078</v>
      </c>
      <c r="AL104" s="1">
        <f t="shared" si="28"/>
        <v>2.563695774293127</v>
      </c>
      <c r="AM104" s="1">
        <f t="shared" si="29"/>
        <v>1.9880596371031443</v>
      </c>
      <c r="AN104" s="1">
        <f t="shared" si="30"/>
        <v>2.6728877148660333</v>
      </c>
      <c r="AO104" s="4">
        <f t="shared" si="31"/>
        <v>0.68482807776288901</v>
      </c>
      <c r="AP104" s="6">
        <f t="shared" si="32"/>
        <v>1.3444705908122407</v>
      </c>
      <c r="AS104" s="3">
        <v>30.237500000000001</v>
      </c>
    </row>
    <row r="105" spans="1:45">
      <c r="A105" s="1" t="s">
        <v>228</v>
      </c>
      <c r="B105" s="1" t="s">
        <v>229</v>
      </c>
      <c r="C105" s="8">
        <v>27.430754199999999</v>
      </c>
      <c r="D105" s="8">
        <v>28.890845710000001</v>
      </c>
      <c r="E105" s="8">
        <v>30.888370330000001</v>
      </c>
      <c r="F105" s="8">
        <v>32.976891139999999</v>
      </c>
      <c r="G105" s="8">
        <v>37.3374831</v>
      </c>
      <c r="H105" s="8">
        <v>37.168802120000002</v>
      </c>
      <c r="I105" s="8">
        <v>35.336580640000001</v>
      </c>
      <c r="J105" s="8">
        <v>30.85728215</v>
      </c>
      <c r="K105" s="8">
        <v>28.703411790000001</v>
      </c>
      <c r="L105" s="8">
        <v>27.34934591</v>
      </c>
      <c r="M105" s="8">
        <v>26.597522919999999</v>
      </c>
      <c r="N105" s="8">
        <v>26.675415600000001</v>
      </c>
      <c r="O105" s="9">
        <v>53.06065023</v>
      </c>
      <c r="P105" s="9">
        <v>55.293769240000003</v>
      </c>
      <c r="Q105" s="9">
        <v>57.300036579999997</v>
      </c>
      <c r="R105" s="9">
        <v>59.247641649999998</v>
      </c>
      <c r="S105" s="9">
        <v>60.140618230000001</v>
      </c>
      <c r="T105" s="9">
        <v>58.316503529999999</v>
      </c>
      <c r="U105" s="9">
        <v>59.738006259999999</v>
      </c>
      <c r="V105" s="9">
        <v>60.961486999999998</v>
      </c>
      <c r="W105" s="9">
        <v>60.260686010000001</v>
      </c>
      <c r="X105" s="9">
        <v>59.963935280000001</v>
      </c>
      <c r="Y105" s="9">
        <v>60.261010669999997</v>
      </c>
      <c r="Z105" s="9">
        <v>61.679377619999997</v>
      </c>
      <c r="AA105" s="1">
        <f t="shared" si="17"/>
        <v>1.9343489370773481</v>
      </c>
      <c r="AB105" s="1">
        <f t="shared" si="18"/>
        <v>1.913885449911255</v>
      </c>
      <c r="AC105" s="1">
        <f t="shared" si="19"/>
        <v>1.8550682981273359</v>
      </c>
      <c r="AD105" s="1">
        <f t="shared" si="20"/>
        <v>1.7966412115220391</v>
      </c>
      <c r="AE105" s="1">
        <f t="shared" si="21"/>
        <v>1.6107303770028356</v>
      </c>
      <c r="AF105" s="1">
        <f t="shared" si="22"/>
        <v>1.5689637600298321</v>
      </c>
      <c r="AG105" s="1">
        <f t="shared" si="23"/>
        <v>1.6905429211896716</v>
      </c>
      <c r="AH105" s="1">
        <f t="shared" si="24"/>
        <v>1.9755948272975168</v>
      </c>
      <c r="AI105" s="1">
        <f t="shared" si="25"/>
        <v>2.0994258958091616</v>
      </c>
      <c r="AJ105" s="1">
        <f t="shared" si="26"/>
        <v>2.1925180762028691</v>
      </c>
      <c r="AK105" s="1">
        <f t="shared" si="27"/>
        <v>2.2656625149361842</v>
      </c>
      <c r="AL105" s="1">
        <f t="shared" si="28"/>
        <v>2.312218056688871</v>
      </c>
      <c r="AM105" s="1">
        <f t="shared" si="29"/>
        <v>1.5689637600298321</v>
      </c>
      <c r="AN105" s="1">
        <f t="shared" si="30"/>
        <v>2.312218056688871</v>
      </c>
      <c r="AO105" s="4">
        <f t="shared" si="31"/>
        <v>0.74325429665903897</v>
      </c>
      <c r="AP105" s="6">
        <f t="shared" si="32"/>
        <v>1.4737230493105251</v>
      </c>
      <c r="AS105" s="3">
        <v>30.2</v>
      </c>
    </row>
    <row r="106" spans="1:45">
      <c r="A106" s="1" t="s">
        <v>230</v>
      </c>
      <c r="B106" s="1" t="s">
        <v>231</v>
      </c>
      <c r="C106" s="8">
        <v>18.192338729999999</v>
      </c>
      <c r="D106" s="8">
        <v>17.888441780000001</v>
      </c>
      <c r="E106" s="8">
        <v>17.867769939999999</v>
      </c>
      <c r="F106" s="8">
        <v>18.19252977</v>
      </c>
      <c r="G106" s="8">
        <v>19.375116590000001</v>
      </c>
      <c r="H106" s="8">
        <v>20.571829229999999</v>
      </c>
      <c r="I106" s="8">
        <v>21.865504000000001</v>
      </c>
      <c r="J106" s="8">
        <v>23.51075376</v>
      </c>
      <c r="K106" s="8">
        <v>22.68031418</v>
      </c>
      <c r="L106" s="8">
        <v>21.61236297</v>
      </c>
      <c r="M106" s="8">
        <v>19.663314360000001</v>
      </c>
      <c r="N106" s="8">
        <v>16.81630577</v>
      </c>
      <c r="O106" s="9">
        <v>22.681229439999999</v>
      </c>
      <c r="P106" s="9">
        <v>23.49026413</v>
      </c>
      <c r="Q106" s="9">
        <v>24.270039709999999</v>
      </c>
      <c r="R106" s="9">
        <v>25.217485960000001</v>
      </c>
      <c r="S106" s="9">
        <v>26.19799707</v>
      </c>
      <c r="T106" s="9">
        <v>25.404631380000001</v>
      </c>
      <c r="U106" s="9">
        <v>25.302522880000001</v>
      </c>
      <c r="V106" s="9">
        <v>25.1078367</v>
      </c>
      <c r="W106" s="9">
        <v>25.384438759999998</v>
      </c>
      <c r="X106" s="9">
        <v>26.072090240000001</v>
      </c>
      <c r="Y106" s="9">
        <v>26.59333998</v>
      </c>
      <c r="Z106" s="9">
        <v>26.65240219</v>
      </c>
      <c r="AA106" s="1">
        <f t="shared" si="17"/>
        <v>1.2467462142510359</v>
      </c>
      <c r="AB106" s="1">
        <f t="shared" si="18"/>
        <v>1.3131531756032022</v>
      </c>
      <c r="AC106" s="1">
        <f t="shared" si="19"/>
        <v>1.3583138685744687</v>
      </c>
      <c r="AD106" s="1">
        <f t="shared" si="20"/>
        <v>1.3861450979502781</v>
      </c>
      <c r="AE106" s="1">
        <f t="shared" si="21"/>
        <v>1.3521465508765744</v>
      </c>
      <c r="AF106" s="1">
        <f t="shared" si="22"/>
        <v>1.2349233068176702</v>
      </c>
      <c r="AG106" s="1">
        <f t="shared" si="23"/>
        <v>1.157189099322842</v>
      </c>
      <c r="AH106" s="1">
        <f t="shared" si="24"/>
        <v>1.0679298909895945</v>
      </c>
      <c r="AI106" s="1">
        <f t="shared" si="25"/>
        <v>1.1192278272046405</v>
      </c>
      <c r="AJ106" s="1">
        <f t="shared" si="26"/>
        <v>1.2063507482356521</v>
      </c>
      <c r="AK106" s="1">
        <f t="shared" si="27"/>
        <v>1.3524342586973723</v>
      </c>
      <c r="AL106" s="1">
        <f t="shared" si="28"/>
        <v>1.5849142228103053</v>
      </c>
      <c r="AM106" s="1">
        <f t="shared" si="29"/>
        <v>1.0679298909895945</v>
      </c>
      <c r="AN106" s="1">
        <f t="shared" si="30"/>
        <v>1.5849142228103053</v>
      </c>
      <c r="AO106" s="4">
        <f t="shared" si="31"/>
        <v>0.5169843318207108</v>
      </c>
      <c r="AP106" s="6">
        <f t="shared" si="32"/>
        <v>1.4840995052040811</v>
      </c>
      <c r="AS106" s="3">
        <v>30.16</v>
      </c>
    </row>
    <row r="107" spans="1:45">
      <c r="A107" s="1" t="s">
        <v>232</v>
      </c>
      <c r="B107" s="1" t="s">
        <v>233</v>
      </c>
      <c r="C107" s="8">
        <v>77.846072919999997</v>
      </c>
      <c r="D107" s="8">
        <v>76.075630950000004</v>
      </c>
      <c r="E107" s="8">
        <v>73.844975390000002</v>
      </c>
      <c r="F107" s="8">
        <v>71.405921460000002</v>
      </c>
      <c r="G107" s="8">
        <v>67.526914719999994</v>
      </c>
      <c r="H107" s="8">
        <v>65.821582179999993</v>
      </c>
      <c r="I107" s="8">
        <v>65.073123870000003</v>
      </c>
      <c r="J107" s="8">
        <v>67.078096549999998</v>
      </c>
      <c r="K107" s="8">
        <v>64.828840929999998</v>
      </c>
      <c r="L107" s="8">
        <v>62.304072310000002</v>
      </c>
      <c r="M107" s="8">
        <v>59.273859039999998</v>
      </c>
      <c r="N107" s="8">
        <v>56.124484889999998</v>
      </c>
      <c r="O107" s="9">
        <v>193.73664350000001</v>
      </c>
      <c r="P107" s="9">
        <v>197.14363209999999</v>
      </c>
      <c r="Q107" s="9">
        <v>199.53497640000001</v>
      </c>
      <c r="R107" s="9">
        <v>201.88871760000001</v>
      </c>
      <c r="S107" s="9">
        <v>204.73649259999999</v>
      </c>
      <c r="T107" s="9">
        <v>187.7386387</v>
      </c>
      <c r="U107" s="9">
        <v>179.37812199999999</v>
      </c>
      <c r="V107" s="9">
        <v>170.5270452</v>
      </c>
      <c r="W107" s="9">
        <v>167.32265580000001</v>
      </c>
      <c r="X107" s="9">
        <v>149.67068889999999</v>
      </c>
      <c r="Y107" s="9">
        <v>122.94371820000001</v>
      </c>
      <c r="Z107" s="9">
        <v>82.346331129999996</v>
      </c>
      <c r="AA107" s="1">
        <f t="shared" si="17"/>
        <v>2.4887144107975385</v>
      </c>
      <c r="AB107" s="1">
        <f t="shared" si="18"/>
        <v>2.5914163265970256</v>
      </c>
      <c r="AC107" s="1">
        <f t="shared" si="19"/>
        <v>2.7020792592344853</v>
      </c>
      <c r="AD107" s="1">
        <f t="shared" si="20"/>
        <v>2.8273385942241998</v>
      </c>
      <c r="AE107" s="1">
        <f t="shared" si="21"/>
        <v>3.0319242845454855</v>
      </c>
      <c r="AF107" s="1">
        <f t="shared" si="22"/>
        <v>2.8522352772772566</v>
      </c>
      <c r="AG107" s="1">
        <f t="shared" si="23"/>
        <v>2.7565623306843712</v>
      </c>
      <c r="AH107" s="1">
        <f t="shared" si="24"/>
        <v>2.542216520304645</v>
      </c>
      <c r="AI107" s="1">
        <f t="shared" si="25"/>
        <v>2.5809910126369431</v>
      </c>
      <c r="AJ107" s="1">
        <f t="shared" si="26"/>
        <v>2.4022617358829907</v>
      </c>
      <c r="AK107" s="1">
        <f t="shared" si="27"/>
        <v>2.0741642300872201</v>
      </c>
      <c r="AL107" s="1">
        <f t="shared" si="28"/>
        <v>1.4672086753471849</v>
      </c>
      <c r="AM107" s="1">
        <f t="shared" si="29"/>
        <v>1.4672086753471849</v>
      </c>
      <c r="AN107" s="1">
        <f t="shared" si="30"/>
        <v>3.0319242845454855</v>
      </c>
      <c r="AO107" s="4">
        <f t="shared" si="31"/>
        <v>1.5647156091983005</v>
      </c>
      <c r="AP107" s="6">
        <f t="shared" si="32"/>
        <v>2.0664574409144922</v>
      </c>
      <c r="AQ107" s="1">
        <f>AVERAGE(AP2:AP108)</f>
        <v>1.9030571096599735</v>
      </c>
      <c r="AS107" s="3">
        <v>30.104651162790699</v>
      </c>
    </row>
    <row r="108" spans="1:45" s="2" customFormat="1">
      <c r="A108" s="2" t="s">
        <v>234</v>
      </c>
      <c r="B108" s="2" t="s">
        <v>235</v>
      </c>
      <c r="C108" s="8">
        <v>200.54003209999999</v>
      </c>
      <c r="D108" s="8">
        <v>198.767133</v>
      </c>
      <c r="E108" s="8">
        <v>196.97045900000001</v>
      </c>
      <c r="F108" s="8">
        <v>194.69751669999999</v>
      </c>
      <c r="G108" s="8">
        <v>193.1722815</v>
      </c>
      <c r="H108" s="8">
        <v>187.41792459999999</v>
      </c>
      <c r="I108" s="8">
        <v>184.39163429999999</v>
      </c>
      <c r="J108" s="8">
        <v>190.60699729999999</v>
      </c>
      <c r="K108" s="8">
        <v>199.30753820000001</v>
      </c>
      <c r="L108" s="8">
        <v>204.90353279999999</v>
      </c>
      <c r="M108" s="8">
        <v>209.08817010000001</v>
      </c>
      <c r="N108" s="8">
        <v>207.73921139999999</v>
      </c>
      <c r="O108" s="9">
        <v>6104.6639850000001</v>
      </c>
      <c r="P108" s="9">
        <v>6080.2571930000004</v>
      </c>
      <c r="Q108" s="9">
        <v>6058.6081290000002</v>
      </c>
      <c r="R108" s="9">
        <v>6039.1201300000002</v>
      </c>
      <c r="S108" s="9">
        <v>6034.6757589999997</v>
      </c>
      <c r="T108" s="9">
        <v>6009.604542</v>
      </c>
      <c r="U108" s="9">
        <v>6074.7447940000002</v>
      </c>
      <c r="V108" s="9">
        <v>6169.2892410000004</v>
      </c>
      <c r="W108" s="9">
        <v>6260.918592</v>
      </c>
      <c r="X108" s="9">
        <v>6348.5254130000003</v>
      </c>
      <c r="Y108" s="9">
        <v>6375.8298249999998</v>
      </c>
      <c r="Z108" s="9">
        <v>6283.1636950000002</v>
      </c>
      <c r="AA108" s="2">
        <f t="shared" si="17"/>
        <v>30.441124004387753</v>
      </c>
      <c r="AB108" s="2">
        <f t="shared" si="18"/>
        <v>30.589852060702611</v>
      </c>
      <c r="AC108" s="2">
        <f t="shared" si="19"/>
        <v>30.758968424803236</v>
      </c>
      <c r="AD108" s="2">
        <f t="shared" si="20"/>
        <v>31.01796177146619</v>
      </c>
      <c r="AE108" s="2">
        <f t="shared" si="21"/>
        <v>31.239863774140908</v>
      </c>
      <c r="AF108" s="2">
        <f t="shared" si="22"/>
        <v>32.065260325692456</v>
      </c>
      <c r="AG108" s="2">
        <f t="shared" si="23"/>
        <v>32.944796096966968</v>
      </c>
      <c r="AH108" s="2">
        <f t="shared" si="24"/>
        <v>32.366541251841028</v>
      </c>
      <c r="AI108" s="2">
        <f t="shared" si="25"/>
        <v>31.413355704174762</v>
      </c>
      <c r="AJ108" s="2">
        <f t="shared" si="26"/>
        <v>30.982996370280251</v>
      </c>
      <c r="AK108" s="2">
        <f t="shared" si="27"/>
        <v>30.493498613291461</v>
      </c>
      <c r="AL108" s="2">
        <f t="shared" si="28"/>
        <v>30.245439234395786</v>
      </c>
      <c r="AM108" s="2">
        <f t="shared" si="29"/>
        <v>30.245439234395786</v>
      </c>
      <c r="AN108" s="2">
        <f t="shared" si="30"/>
        <v>32.944796096966968</v>
      </c>
      <c r="AO108" s="5">
        <f t="shared" si="31"/>
        <v>2.6993568625711823</v>
      </c>
      <c r="AP108" s="7">
        <f t="shared" si="32"/>
        <v>1.0892483935065957</v>
      </c>
      <c r="AQ108" s="2">
        <f>AVERAGE(AD2:AD108)</f>
        <v>2.3435727329908072</v>
      </c>
      <c r="AS108" s="2">
        <v>30</v>
      </c>
    </row>
    <row r="109" spans="1:45">
      <c r="A109" s="1" t="s">
        <v>236</v>
      </c>
      <c r="B109" s="1" t="s">
        <v>237</v>
      </c>
      <c r="C109" s="8">
        <v>43.902946470000003</v>
      </c>
      <c r="D109" s="8">
        <v>42.735582700000002</v>
      </c>
      <c r="E109" s="8">
        <v>41.407071109999997</v>
      </c>
      <c r="F109" s="8">
        <v>39.863917780000001</v>
      </c>
      <c r="G109" s="8">
        <v>38.08365311</v>
      </c>
      <c r="H109" s="8">
        <v>36.042195489999997</v>
      </c>
      <c r="I109" s="8">
        <v>34.851412170000003</v>
      </c>
      <c r="J109" s="8">
        <v>36.784919770000002</v>
      </c>
      <c r="K109" s="8">
        <v>34.731254929999999</v>
      </c>
      <c r="L109" s="8">
        <v>31.866118849999999</v>
      </c>
      <c r="M109" s="8">
        <v>28.148839630000001</v>
      </c>
      <c r="N109" s="8">
        <v>23.54303977</v>
      </c>
      <c r="O109" s="9">
        <v>13.739602659999999</v>
      </c>
      <c r="P109" s="9">
        <v>13.211321229999999</v>
      </c>
      <c r="Q109" s="9">
        <v>12.89236397</v>
      </c>
      <c r="R109" s="9">
        <v>12.71746342</v>
      </c>
      <c r="S109" s="9">
        <v>12.97823788</v>
      </c>
      <c r="T109" s="9">
        <v>15.14883425</v>
      </c>
      <c r="U109" s="9">
        <v>15.770066399999999</v>
      </c>
      <c r="V109" s="9">
        <v>16.59522303</v>
      </c>
      <c r="W109" s="9">
        <v>17.458538990000001</v>
      </c>
      <c r="X109" s="9">
        <v>20.638114810000001</v>
      </c>
      <c r="Y109" s="9">
        <v>26.102132300000001</v>
      </c>
      <c r="Z109" s="9">
        <v>34.976219460000003</v>
      </c>
      <c r="AA109" s="1">
        <f t="shared" si="17"/>
        <v>0.31295399887086434</v>
      </c>
      <c r="AB109" s="1">
        <f t="shared" si="18"/>
        <v>0.30914101072968403</v>
      </c>
      <c r="AC109" s="1">
        <f t="shared" si="19"/>
        <v>0.31135657810113587</v>
      </c>
      <c r="AD109" s="1">
        <f t="shared" si="20"/>
        <v>0.31902191576314254</v>
      </c>
      <c r="AE109" s="1">
        <f t="shared" si="21"/>
        <v>0.34078237826906832</v>
      </c>
      <c r="AF109" s="1">
        <f t="shared" si="22"/>
        <v>0.42030830930382929</v>
      </c>
      <c r="AG109" s="1">
        <f t="shared" si="23"/>
        <v>0.45249433001669953</v>
      </c>
      <c r="AH109" s="1">
        <f t="shared" si="24"/>
        <v>0.45114202052804964</v>
      </c>
      <c r="AI109" s="1">
        <f t="shared" si="25"/>
        <v>0.50267515599961077</v>
      </c>
      <c r="AJ109" s="1">
        <f t="shared" si="26"/>
        <v>0.64765071978635391</v>
      </c>
      <c r="AK109" s="1">
        <f t="shared" si="27"/>
        <v>0.92728981524983733</v>
      </c>
      <c r="AL109" s="1">
        <f t="shared" si="28"/>
        <v>1.4856288653332212</v>
      </c>
      <c r="AM109" s="1">
        <f t="shared" si="29"/>
        <v>0.30914101072968403</v>
      </c>
      <c r="AN109" s="1">
        <f t="shared" si="30"/>
        <v>1.4856288653332212</v>
      </c>
      <c r="AO109" s="4">
        <f t="shared" si="31"/>
        <v>1.1764878546035371</v>
      </c>
      <c r="AP109" s="6">
        <f t="shared" si="32"/>
        <v>4.8056673613979672</v>
      </c>
      <c r="AQ109" s="1">
        <f>AVERAGE(AD109:AD675)</f>
        <v>1.954332672761935</v>
      </c>
      <c r="AS109" s="3">
        <v>29.918604651162799</v>
      </c>
    </row>
    <row r="110" spans="1:45">
      <c r="A110" s="1" t="s">
        <v>238</v>
      </c>
      <c r="B110" s="1" t="s">
        <v>239</v>
      </c>
      <c r="C110" s="8">
        <v>124.9438171</v>
      </c>
      <c r="D110" s="8">
        <v>116.6659791</v>
      </c>
      <c r="E110" s="8">
        <v>105.8555468</v>
      </c>
      <c r="F110" s="8">
        <v>93.575100199999994</v>
      </c>
      <c r="G110" s="8">
        <v>73.994116520000006</v>
      </c>
      <c r="H110" s="8">
        <v>64.27518508</v>
      </c>
      <c r="I110" s="8">
        <v>60.693306010000001</v>
      </c>
      <c r="J110" s="8">
        <v>67.970443590000002</v>
      </c>
      <c r="K110" s="8">
        <v>82.127181129999997</v>
      </c>
      <c r="L110" s="8">
        <v>92.81155536</v>
      </c>
      <c r="M110" s="8">
        <v>104.3952318</v>
      </c>
      <c r="N110" s="8">
        <v>113.10313960000001</v>
      </c>
      <c r="O110" s="9">
        <v>98.034149679999999</v>
      </c>
      <c r="P110" s="9">
        <v>94.423812150000003</v>
      </c>
      <c r="Q110" s="9">
        <v>89.946009110000006</v>
      </c>
      <c r="R110" s="9">
        <v>83.773895670000002</v>
      </c>
      <c r="S110" s="9">
        <v>75.306049060000007</v>
      </c>
      <c r="T110" s="9">
        <v>68.888729170000005</v>
      </c>
      <c r="U110" s="9">
        <v>65.6744901</v>
      </c>
      <c r="V110" s="9">
        <v>64.578057810000004</v>
      </c>
      <c r="W110" s="9">
        <v>64.1652919</v>
      </c>
      <c r="X110" s="9">
        <v>62.756192390000002</v>
      </c>
      <c r="Y110" s="9">
        <v>64.341455069999995</v>
      </c>
      <c r="Z110" s="9">
        <v>70.807318780000003</v>
      </c>
      <c r="AA110" s="1">
        <f t="shared" si="17"/>
        <v>0.7846258578888895</v>
      </c>
      <c r="AB110" s="1">
        <f t="shared" si="18"/>
        <v>0.80935173114233094</v>
      </c>
      <c r="AC110" s="1">
        <f t="shared" si="19"/>
        <v>0.84970520515038339</v>
      </c>
      <c r="AD110" s="1">
        <f t="shared" si="20"/>
        <v>0.8952584126647829</v>
      </c>
      <c r="AE110" s="1">
        <f t="shared" si="21"/>
        <v>1.0177302277762232</v>
      </c>
      <c r="AF110" s="1">
        <f t="shared" si="22"/>
        <v>1.0717779977491744</v>
      </c>
      <c r="AG110" s="1">
        <f t="shared" si="23"/>
        <v>1.0820713916816342</v>
      </c>
      <c r="AH110" s="1">
        <f t="shared" si="24"/>
        <v>0.95009028040977661</v>
      </c>
      <c r="AI110" s="1">
        <f t="shared" si="25"/>
        <v>0.78129178448767245</v>
      </c>
      <c r="AJ110" s="1">
        <f t="shared" si="26"/>
        <v>0.67616787744348827</v>
      </c>
      <c r="AK110" s="1">
        <f t="shared" si="27"/>
        <v>0.61632561143467846</v>
      </c>
      <c r="AL110" s="1">
        <f t="shared" si="28"/>
        <v>0.62604202704201506</v>
      </c>
      <c r="AM110" s="1">
        <f t="shared" si="29"/>
        <v>0.61632561143467846</v>
      </c>
      <c r="AN110" s="1">
        <f t="shared" si="30"/>
        <v>1.0820713916816342</v>
      </c>
      <c r="AO110" s="4">
        <f t="shared" si="31"/>
        <v>0.46574578024695579</v>
      </c>
      <c r="AP110" s="6">
        <f t="shared" si="32"/>
        <v>1.7556813664822333</v>
      </c>
      <c r="AQ110" s="1">
        <f>-AVERAGE(AP109:AP675)</f>
        <v>-2.1300914193367824</v>
      </c>
      <c r="AS110" s="3">
        <v>29.8850574712644</v>
      </c>
    </row>
    <row r="111" spans="1:45">
      <c r="A111" s="1" t="s">
        <v>240</v>
      </c>
      <c r="B111" s="1" t="s">
        <v>241</v>
      </c>
      <c r="C111" s="8">
        <v>706.53081799999995</v>
      </c>
      <c r="D111" s="8">
        <v>713.74341119999997</v>
      </c>
      <c r="E111" s="8">
        <v>721.28643469999997</v>
      </c>
      <c r="F111" s="8">
        <v>730.02221889999998</v>
      </c>
      <c r="G111" s="8">
        <v>740.35936100000004</v>
      </c>
      <c r="H111" s="8">
        <v>752.4234831</v>
      </c>
      <c r="I111" s="8">
        <v>756.04152409999995</v>
      </c>
      <c r="J111" s="8">
        <v>735.32864770000003</v>
      </c>
      <c r="K111" s="8">
        <v>732.57294360000003</v>
      </c>
      <c r="L111" s="8">
        <v>717.18401719999997</v>
      </c>
      <c r="M111" s="8">
        <v>688.37426589999995</v>
      </c>
      <c r="N111" s="8">
        <v>640.21446690000005</v>
      </c>
      <c r="O111" s="9">
        <v>2254.9921770000001</v>
      </c>
      <c r="P111" s="9">
        <v>2262.4094110000001</v>
      </c>
      <c r="Q111" s="9">
        <v>2272.1377619999998</v>
      </c>
      <c r="R111" s="9">
        <v>2287.193299</v>
      </c>
      <c r="S111" s="9">
        <v>2308.356014</v>
      </c>
      <c r="T111" s="9">
        <v>2317.7071769999998</v>
      </c>
      <c r="U111" s="9">
        <v>2358.7667019999999</v>
      </c>
      <c r="V111" s="9">
        <v>2390.7718410000002</v>
      </c>
      <c r="W111" s="9">
        <v>2376.611226</v>
      </c>
      <c r="X111" s="9">
        <v>2363.592748</v>
      </c>
      <c r="Y111" s="9">
        <v>2335.1508680000002</v>
      </c>
      <c r="Z111" s="9">
        <v>2287.7052450000001</v>
      </c>
      <c r="AA111" s="1">
        <f t="shared" si="17"/>
        <v>3.1916402222669928</v>
      </c>
      <c r="AB111" s="1">
        <f t="shared" si="18"/>
        <v>3.1697797492746931</v>
      </c>
      <c r="AC111" s="1">
        <f t="shared" si="19"/>
        <v>3.1501185280782877</v>
      </c>
      <c r="AD111" s="1">
        <f t="shared" si="20"/>
        <v>3.1330461454260266</v>
      </c>
      <c r="AE111" s="1">
        <f t="shared" si="21"/>
        <v>3.1178859018978486</v>
      </c>
      <c r="AF111" s="1">
        <f t="shared" si="22"/>
        <v>3.0803227558116597</v>
      </c>
      <c r="AG111" s="1">
        <f t="shared" si="23"/>
        <v>3.1198904118499331</v>
      </c>
      <c r="AH111" s="1">
        <f t="shared" si="24"/>
        <v>3.2512970200168092</v>
      </c>
      <c r="AI111" s="1">
        <f t="shared" si="25"/>
        <v>3.2441973823396881</v>
      </c>
      <c r="AJ111" s="1">
        <f t="shared" si="26"/>
        <v>3.2956573087446102</v>
      </c>
      <c r="AK111" s="1">
        <f t="shared" si="27"/>
        <v>3.3922692693152294</v>
      </c>
      <c r="AL111" s="1">
        <f t="shared" si="28"/>
        <v>3.5733420022158513</v>
      </c>
      <c r="AM111" s="1">
        <f t="shared" si="29"/>
        <v>3.0803227558116597</v>
      </c>
      <c r="AN111" s="1">
        <f t="shared" si="30"/>
        <v>3.5733420022158513</v>
      </c>
      <c r="AO111" s="4">
        <f t="shared" si="31"/>
        <v>0.49301924640419159</v>
      </c>
      <c r="AP111" s="6">
        <f t="shared" si="32"/>
        <v>1.1600544116599503</v>
      </c>
      <c r="AS111" s="3">
        <v>29.8735632183908</v>
      </c>
    </row>
    <row r="112" spans="1:45">
      <c r="A112" s="1" t="s">
        <v>242</v>
      </c>
      <c r="B112" s="1" t="s">
        <v>243</v>
      </c>
      <c r="C112" s="8">
        <v>741.06620469999996</v>
      </c>
      <c r="D112" s="8">
        <v>750.93887970000003</v>
      </c>
      <c r="E112" s="8">
        <v>763.11509439999998</v>
      </c>
      <c r="F112" s="8">
        <v>780.02959169999997</v>
      </c>
      <c r="G112" s="8">
        <v>802.12433610000005</v>
      </c>
      <c r="H112" s="8">
        <v>836.09595100000001</v>
      </c>
      <c r="I112" s="8">
        <v>860.83415950000006</v>
      </c>
      <c r="J112" s="8">
        <v>840.07019769999999</v>
      </c>
      <c r="K112" s="8">
        <v>888.49972639999999</v>
      </c>
      <c r="L112" s="8">
        <v>909.25566730000003</v>
      </c>
      <c r="M112" s="8">
        <v>903.46254499999998</v>
      </c>
      <c r="N112" s="8">
        <v>844.26673300000004</v>
      </c>
      <c r="O112" s="9">
        <v>595.27227870000002</v>
      </c>
      <c r="P112" s="9">
        <v>593.53823869999997</v>
      </c>
      <c r="Q112" s="9">
        <v>588.39206799999999</v>
      </c>
      <c r="R112" s="9">
        <v>578.39249629999995</v>
      </c>
      <c r="S112" s="9">
        <v>563.59360089999996</v>
      </c>
      <c r="T112" s="9">
        <v>532.61408879999999</v>
      </c>
      <c r="U112" s="9">
        <v>506.36852729999998</v>
      </c>
      <c r="V112" s="9">
        <v>485.8853623</v>
      </c>
      <c r="W112" s="9">
        <v>492.97460539999997</v>
      </c>
      <c r="X112" s="9">
        <v>459.64657310000001</v>
      </c>
      <c r="Y112" s="9">
        <v>407.11939619999998</v>
      </c>
      <c r="Z112" s="9">
        <v>326.11831910000001</v>
      </c>
      <c r="AA112" s="1">
        <f t="shared" si="17"/>
        <v>0.8032646407630738</v>
      </c>
      <c r="AB112" s="1">
        <f t="shared" si="18"/>
        <v>0.79039487066792757</v>
      </c>
      <c r="AC112" s="1">
        <f t="shared" si="19"/>
        <v>0.77103974527279384</v>
      </c>
      <c r="AD112" s="1">
        <f t="shared" si="20"/>
        <v>0.74150071029927056</v>
      </c>
      <c r="AE112" s="1">
        <f t="shared" si="21"/>
        <v>0.70262623328478258</v>
      </c>
      <c r="AF112" s="1">
        <f t="shared" si="22"/>
        <v>0.63702507847690792</v>
      </c>
      <c r="AG112" s="1">
        <f t="shared" si="23"/>
        <v>0.58823005768511205</v>
      </c>
      <c r="AH112" s="1">
        <f t="shared" si="24"/>
        <v>0.57838662010661634</v>
      </c>
      <c r="AI112" s="1">
        <f t="shared" si="25"/>
        <v>0.55483934406757962</v>
      </c>
      <c r="AJ112" s="1">
        <f t="shared" si="26"/>
        <v>0.5055196130532823</v>
      </c>
      <c r="AK112" s="1">
        <f t="shared" si="27"/>
        <v>0.45062122215592237</v>
      </c>
      <c r="AL112" s="1">
        <f t="shared" si="28"/>
        <v>0.38627403680964412</v>
      </c>
      <c r="AM112" s="1">
        <f t="shared" si="29"/>
        <v>0.38627403680964412</v>
      </c>
      <c r="AN112" s="1">
        <f t="shared" si="30"/>
        <v>0.8032646407630738</v>
      </c>
      <c r="AO112" s="4">
        <f t="shared" si="31"/>
        <v>0.41699060395342968</v>
      </c>
      <c r="AP112" s="6">
        <f t="shared" si="32"/>
        <v>2.0795201442931117</v>
      </c>
      <c r="AS112" s="3">
        <v>29.822222222222202</v>
      </c>
    </row>
    <row r="113" spans="1:45">
      <c r="A113" s="1" t="s">
        <v>244</v>
      </c>
      <c r="B113" s="1" t="s">
        <v>245</v>
      </c>
      <c r="C113" s="8">
        <v>170.41943989999999</v>
      </c>
      <c r="D113" s="8">
        <v>177.35016450000001</v>
      </c>
      <c r="E113" s="8">
        <v>184.15504709999999</v>
      </c>
      <c r="F113" s="8">
        <v>190.320796</v>
      </c>
      <c r="G113" s="8">
        <v>195.7086347</v>
      </c>
      <c r="H113" s="8">
        <v>197.44438310000001</v>
      </c>
      <c r="I113" s="8">
        <v>195.90248510000001</v>
      </c>
      <c r="J113" s="8">
        <v>188.12257170000001</v>
      </c>
      <c r="K113" s="8">
        <v>187.91434029999999</v>
      </c>
      <c r="L113" s="8">
        <v>193.848714</v>
      </c>
      <c r="M113" s="8">
        <v>207.7535929</v>
      </c>
      <c r="N113" s="8">
        <v>235.13248590000001</v>
      </c>
      <c r="O113" s="9">
        <v>4.1820452110000002</v>
      </c>
      <c r="P113" s="9">
        <v>4.367473801</v>
      </c>
      <c r="Q113" s="9">
        <v>4.6361125970000003</v>
      </c>
      <c r="R113" s="9">
        <v>5.0546294070000002</v>
      </c>
      <c r="S113" s="9">
        <v>5.7346566980000002</v>
      </c>
      <c r="T113" s="9">
        <v>6.2512235870000001</v>
      </c>
      <c r="U113" s="9">
        <v>6.4227540479999998</v>
      </c>
      <c r="V113" s="9">
        <v>6.1864507680000003</v>
      </c>
      <c r="W113" s="9">
        <v>4.9077787260000001</v>
      </c>
      <c r="X113" s="9">
        <v>4.7755213559999996</v>
      </c>
      <c r="Y113" s="9">
        <v>5.9852660999999996</v>
      </c>
      <c r="Z113" s="9">
        <v>9.4638152120000001</v>
      </c>
      <c r="AA113" s="1">
        <f t="shared" si="17"/>
        <v>2.4539719256523623E-2</v>
      </c>
      <c r="AB113" s="1">
        <f t="shared" si="18"/>
        <v>2.46262743161989E-2</v>
      </c>
      <c r="AC113" s="1">
        <f t="shared" si="19"/>
        <v>2.5175050426299181E-2</v>
      </c>
      <c r="AD113" s="1">
        <f t="shared" si="20"/>
        <v>2.6558471345401478E-2</v>
      </c>
      <c r="AE113" s="1">
        <f t="shared" si="21"/>
        <v>2.9302011670515219E-2</v>
      </c>
      <c r="AF113" s="1">
        <f t="shared" si="22"/>
        <v>3.1660680789455185E-2</v>
      </c>
      <c r="AG113" s="1">
        <f t="shared" si="23"/>
        <v>3.2785464894544106E-2</v>
      </c>
      <c r="AH113" s="1">
        <f t="shared" si="24"/>
        <v>3.2885212614813517E-2</v>
      </c>
      <c r="AI113" s="1">
        <f t="shared" si="25"/>
        <v>2.6117105901363721E-2</v>
      </c>
      <c r="AJ113" s="1">
        <f t="shared" si="26"/>
        <v>2.4635300680921721E-2</v>
      </c>
      <c r="AK113" s="1">
        <f t="shared" si="27"/>
        <v>2.880944688586418E-2</v>
      </c>
      <c r="AL113" s="1">
        <f t="shared" si="28"/>
        <v>4.024886300068671E-2</v>
      </c>
      <c r="AM113" s="1">
        <f t="shared" si="29"/>
        <v>2.4539719256523623E-2</v>
      </c>
      <c r="AN113" s="1">
        <f t="shared" si="30"/>
        <v>4.024886300068671E-2</v>
      </c>
      <c r="AO113" s="4">
        <f t="shared" si="31"/>
        <v>1.5709143744163087E-2</v>
      </c>
      <c r="AP113" s="6">
        <f t="shared" si="32"/>
        <v>1.6401517303416981</v>
      </c>
      <c r="AS113" s="3">
        <v>29.8</v>
      </c>
    </row>
    <row r="114" spans="1:45">
      <c r="A114" s="1" t="s">
        <v>246</v>
      </c>
      <c r="B114" s="1" t="s">
        <v>247</v>
      </c>
      <c r="C114" s="8">
        <v>48.431472030000002</v>
      </c>
      <c r="D114" s="8">
        <v>46.882810880000001</v>
      </c>
      <c r="E114" s="8">
        <v>45.183260109999999</v>
      </c>
      <c r="F114" s="8">
        <v>43.429293119999997</v>
      </c>
      <c r="G114" s="8">
        <v>41.38159246</v>
      </c>
      <c r="H114" s="8">
        <v>40.168870169999998</v>
      </c>
      <c r="I114" s="8">
        <v>39.838652420000003</v>
      </c>
      <c r="J114" s="8">
        <v>41.878824420000001</v>
      </c>
      <c r="K114" s="8">
        <v>40.188665039999997</v>
      </c>
      <c r="L114" s="8">
        <v>37.786748359999997</v>
      </c>
      <c r="M114" s="8">
        <v>34.457880639999999</v>
      </c>
      <c r="N114" s="8">
        <v>30.118186479999999</v>
      </c>
      <c r="O114" s="9">
        <v>3.8587809819999999</v>
      </c>
      <c r="P114" s="9">
        <v>4.2551286319999999</v>
      </c>
      <c r="Q114" s="9">
        <v>4.7242026609999996</v>
      </c>
      <c r="R114" s="9">
        <v>5.3806408240000003</v>
      </c>
      <c r="S114" s="9">
        <v>6.3450350640000002</v>
      </c>
      <c r="T114" s="9">
        <v>6.6483266299999997</v>
      </c>
      <c r="U114" s="9">
        <v>6.5456963840000002</v>
      </c>
      <c r="V114" s="9">
        <v>6.0083376460000002</v>
      </c>
      <c r="W114" s="9">
        <v>5.0970138760000001</v>
      </c>
      <c r="X114" s="9">
        <v>4.4828340539999996</v>
      </c>
      <c r="Y114" s="9">
        <v>3.9224749800000001</v>
      </c>
      <c r="Z114" s="9">
        <v>3.5205610250000001</v>
      </c>
      <c r="AA114" s="1">
        <f t="shared" si="17"/>
        <v>7.9675071193577335E-2</v>
      </c>
      <c r="AB114" s="1">
        <f t="shared" si="18"/>
        <v>9.0760953793732932E-2</v>
      </c>
      <c r="AC114" s="1">
        <f t="shared" si="19"/>
        <v>0.1045564806412549</v>
      </c>
      <c r="AD114" s="1">
        <f t="shared" si="20"/>
        <v>0.12389427590112249</v>
      </c>
      <c r="AE114" s="1">
        <f t="shared" si="21"/>
        <v>0.15332989106528938</v>
      </c>
      <c r="AF114" s="1">
        <f t="shared" si="22"/>
        <v>0.16550942562893597</v>
      </c>
      <c r="AG114" s="1">
        <f t="shared" si="23"/>
        <v>0.16430516562136266</v>
      </c>
      <c r="AH114" s="1">
        <f t="shared" si="24"/>
        <v>0.14346958705771617</v>
      </c>
      <c r="AI114" s="1">
        <f t="shared" si="25"/>
        <v>0.12682715066367381</v>
      </c>
      <c r="AJ114" s="1">
        <f t="shared" si="26"/>
        <v>0.11863508368837059</v>
      </c>
      <c r="AK114" s="1">
        <f t="shared" si="27"/>
        <v>0.11383390119027356</v>
      </c>
      <c r="AL114" s="1">
        <f t="shared" si="28"/>
        <v>0.11689153420103268</v>
      </c>
      <c r="AM114" s="1">
        <f t="shared" si="29"/>
        <v>7.9675071193577335E-2</v>
      </c>
      <c r="AN114" s="1">
        <f t="shared" si="30"/>
        <v>0.16550942562893597</v>
      </c>
      <c r="AO114" s="4">
        <f t="shared" si="31"/>
        <v>8.583435443535864E-2</v>
      </c>
      <c r="AP114" s="6">
        <f t="shared" si="32"/>
        <v>2.0773050233845014</v>
      </c>
      <c r="AS114" s="3">
        <v>29.8</v>
      </c>
    </row>
    <row r="115" spans="1:45">
      <c r="A115" s="1" t="s">
        <v>248</v>
      </c>
      <c r="B115" s="1" t="s">
        <v>249</v>
      </c>
      <c r="C115" s="8">
        <v>59.20357302</v>
      </c>
      <c r="D115" s="8">
        <v>58.583437600000003</v>
      </c>
      <c r="E115" s="8">
        <v>57.66957077</v>
      </c>
      <c r="F115" s="8">
        <v>56.046973520000002</v>
      </c>
      <c r="G115" s="8">
        <v>54.540190549999998</v>
      </c>
      <c r="H115" s="8">
        <v>49.242636439999998</v>
      </c>
      <c r="I115" s="8">
        <v>43.853303699999998</v>
      </c>
      <c r="J115" s="8">
        <v>41.09121219</v>
      </c>
      <c r="K115" s="8">
        <v>38.138074019999998</v>
      </c>
      <c r="L115" s="8">
        <v>33.85491931</v>
      </c>
      <c r="M115" s="8">
        <v>28.81693052</v>
      </c>
      <c r="N115" s="8">
        <v>22.149391349999998</v>
      </c>
      <c r="O115" s="9">
        <v>7.7618096530000003</v>
      </c>
      <c r="P115" s="9">
        <v>7.8512059570000003</v>
      </c>
      <c r="Q115" s="9">
        <v>7.9602160399999997</v>
      </c>
      <c r="R115" s="9">
        <v>8.12742304</v>
      </c>
      <c r="S115" s="9">
        <v>8.4385495089999996</v>
      </c>
      <c r="T115" s="9">
        <v>8.3376555650000004</v>
      </c>
      <c r="U115" s="9">
        <v>8.1193282930000006</v>
      </c>
      <c r="V115" s="9">
        <v>7.7365716500000001</v>
      </c>
      <c r="W115" s="9">
        <v>7.2798851229999997</v>
      </c>
      <c r="X115" s="9">
        <v>7.295250341</v>
      </c>
      <c r="Y115" s="9">
        <v>7.4831565370000002</v>
      </c>
      <c r="Z115" s="9">
        <v>7.8529339729999998</v>
      </c>
      <c r="AA115" s="1">
        <f t="shared" si="17"/>
        <v>0.13110373676902787</v>
      </c>
      <c r="AB115" s="1">
        <f t="shared" si="18"/>
        <v>0.13401750185106925</v>
      </c>
      <c r="AC115" s="1">
        <f t="shared" si="19"/>
        <v>0.13803147715018096</v>
      </c>
      <c r="AD115" s="1">
        <f t="shared" si="20"/>
        <v>0.14501091726388726</v>
      </c>
      <c r="AE115" s="1">
        <f t="shared" si="21"/>
        <v>0.1547216726583292</v>
      </c>
      <c r="AF115" s="1">
        <f t="shared" si="22"/>
        <v>0.16931781414992006</v>
      </c>
      <c r="AG115" s="1">
        <f t="shared" si="23"/>
        <v>0.18514747140932056</v>
      </c>
      <c r="AH115" s="1">
        <f t="shared" si="24"/>
        <v>0.18827800976586376</v>
      </c>
      <c r="AI115" s="1">
        <f t="shared" si="25"/>
        <v>0.19088234815377286</v>
      </c>
      <c r="AJ115" s="1">
        <f t="shared" si="26"/>
        <v>0.21548568094933085</v>
      </c>
      <c r="AK115" s="1">
        <f t="shared" si="27"/>
        <v>0.2596791678352563</v>
      </c>
      <c r="AL115" s="1">
        <f t="shared" si="28"/>
        <v>0.35454400750384502</v>
      </c>
      <c r="AM115" s="1">
        <f t="shared" si="29"/>
        <v>0.13110373676902787</v>
      </c>
      <c r="AN115" s="1">
        <f t="shared" si="30"/>
        <v>0.35454400750384502</v>
      </c>
      <c r="AO115" s="4">
        <f t="shared" si="31"/>
        <v>0.22344027073481715</v>
      </c>
      <c r="AP115" s="6">
        <f t="shared" si="32"/>
        <v>2.7043013131537452</v>
      </c>
      <c r="AS115" s="3">
        <v>29.709302325581401</v>
      </c>
    </row>
    <row r="116" spans="1:45">
      <c r="A116" s="1" t="s">
        <v>257</v>
      </c>
      <c r="B116" s="1" t="s">
        <v>258</v>
      </c>
      <c r="C116" s="8">
        <v>213.7522519</v>
      </c>
      <c r="D116" s="8">
        <v>214.93474560000001</v>
      </c>
      <c r="E116" s="8">
        <v>214.2521629</v>
      </c>
      <c r="F116" s="8">
        <v>212.41011169999999</v>
      </c>
      <c r="G116" s="8">
        <v>204.83049080000001</v>
      </c>
      <c r="H116" s="8">
        <v>202.0451592</v>
      </c>
      <c r="I116" s="8">
        <v>200.0698477</v>
      </c>
      <c r="J116" s="8">
        <v>200.09309060000001</v>
      </c>
      <c r="K116" s="8">
        <v>212.1474944</v>
      </c>
      <c r="L116" s="8">
        <v>205.6290199</v>
      </c>
      <c r="M116" s="8">
        <v>183.3059432</v>
      </c>
      <c r="N116" s="8">
        <v>133.1444888</v>
      </c>
      <c r="O116" s="9">
        <v>82.912107829999997</v>
      </c>
      <c r="P116" s="9">
        <v>80.409545750000007</v>
      </c>
      <c r="Q116" s="9">
        <v>76.876202379999995</v>
      </c>
      <c r="R116" s="9">
        <v>71.599523079999997</v>
      </c>
      <c r="S116" s="9">
        <v>63.49488668</v>
      </c>
      <c r="T116" s="9">
        <v>56.199128090000002</v>
      </c>
      <c r="U116" s="9">
        <v>52.90766094</v>
      </c>
      <c r="V116" s="9">
        <v>52.30432442</v>
      </c>
      <c r="W116" s="9">
        <v>57.942751860000001</v>
      </c>
      <c r="X116" s="9">
        <v>54.541288950000002</v>
      </c>
      <c r="Y116" s="9">
        <v>44.89897715</v>
      </c>
      <c r="Z116" s="9">
        <v>25.124932609999998</v>
      </c>
      <c r="AA116" s="1">
        <f t="shared" si="17"/>
        <v>0.38788881564058975</v>
      </c>
      <c r="AB116" s="1">
        <f t="shared" si="18"/>
        <v>0.37411143333542068</v>
      </c>
      <c r="AC116" s="1">
        <f t="shared" si="19"/>
        <v>0.35881179139312203</v>
      </c>
      <c r="AD116" s="1">
        <f t="shared" si="20"/>
        <v>0.33708151889268084</v>
      </c>
      <c r="AE116" s="1">
        <f t="shared" si="21"/>
        <v>0.30998747516548936</v>
      </c>
      <c r="AF116" s="1">
        <f t="shared" si="22"/>
        <v>0.27815132177638435</v>
      </c>
      <c r="AG116" s="1">
        <f t="shared" si="23"/>
        <v>0.26444594999309334</v>
      </c>
      <c r="AH116" s="1">
        <f t="shared" si="24"/>
        <v>0.2613999527078123</v>
      </c>
      <c r="AI116" s="1">
        <f t="shared" si="25"/>
        <v>0.27312484657843783</v>
      </c>
      <c r="AJ116" s="1">
        <f t="shared" si="26"/>
        <v>0.26524120465352663</v>
      </c>
      <c r="AK116" s="1">
        <f t="shared" si="27"/>
        <v>0.244940105957241</v>
      </c>
      <c r="AL116" s="1">
        <f t="shared" si="28"/>
        <v>0.18870426283840294</v>
      </c>
      <c r="AM116" s="1">
        <f t="shared" si="29"/>
        <v>0.18870426283840294</v>
      </c>
      <c r="AN116" s="1">
        <f t="shared" si="30"/>
        <v>0.38788881564058975</v>
      </c>
      <c r="AO116" s="4">
        <f t="shared" si="31"/>
        <v>0.1991845528021868</v>
      </c>
      <c r="AP116" s="6">
        <f t="shared" si="32"/>
        <v>2.0555381728326863</v>
      </c>
      <c r="AS116" s="3">
        <v>29.6</v>
      </c>
    </row>
    <row r="117" spans="1:45">
      <c r="A117" s="1" t="s">
        <v>250</v>
      </c>
      <c r="B117" s="1" t="s">
        <v>251</v>
      </c>
      <c r="C117" s="8">
        <v>221.8850855</v>
      </c>
      <c r="D117" s="8">
        <v>221.44336240000001</v>
      </c>
      <c r="E117" s="8">
        <v>219.71596170000001</v>
      </c>
      <c r="F117" s="8">
        <v>216.81036090000001</v>
      </c>
      <c r="G117" s="8">
        <v>209.88093040000001</v>
      </c>
      <c r="H117" s="8">
        <v>205.14176789999999</v>
      </c>
      <c r="I117" s="8">
        <v>200.4419743</v>
      </c>
      <c r="J117" s="8">
        <v>198.1121406</v>
      </c>
      <c r="K117" s="8">
        <v>189.6080177</v>
      </c>
      <c r="L117" s="8">
        <v>184.2031465</v>
      </c>
      <c r="M117" s="8">
        <v>182.45316990000001</v>
      </c>
      <c r="N117" s="8">
        <v>188.84037169999999</v>
      </c>
      <c r="O117" s="9">
        <v>135.2642501</v>
      </c>
      <c r="P117" s="9">
        <v>136.9109996</v>
      </c>
      <c r="Q117" s="9">
        <v>138.75194769999999</v>
      </c>
      <c r="R117" s="9">
        <v>140.94812060000001</v>
      </c>
      <c r="S117" s="9">
        <v>142.79041169999999</v>
      </c>
      <c r="T117" s="9">
        <v>146.75477749999999</v>
      </c>
      <c r="U117" s="9">
        <v>152.6013165</v>
      </c>
      <c r="V117" s="9">
        <v>156.20279289999999</v>
      </c>
      <c r="W117" s="9">
        <v>151.4120289</v>
      </c>
      <c r="X117" s="9">
        <v>141.5415998</v>
      </c>
      <c r="Y117" s="9">
        <v>129.6113296</v>
      </c>
      <c r="Z117" s="9">
        <v>117.66398460000001</v>
      </c>
      <c r="AA117" s="1">
        <f t="shared" si="17"/>
        <v>0.60961398011584689</v>
      </c>
      <c r="AB117" s="1">
        <f t="shared" si="18"/>
        <v>0.61826644120718066</v>
      </c>
      <c r="AC117" s="1">
        <f t="shared" si="19"/>
        <v>0.63150599813704833</v>
      </c>
      <c r="AD117" s="1">
        <f t="shared" si="20"/>
        <v>0.65009863926664402</v>
      </c>
      <c r="AE117" s="1">
        <f t="shared" si="21"/>
        <v>0.68034009296539688</v>
      </c>
      <c r="AF117" s="1">
        <f t="shared" si="22"/>
        <v>0.71538224030290221</v>
      </c>
      <c r="AG117" s="1">
        <f t="shared" si="23"/>
        <v>0.76132415394992448</v>
      </c>
      <c r="AH117" s="1">
        <f t="shared" si="24"/>
        <v>0.78845643899927653</v>
      </c>
      <c r="AI117" s="1">
        <f t="shared" si="25"/>
        <v>0.79855288155359472</v>
      </c>
      <c r="AJ117" s="1">
        <f t="shared" si="26"/>
        <v>0.76839946813829263</v>
      </c>
      <c r="AK117" s="1">
        <f t="shared" si="27"/>
        <v>0.71038135249191958</v>
      </c>
      <c r="AL117" s="1">
        <f t="shared" si="28"/>
        <v>0.6230870207506588</v>
      </c>
      <c r="AM117" s="1">
        <f t="shared" si="29"/>
        <v>0.60961398011584689</v>
      </c>
      <c r="AN117" s="1">
        <f t="shared" si="30"/>
        <v>0.79855288155359472</v>
      </c>
      <c r="AO117" s="4">
        <f t="shared" si="31"/>
        <v>0.18893890143774783</v>
      </c>
      <c r="AP117" s="6">
        <f t="shared" si="32"/>
        <v>1.309932035026236</v>
      </c>
      <c r="AS117" s="3">
        <v>29.6</v>
      </c>
    </row>
    <row r="118" spans="1:45">
      <c r="A118" s="1" t="s">
        <v>254</v>
      </c>
      <c r="B118" s="1" t="s">
        <v>255</v>
      </c>
      <c r="C118" s="8">
        <v>64.478750629999993</v>
      </c>
      <c r="D118" s="8">
        <v>66.888316520000004</v>
      </c>
      <c r="E118" s="8">
        <v>69.616533250000003</v>
      </c>
      <c r="F118" s="8">
        <v>72.255858110000005</v>
      </c>
      <c r="G118" s="8">
        <v>76.656919540000004</v>
      </c>
      <c r="H118" s="8">
        <v>76.529814209999998</v>
      </c>
      <c r="I118" s="8">
        <v>73.232143359999995</v>
      </c>
      <c r="J118" s="8">
        <v>59.631854750000002</v>
      </c>
      <c r="K118" s="8">
        <v>69.196842959999998</v>
      </c>
      <c r="L118" s="8">
        <v>78.561761959999998</v>
      </c>
      <c r="M118" s="8">
        <v>89.579461820000006</v>
      </c>
      <c r="N118" s="8">
        <v>98.265635439999997</v>
      </c>
      <c r="O118" s="9">
        <v>3.1483097999999998</v>
      </c>
      <c r="P118" s="9">
        <v>3.03223295</v>
      </c>
      <c r="Q118" s="9">
        <v>2.8906860010000002</v>
      </c>
      <c r="R118" s="9">
        <v>2.708956192</v>
      </c>
      <c r="S118" s="9">
        <v>2.5035717229999999</v>
      </c>
      <c r="T118" s="9">
        <v>2.1418803890000002</v>
      </c>
      <c r="U118" s="9">
        <v>1.995523406</v>
      </c>
      <c r="V118" s="9">
        <v>2.2673738050000001</v>
      </c>
      <c r="W118" s="9">
        <v>3.7084933960000002</v>
      </c>
      <c r="X118" s="9">
        <v>4.3662293219999997</v>
      </c>
      <c r="Y118" s="9">
        <v>4.0371755460000003</v>
      </c>
      <c r="Z118" s="9">
        <v>1.9032373229999999</v>
      </c>
      <c r="AA118" s="1">
        <f t="shared" si="17"/>
        <v>4.8827090618830747E-2</v>
      </c>
      <c r="AB118" s="1">
        <f t="shared" si="18"/>
        <v>4.5332774208681786E-2</v>
      </c>
      <c r="AC118" s="1">
        <f t="shared" si="19"/>
        <v>4.1522981194987901E-2</v>
      </c>
      <c r="AD118" s="1">
        <f t="shared" si="20"/>
        <v>3.7491163524429702E-2</v>
      </c>
      <c r="AE118" s="1">
        <f t="shared" si="21"/>
        <v>3.2659435547675801E-2</v>
      </c>
      <c r="AF118" s="1">
        <f t="shared" si="22"/>
        <v>2.7987528927257279E-2</v>
      </c>
      <c r="AG118" s="1">
        <f t="shared" si="23"/>
        <v>2.7249283094040525E-2</v>
      </c>
      <c r="AH118" s="1">
        <f t="shared" si="24"/>
        <v>3.8022862352776306E-2</v>
      </c>
      <c r="AI118" s="1">
        <f t="shared" si="25"/>
        <v>5.359339006468454E-2</v>
      </c>
      <c r="AJ118" s="1">
        <f t="shared" si="26"/>
        <v>5.5577028990554986E-2</v>
      </c>
      <c r="AK118" s="1">
        <f t="shared" si="27"/>
        <v>4.5068093332735766E-2</v>
      </c>
      <c r="AL118" s="1">
        <f t="shared" si="28"/>
        <v>1.9368289987419837E-2</v>
      </c>
      <c r="AM118" s="1">
        <f t="shared" si="29"/>
        <v>1.9368289987419837E-2</v>
      </c>
      <c r="AN118" s="1">
        <f t="shared" si="30"/>
        <v>5.5577028990554986E-2</v>
      </c>
      <c r="AO118" s="4">
        <f t="shared" si="31"/>
        <v>3.6208739003135149E-2</v>
      </c>
      <c r="AP118" s="6">
        <f t="shared" si="32"/>
        <v>2.8694855883846011</v>
      </c>
      <c r="AS118" s="3">
        <v>29.6</v>
      </c>
    </row>
    <row r="119" spans="1:45">
      <c r="A119" s="1" t="s">
        <v>259</v>
      </c>
      <c r="B119" s="1" t="s">
        <v>260</v>
      </c>
      <c r="C119" s="8">
        <v>82.879343719999994</v>
      </c>
      <c r="D119" s="8">
        <v>85.235565910000005</v>
      </c>
      <c r="E119" s="8">
        <v>88.183385759999993</v>
      </c>
      <c r="F119" s="8">
        <v>90.996713319999998</v>
      </c>
      <c r="G119" s="8">
        <v>95.866997519999998</v>
      </c>
      <c r="H119" s="8">
        <v>94.790463709999997</v>
      </c>
      <c r="I119" s="8">
        <v>93.460430430000002</v>
      </c>
      <c r="J119" s="8">
        <v>94.859989530000007</v>
      </c>
      <c r="K119" s="8">
        <v>95.121208870000004</v>
      </c>
      <c r="L119" s="8">
        <v>98.308776030000004</v>
      </c>
      <c r="M119" s="8">
        <v>104.8486193</v>
      </c>
      <c r="N119" s="8">
        <v>116.6427424</v>
      </c>
      <c r="O119" s="9">
        <v>54.66499872</v>
      </c>
      <c r="P119" s="9">
        <v>54.657671800000003</v>
      </c>
      <c r="Q119" s="9">
        <v>54.800023639999999</v>
      </c>
      <c r="R119" s="9">
        <v>55.088267819999999</v>
      </c>
      <c r="S119" s="9">
        <v>55.504108430000002</v>
      </c>
      <c r="T119" s="9">
        <v>56.581460419999999</v>
      </c>
      <c r="U119" s="9">
        <v>58.6583331</v>
      </c>
      <c r="V119" s="9">
        <v>60.609272330000003</v>
      </c>
      <c r="W119" s="9">
        <v>60.51705613</v>
      </c>
      <c r="X119" s="9">
        <v>62.212456119999999</v>
      </c>
      <c r="Y119" s="9">
        <v>62.961147519999997</v>
      </c>
      <c r="Z119" s="9">
        <v>61.772988580000003</v>
      </c>
      <c r="AA119" s="1">
        <f t="shared" si="17"/>
        <v>0.65957325753785545</v>
      </c>
      <c r="AB119" s="1">
        <f t="shared" si="18"/>
        <v>0.64125428412961893</v>
      </c>
      <c r="AC119" s="1">
        <f t="shared" si="19"/>
        <v>0.62143252005705252</v>
      </c>
      <c r="AD119" s="1">
        <f t="shared" si="20"/>
        <v>0.60538744543746337</v>
      </c>
      <c r="AE119" s="1">
        <f t="shared" si="21"/>
        <v>0.57896992568710215</v>
      </c>
      <c r="AF119" s="1">
        <f t="shared" si="22"/>
        <v>0.59691089383320417</v>
      </c>
      <c r="AG119" s="1">
        <f t="shared" si="23"/>
        <v>0.62762746576406925</v>
      </c>
      <c r="AH119" s="1">
        <f t="shared" si="24"/>
        <v>0.63893399767698666</v>
      </c>
      <c r="AI119" s="1">
        <f t="shared" si="25"/>
        <v>0.63620991416022987</v>
      </c>
      <c r="AJ119" s="1">
        <f t="shared" si="26"/>
        <v>0.63282708454243375</v>
      </c>
      <c r="AK119" s="1">
        <f t="shared" si="27"/>
        <v>0.60049572364755022</v>
      </c>
      <c r="AL119" s="1">
        <f t="shared" si="28"/>
        <v>0.52959135998503415</v>
      </c>
      <c r="AM119" s="1">
        <f t="shared" si="29"/>
        <v>0.52959135998503415</v>
      </c>
      <c r="AN119" s="1">
        <f t="shared" si="30"/>
        <v>0.65957325753785545</v>
      </c>
      <c r="AO119" s="4">
        <f t="shared" si="31"/>
        <v>0.1299818975528213</v>
      </c>
      <c r="AP119" s="6">
        <f t="shared" si="32"/>
        <v>1.2454381007207038</v>
      </c>
      <c r="AS119" s="3">
        <v>29.6</v>
      </c>
    </row>
    <row r="120" spans="1:45">
      <c r="A120" s="1" t="s">
        <v>256</v>
      </c>
      <c r="B120" s="1" t="s">
        <v>256</v>
      </c>
      <c r="C120" s="8">
        <v>61.163793120000001</v>
      </c>
      <c r="D120" s="8">
        <v>60.416501060000002</v>
      </c>
      <c r="E120" s="8">
        <v>59.072356310000004</v>
      </c>
      <c r="F120" s="8">
        <v>57.318197910000002</v>
      </c>
      <c r="G120" s="8">
        <v>53.94241281</v>
      </c>
      <c r="H120" s="8">
        <v>51.880481600000003</v>
      </c>
      <c r="I120" s="8">
        <v>50.593996269999998</v>
      </c>
      <c r="J120" s="8">
        <v>50.197009880000003</v>
      </c>
      <c r="K120" s="8">
        <v>57.044584749999999</v>
      </c>
      <c r="L120" s="8">
        <v>59.780960090000001</v>
      </c>
      <c r="M120" s="8">
        <v>59.96352109</v>
      </c>
      <c r="N120" s="8">
        <v>53.862045219999999</v>
      </c>
      <c r="O120" s="9">
        <v>6.5609097609999996</v>
      </c>
      <c r="P120" s="9">
        <v>6.7643449880000004</v>
      </c>
      <c r="Q120" s="9">
        <v>7.0868947809999998</v>
      </c>
      <c r="R120" s="9">
        <v>7.5891077310000004</v>
      </c>
      <c r="S120" s="9">
        <v>8.3706783730000005</v>
      </c>
      <c r="T120" s="9">
        <v>9.4708696270000008</v>
      </c>
      <c r="U120" s="9">
        <v>9.9341551839999997</v>
      </c>
      <c r="V120" s="9">
        <v>10.07471797</v>
      </c>
      <c r="W120" s="9">
        <v>9.5465205569999991</v>
      </c>
      <c r="X120" s="9">
        <v>9.4362588370000005</v>
      </c>
      <c r="Y120" s="9">
        <v>9.5594808029999996</v>
      </c>
      <c r="Z120" s="9">
        <v>10.21525072</v>
      </c>
      <c r="AA120" s="1">
        <f t="shared" si="17"/>
        <v>0.10726786921353709</v>
      </c>
      <c r="AB120" s="1">
        <f t="shared" si="18"/>
        <v>0.11196187911117672</v>
      </c>
      <c r="AC120" s="1">
        <f t="shared" si="19"/>
        <v>0.11996973243812016</v>
      </c>
      <c r="AD120" s="1">
        <f t="shared" si="20"/>
        <v>0.13240311118846199</v>
      </c>
      <c r="AE120" s="1">
        <f t="shared" si="21"/>
        <v>0.15517804890344505</v>
      </c>
      <c r="AF120" s="1">
        <f t="shared" si="22"/>
        <v>0.18255169063426735</v>
      </c>
      <c r="AG120" s="1">
        <f t="shared" si="23"/>
        <v>0.19635047468844666</v>
      </c>
      <c r="AH120" s="1">
        <f t="shared" si="24"/>
        <v>0.20070354776279353</v>
      </c>
      <c r="AI120" s="1">
        <f t="shared" si="25"/>
        <v>0.16735191602915472</v>
      </c>
      <c r="AJ120" s="1">
        <f t="shared" si="26"/>
        <v>0.15784722799355763</v>
      </c>
      <c r="AK120" s="1">
        <f t="shared" si="27"/>
        <v>0.15942160548997875</v>
      </c>
      <c r="AL120" s="1">
        <f t="shared" si="28"/>
        <v>0.18965582681228904</v>
      </c>
      <c r="AM120" s="1">
        <f t="shared" si="29"/>
        <v>0.10726786921353709</v>
      </c>
      <c r="AN120" s="1">
        <f t="shared" si="30"/>
        <v>0.20070354776279353</v>
      </c>
      <c r="AO120" s="4">
        <f t="shared" si="31"/>
        <v>9.343567854925644E-2</v>
      </c>
      <c r="AP120" s="6">
        <f t="shared" si="32"/>
        <v>1.8710500099825322</v>
      </c>
      <c r="AS120" s="3">
        <v>29.6</v>
      </c>
    </row>
    <row r="121" spans="1:45">
      <c r="A121" s="1" t="s">
        <v>252</v>
      </c>
      <c r="B121" s="1" t="s">
        <v>253</v>
      </c>
      <c r="C121" s="8">
        <v>53.145260049999997</v>
      </c>
      <c r="D121" s="8">
        <v>52.884093040000003</v>
      </c>
      <c r="E121" s="8">
        <v>52.456649149999997</v>
      </c>
      <c r="F121" s="8">
        <v>52.035131079999999</v>
      </c>
      <c r="G121" s="8">
        <v>50.94847652</v>
      </c>
      <c r="H121" s="8">
        <v>51.347716499999997</v>
      </c>
      <c r="I121" s="8">
        <v>51.936103850000002</v>
      </c>
      <c r="J121" s="8">
        <v>52.480806960000002</v>
      </c>
      <c r="K121" s="8">
        <v>52.71386072</v>
      </c>
      <c r="L121" s="8">
        <v>51.710742119999999</v>
      </c>
      <c r="M121" s="8">
        <v>49.423484969999997</v>
      </c>
      <c r="N121" s="8">
        <v>45.261806960000001</v>
      </c>
      <c r="O121" s="9">
        <v>88.276254649999998</v>
      </c>
      <c r="P121" s="9">
        <v>90.086823670000001</v>
      </c>
      <c r="Q121" s="9">
        <v>91.519065449999999</v>
      </c>
      <c r="R121" s="9">
        <v>92.964028979999995</v>
      </c>
      <c r="S121" s="9">
        <v>93.023678750000002</v>
      </c>
      <c r="T121" s="9">
        <v>90.379436299999995</v>
      </c>
      <c r="U121" s="9">
        <v>89.974492850000004</v>
      </c>
      <c r="V121" s="9">
        <v>89.458223720000007</v>
      </c>
      <c r="W121" s="9">
        <v>89.640021149999995</v>
      </c>
      <c r="X121" s="9">
        <v>89.846211319999995</v>
      </c>
      <c r="Y121" s="9">
        <v>91.448799629999996</v>
      </c>
      <c r="Z121" s="9">
        <v>95.651631289999997</v>
      </c>
      <c r="AA121" s="1">
        <f t="shared" si="17"/>
        <v>1.6610372132330926</v>
      </c>
      <c r="AB121" s="1">
        <f t="shared" si="18"/>
        <v>1.703476763832575</v>
      </c>
      <c r="AC121" s="1">
        <f t="shared" si="19"/>
        <v>1.7446609139730003</v>
      </c>
      <c r="AD121" s="1">
        <f t="shared" si="20"/>
        <v>1.7865627903785803</v>
      </c>
      <c r="AE121" s="1">
        <f t="shared" si="21"/>
        <v>1.8258382802375501</v>
      </c>
      <c r="AF121" s="1">
        <f t="shared" si="22"/>
        <v>1.7601451916561859</v>
      </c>
      <c r="AG121" s="1">
        <f t="shared" si="23"/>
        <v>1.7324074426118123</v>
      </c>
      <c r="AH121" s="1">
        <f t="shared" si="24"/>
        <v>1.7045893327856712</v>
      </c>
      <c r="AI121" s="1">
        <f t="shared" si="25"/>
        <v>1.7005019159218964</v>
      </c>
      <c r="AJ121" s="1">
        <f t="shared" si="26"/>
        <v>1.7374767337800487</v>
      </c>
      <c r="AK121" s="1">
        <f t="shared" si="27"/>
        <v>1.8503106303715595</v>
      </c>
      <c r="AL121" s="1">
        <f t="shared" si="28"/>
        <v>2.1132967884939253</v>
      </c>
      <c r="AM121" s="1">
        <f t="shared" si="29"/>
        <v>1.6610372132330926</v>
      </c>
      <c r="AN121" s="1">
        <f t="shared" si="30"/>
        <v>2.1132967884939253</v>
      </c>
      <c r="AO121" s="4">
        <f t="shared" si="31"/>
        <v>0.45225957526083271</v>
      </c>
      <c r="AP121" s="6">
        <f t="shared" si="32"/>
        <v>1.2722754021750911</v>
      </c>
      <c r="AS121" s="3">
        <v>29.6</v>
      </c>
    </row>
    <row r="122" spans="1:45">
      <c r="A122" s="1" t="s">
        <v>261</v>
      </c>
      <c r="B122" s="1" t="s">
        <v>262</v>
      </c>
      <c r="C122" s="8">
        <v>185.50430789999999</v>
      </c>
      <c r="D122" s="8">
        <v>186.35160300000001</v>
      </c>
      <c r="E122" s="8">
        <v>186.7697105</v>
      </c>
      <c r="F122" s="8">
        <v>186.8258467</v>
      </c>
      <c r="G122" s="8">
        <v>185.03615790000001</v>
      </c>
      <c r="H122" s="8">
        <v>183.69232779999999</v>
      </c>
      <c r="I122" s="8">
        <v>185.3891783</v>
      </c>
      <c r="J122" s="8">
        <v>196.57550269999999</v>
      </c>
      <c r="K122" s="8">
        <v>210.05818379999999</v>
      </c>
      <c r="L122" s="8">
        <v>210.40579450000001</v>
      </c>
      <c r="M122" s="8">
        <v>199.06191480000001</v>
      </c>
      <c r="N122" s="8">
        <v>166.4498049</v>
      </c>
      <c r="O122" s="9">
        <v>975.22153839999999</v>
      </c>
      <c r="P122" s="9">
        <v>975.60111979999999</v>
      </c>
      <c r="Q122" s="9">
        <v>970.46908489999998</v>
      </c>
      <c r="R122" s="9">
        <v>955.74842809999996</v>
      </c>
      <c r="S122" s="9">
        <v>917.8081694</v>
      </c>
      <c r="T122" s="9">
        <v>900.94947960000002</v>
      </c>
      <c r="U122" s="9">
        <v>876.86709029999997</v>
      </c>
      <c r="V122" s="9">
        <v>844.74517149999997</v>
      </c>
      <c r="W122" s="9">
        <v>786.96870409999997</v>
      </c>
      <c r="X122" s="9">
        <v>736.00017560000003</v>
      </c>
      <c r="Y122" s="9">
        <v>710.58393579999995</v>
      </c>
      <c r="Z122" s="9">
        <v>736.48026289999996</v>
      </c>
      <c r="AA122" s="1">
        <f t="shared" si="17"/>
        <v>5.2571368796767448</v>
      </c>
      <c r="AB122" s="1">
        <f t="shared" si="18"/>
        <v>5.2352708755609685</v>
      </c>
      <c r="AC122" s="1">
        <f t="shared" si="19"/>
        <v>5.1960731871456209</v>
      </c>
      <c r="AD122" s="1">
        <f t="shared" si="20"/>
        <v>5.1157184350124503</v>
      </c>
      <c r="AE122" s="1">
        <f t="shared" si="21"/>
        <v>4.9601557869355215</v>
      </c>
      <c r="AF122" s="1">
        <f t="shared" si="22"/>
        <v>4.9046658093468842</v>
      </c>
      <c r="AG122" s="1">
        <f t="shared" si="23"/>
        <v>4.7298720364412983</v>
      </c>
      <c r="AH122" s="1">
        <f t="shared" si="24"/>
        <v>4.2973064288137266</v>
      </c>
      <c r="AI122" s="1">
        <f t="shared" si="25"/>
        <v>3.7464320116624754</v>
      </c>
      <c r="AJ122" s="1">
        <f t="shared" si="26"/>
        <v>3.4980033575073426</v>
      </c>
      <c r="AK122" s="1">
        <f t="shared" si="27"/>
        <v>3.5696629187654128</v>
      </c>
      <c r="AL122" s="1">
        <f t="shared" si="28"/>
        <v>4.4246387873056614</v>
      </c>
      <c r="AM122" s="1">
        <f t="shared" si="29"/>
        <v>3.4980033575073426</v>
      </c>
      <c r="AN122" s="1">
        <f t="shared" si="30"/>
        <v>5.2571368796767448</v>
      </c>
      <c r="AO122" s="4">
        <f t="shared" si="31"/>
        <v>1.7591335221694022</v>
      </c>
      <c r="AP122" s="6">
        <f t="shared" si="32"/>
        <v>1.5028964647486647</v>
      </c>
      <c r="AS122" s="3">
        <v>29.581395348837201</v>
      </c>
    </row>
    <row r="123" spans="1:45">
      <c r="A123" s="1" t="s">
        <v>263</v>
      </c>
      <c r="B123" s="1" t="s">
        <v>264</v>
      </c>
      <c r="C123" s="8">
        <v>208.84704529999999</v>
      </c>
      <c r="D123" s="8">
        <v>205.63270539999999</v>
      </c>
      <c r="E123" s="8">
        <v>201.72116009999999</v>
      </c>
      <c r="F123" s="8">
        <v>197.58106670000001</v>
      </c>
      <c r="G123" s="8">
        <v>191.1566139</v>
      </c>
      <c r="H123" s="8">
        <v>189.0831</v>
      </c>
      <c r="I123" s="8">
        <v>188.8444835</v>
      </c>
      <c r="J123" s="8">
        <v>192.8426394</v>
      </c>
      <c r="K123" s="8">
        <v>189.47261789999999</v>
      </c>
      <c r="L123" s="8">
        <v>186.78342499999999</v>
      </c>
      <c r="M123" s="8">
        <v>184.47814550000001</v>
      </c>
      <c r="N123" s="8">
        <v>184.0643475</v>
      </c>
      <c r="O123" s="9">
        <v>819.94706940000003</v>
      </c>
      <c r="P123" s="9">
        <v>827.68980920000001</v>
      </c>
      <c r="Q123" s="9">
        <v>839.7454401</v>
      </c>
      <c r="R123" s="9">
        <v>859.19888179999998</v>
      </c>
      <c r="S123" s="9">
        <v>893.98207609999997</v>
      </c>
      <c r="T123" s="9">
        <v>916.96784609999997</v>
      </c>
      <c r="U123" s="9">
        <v>913.02949330000001</v>
      </c>
      <c r="V123" s="9">
        <v>899.78134609999995</v>
      </c>
      <c r="W123" s="9">
        <v>885.96086939999998</v>
      </c>
      <c r="X123" s="9">
        <v>895.04262319999998</v>
      </c>
      <c r="Y123" s="9">
        <v>905.45155480000005</v>
      </c>
      <c r="Z123" s="9">
        <v>913.13164159999997</v>
      </c>
      <c r="AA123" s="1">
        <f t="shared" si="17"/>
        <v>3.9260649736374322</v>
      </c>
      <c r="AB123" s="1">
        <f t="shared" si="18"/>
        <v>4.025088361260261</v>
      </c>
      <c r="AC123" s="1">
        <f t="shared" si="19"/>
        <v>4.1629020955645402</v>
      </c>
      <c r="AD123" s="1">
        <f t="shared" si="20"/>
        <v>4.3485891444476144</v>
      </c>
      <c r="AE123" s="1">
        <f t="shared" si="21"/>
        <v>4.6766996854614193</v>
      </c>
      <c r="AF123" s="1">
        <f t="shared" si="22"/>
        <v>4.8495494631725418</v>
      </c>
      <c r="AG123" s="1">
        <f t="shared" si="23"/>
        <v>4.8348221583078441</v>
      </c>
      <c r="AH123" s="1">
        <f t="shared" si="24"/>
        <v>4.6658837946811467</v>
      </c>
      <c r="AI123" s="1">
        <f t="shared" si="25"/>
        <v>4.6759309034701424</v>
      </c>
      <c r="AJ123" s="1">
        <f t="shared" si="26"/>
        <v>4.7918739213610628</v>
      </c>
      <c r="AK123" s="1">
        <f t="shared" si="27"/>
        <v>4.9081778892882459</v>
      </c>
      <c r="AL123" s="1">
        <f t="shared" si="28"/>
        <v>4.9609370527336916</v>
      </c>
      <c r="AM123" s="1">
        <f t="shared" si="29"/>
        <v>3.9260649736374322</v>
      </c>
      <c r="AN123" s="1">
        <f t="shared" si="30"/>
        <v>4.9609370527336916</v>
      </c>
      <c r="AO123" s="4">
        <f t="shared" si="31"/>
        <v>1.0348720790962593</v>
      </c>
      <c r="AP123" s="6">
        <f t="shared" si="32"/>
        <v>1.2635901560583365</v>
      </c>
      <c r="AS123" s="3">
        <v>29.581395348837201</v>
      </c>
    </row>
    <row r="124" spans="1:45">
      <c r="A124" s="1" t="s">
        <v>265</v>
      </c>
      <c r="B124" s="1" t="s">
        <v>266</v>
      </c>
      <c r="C124" s="8">
        <v>2199.9265780000001</v>
      </c>
      <c r="D124" s="8">
        <v>2162.4371980000001</v>
      </c>
      <c r="E124" s="8">
        <v>2140.9565189999998</v>
      </c>
      <c r="F124" s="8">
        <v>2131.6837839999998</v>
      </c>
      <c r="G124" s="8">
        <v>2172.2396699999999</v>
      </c>
      <c r="H124" s="8">
        <v>2194.6627819999999</v>
      </c>
      <c r="I124" s="8">
        <v>2197.8757390000001</v>
      </c>
      <c r="J124" s="8">
        <v>2130.4172910000002</v>
      </c>
      <c r="K124" s="8">
        <v>1963.863848</v>
      </c>
      <c r="L124" s="8">
        <v>1926.486531</v>
      </c>
      <c r="M124" s="8">
        <v>1974.762489</v>
      </c>
      <c r="N124" s="8">
        <v>2182.7864970000001</v>
      </c>
      <c r="O124" s="9">
        <v>6211.3602849999997</v>
      </c>
      <c r="P124" s="9">
        <v>6737.8363920000002</v>
      </c>
      <c r="Q124" s="9">
        <v>7244.1128170000002</v>
      </c>
      <c r="R124" s="9">
        <v>7831.5126209999999</v>
      </c>
      <c r="S124" s="9">
        <v>8616.0749950000009</v>
      </c>
      <c r="T124" s="9">
        <v>7859.8048779999999</v>
      </c>
      <c r="U124" s="9">
        <v>6922.4234800000004</v>
      </c>
      <c r="V124" s="9">
        <v>6210.0160260000002</v>
      </c>
      <c r="W124" s="9">
        <v>7392.9629370000002</v>
      </c>
      <c r="X124" s="9">
        <v>7931.8611440000004</v>
      </c>
      <c r="Y124" s="9">
        <v>8229.8100720000002</v>
      </c>
      <c r="Z124" s="9">
        <v>7857.2457569999997</v>
      </c>
      <c r="AA124" s="1">
        <f t="shared" si="17"/>
        <v>2.8234398125445073</v>
      </c>
      <c r="AB124" s="1">
        <f t="shared" si="18"/>
        <v>3.1158529821035756</v>
      </c>
      <c r="AC124" s="1">
        <f t="shared" si="19"/>
        <v>3.383587080219447</v>
      </c>
      <c r="AD124" s="1">
        <f t="shared" si="20"/>
        <v>3.673862267838127</v>
      </c>
      <c r="AE124" s="1">
        <f t="shared" si="21"/>
        <v>3.9664476779397004</v>
      </c>
      <c r="AF124" s="1">
        <f t="shared" si="22"/>
        <v>3.5813269092928008</v>
      </c>
      <c r="AG124" s="1">
        <f t="shared" si="23"/>
        <v>3.1495972939532959</v>
      </c>
      <c r="AH124" s="1">
        <f t="shared" si="24"/>
        <v>2.9149294141736291</v>
      </c>
      <c r="AI124" s="1">
        <f t="shared" si="25"/>
        <v>3.764498717428399</v>
      </c>
      <c r="AJ124" s="1">
        <f t="shared" si="26"/>
        <v>4.117267894877382</v>
      </c>
      <c r="AK124" s="1">
        <f t="shared" si="27"/>
        <v>4.1674936190263034</v>
      </c>
      <c r="AL124" s="1">
        <f t="shared" si="28"/>
        <v>3.5996400783122491</v>
      </c>
      <c r="AM124" s="1">
        <f t="shared" si="29"/>
        <v>2.8234398125445073</v>
      </c>
      <c r="AN124" s="1">
        <f t="shared" si="30"/>
        <v>4.1674936190263034</v>
      </c>
      <c r="AO124" s="4">
        <f t="shared" si="31"/>
        <v>1.3440538064817962</v>
      </c>
      <c r="AP124" s="6">
        <f t="shared" si="32"/>
        <v>1.476034162481588</v>
      </c>
      <c r="AS124" s="3">
        <v>29.5647058823529</v>
      </c>
    </row>
    <row r="125" spans="1:45">
      <c r="A125" s="1" t="s">
        <v>267</v>
      </c>
      <c r="B125" s="1" t="s">
        <v>268</v>
      </c>
      <c r="C125" s="8">
        <v>17.55690117</v>
      </c>
      <c r="D125" s="8">
        <v>17.098931830000001</v>
      </c>
      <c r="E125" s="8">
        <v>16.604147390000001</v>
      </c>
      <c r="F125" s="8">
        <v>16.08214508</v>
      </c>
      <c r="G125" s="8">
        <v>15.51099335</v>
      </c>
      <c r="H125" s="8">
        <v>14.99607542</v>
      </c>
      <c r="I125" s="8">
        <v>14.978457239999999</v>
      </c>
      <c r="J125" s="8">
        <v>16.495890119999999</v>
      </c>
      <c r="K125" s="8">
        <v>16.624440490000001</v>
      </c>
      <c r="L125" s="8">
        <v>16.07006148</v>
      </c>
      <c r="M125" s="8">
        <v>14.875933570000001</v>
      </c>
      <c r="N125" s="8">
        <v>12.737110250000001</v>
      </c>
      <c r="O125" s="9">
        <v>6.3764927729999998</v>
      </c>
      <c r="P125" s="9">
        <v>6.7156409909999999</v>
      </c>
      <c r="Q125" s="9">
        <v>7.2169411529999996</v>
      </c>
      <c r="R125" s="9">
        <v>7.9250485550000001</v>
      </c>
      <c r="S125" s="9">
        <v>8.8360000119999995</v>
      </c>
      <c r="T125" s="9">
        <v>10.768340950000001</v>
      </c>
      <c r="U125" s="9">
        <v>11.80429947</v>
      </c>
      <c r="V125" s="9">
        <v>12.1851149</v>
      </c>
      <c r="W125" s="9">
        <v>10.58433994</v>
      </c>
      <c r="X125" s="9">
        <v>9.6607494349999996</v>
      </c>
      <c r="Y125" s="9">
        <v>9.4569061679999997</v>
      </c>
      <c r="Z125" s="9">
        <v>10.89949713</v>
      </c>
      <c r="AA125" s="1">
        <f t="shared" si="17"/>
        <v>0.36319010463507667</v>
      </c>
      <c r="AB125" s="1">
        <f t="shared" si="18"/>
        <v>0.39275207701673137</v>
      </c>
      <c r="AC125" s="1">
        <f t="shared" si="19"/>
        <v>0.4346468977591989</v>
      </c>
      <c r="AD125" s="1">
        <f t="shared" si="20"/>
        <v>0.49278554045975564</v>
      </c>
      <c r="AE125" s="1">
        <f t="shared" si="21"/>
        <v>0.56966048612225084</v>
      </c>
      <c r="AF125" s="1">
        <f t="shared" si="22"/>
        <v>0.71807727344705496</v>
      </c>
      <c r="AG125" s="1">
        <f t="shared" si="23"/>
        <v>0.78808513325902452</v>
      </c>
      <c r="AH125" s="1">
        <f t="shared" si="24"/>
        <v>0.73867580417661038</v>
      </c>
      <c r="AI125" s="1">
        <f t="shared" si="25"/>
        <v>0.63667345354369875</v>
      </c>
      <c r="AJ125" s="1">
        <f t="shared" si="26"/>
        <v>0.6011644353086818</v>
      </c>
      <c r="AK125" s="1">
        <f t="shared" si="27"/>
        <v>0.6357184995146492</v>
      </c>
      <c r="AL125" s="1">
        <f t="shared" si="28"/>
        <v>0.85572762707302463</v>
      </c>
      <c r="AM125" s="1">
        <f t="shared" si="29"/>
        <v>0.36319010463507667</v>
      </c>
      <c r="AN125" s="1">
        <f t="shared" si="30"/>
        <v>0.85572762707302463</v>
      </c>
      <c r="AO125" s="4">
        <f t="shared" si="31"/>
        <v>0.49253752243794796</v>
      </c>
      <c r="AP125" s="6">
        <f t="shared" si="32"/>
        <v>2.3561424613504709</v>
      </c>
      <c r="AS125" s="3">
        <v>29.56</v>
      </c>
    </row>
    <row r="126" spans="1:45">
      <c r="A126" s="1" t="s">
        <v>269</v>
      </c>
      <c r="B126" s="1" t="s">
        <v>270</v>
      </c>
      <c r="C126" s="8">
        <v>530.10170129999995</v>
      </c>
      <c r="D126" s="8">
        <v>563.78827460000002</v>
      </c>
      <c r="E126" s="8">
        <v>621.81036900000004</v>
      </c>
      <c r="F126" s="8">
        <v>702.66908439999997</v>
      </c>
      <c r="G126" s="8">
        <v>849.47057010000003</v>
      </c>
      <c r="H126" s="8">
        <v>969.03175450000003</v>
      </c>
      <c r="I126" s="8">
        <v>1055.007411</v>
      </c>
      <c r="J126" s="8">
        <v>1039.0906560000001</v>
      </c>
      <c r="K126" s="8">
        <v>1000.937429</v>
      </c>
      <c r="L126" s="8">
        <v>1054.938304</v>
      </c>
      <c r="M126" s="8">
        <v>1166.3312229999999</v>
      </c>
      <c r="N126" s="8">
        <v>1389.38032</v>
      </c>
      <c r="O126" s="9">
        <v>553.58959070000003</v>
      </c>
      <c r="P126" s="9">
        <v>532.97176300000001</v>
      </c>
      <c r="Q126" s="9">
        <v>511.27792570000003</v>
      </c>
      <c r="R126" s="9">
        <v>477.98271190000003</v>
      </c>
      <c r="S126" s="9">
        <v>411.69420009999999</v>
      </c>
      <c r="T126" s="9">
        <v>442.2385774</v>
      </c>
      <c r="U126" s="9">
        <v>500.08188280000002</v>
      </c>
      <c r="V126" s="9">
        <v>618.95037349999996</v>
      </c>
      <c r="W126" s="9">
        <v>787.46272420000003</v>
      </c>
      <c r="X126" s="9">
        <v>931.29540980000002</v>
      </c>
      <c r="Y126" s="9">
        <v>1002.260912</v>
      </c>
      <c r="Z126" s="9">
        <v>929.93794730000002</v>
      </c>
      <c r="AA126" s="1">
        <f t="shared" si="17"/>
        <v>1.0443082701723072</v>
      </c>
      <c r="AB126" s="1">
        <f t="shared" si="18"/>
        <v>0.94534027579437707</v>
      </c>
      <c r="AC126" s="1">
        <f t="shared" si="19"/>
        <v>0.82224091329039894</v>
      </c>
      <c r="AD126" s="1">
        <f t="shared" si="20"/>
        <v>0.68023871052779172</v>
      </c>
      <c r="AE126" s="1">
        <f t="shared" si="21"/>
        <v>0.48464798498143991</v>
      </c>
      <c r="AF126" s="1">
        <f t="shared" si="22"/>
        <v>0.45637160531254806</v>
      </c>
      <c r="AG126" s="1">
        <f t="shared" si="23"/>
        <v>0.47400793358028837</v>
      </c>
      <c r="AH126" s="1">
        <f t="shared" si="24"/>
        <v>0.59566542142016909</v>
      </c>
      <c r="AI126" s="1">
        <f t="shared" si="25"/>
        <v>0.78672522515890453</v>
      </c>
      <c r="AJ126" s="1">
        <f t="shared" si="26"/>
        <v>0.88279608984602764</v>
      </c>
      <c r="AK126" s="1">
        <f t="shared" si="27"/>
        <v>0.85932785836086634</v>
      </c>
      <c r="AL126" s="1">
        <f t="shared" si="28"/>
        <v>0.66931849682454114</v>
      </c>
      <c r="AM126" s="1">
        <f t="shared" si="29"/>
        <v>0.45637160531254806</v>
      </c>
      <c r="AN126" s="1">
        <f t="shared" si="30"/>
        <v>1.0443082701723072</v>
      </c>
      <c r="AO126" s="4">
        <f t="shared" si="31"/>
        <v>0.58793666485975915</v>
      </c>
      <c r="AP126" s="6">
        <f t="shared" si="32"/>
        <v>2.2882849371338696</v>
      </c>
      <c r="AS126" s="3">
        <v>29.533333333333299</v>
      </c>
    </row>
    <row r="127" spans="1:45">
      <c r="A127" s="1" t="s">
        <v>273</v>
      </c>
      <c r="B127" s="1" t="s">
        <v>274</v>
      </c>
      <c r="C127" s="8">
        <v>72.816141669999993</v>
      </c>
      <c r="D127" s="8">
        <v>74.146803030000001</v>
      </c>
      <c r="E127" s="8">
        <v>75.923177449999997</v>
      </c>
      <c r="F127" s="8">
        <v>78.3562029</v>
      </c>
      <c r="G127" s="8">
        <v>81.359491539999993</v>
      </c>
      <c r="H127" s="8">
        <v>86.299408439999993</v>
      </c>
      <c r="I127" s="8">
        <v>90.802139460000006</v>
      </c>
      <c r="J127" s="8">
        <v>92.30162</v>
      </c>
      <c r="K127" s="8">
        <v>94.86963652</v>
      </c>
      <c r="L127" s="8">
        <v>93.451497290000006</v>
      </c>
      <c r="M127" s="8">
        <v>87.101419640000003</v>
      </c>
      <c r="N127" s="8">
        <v>72.989435470000004</v>
      </c>
      <c r="O127" s="9">
        <v>227.70420770000001</v>
      </c>
      <c r="P127" s="9">
        <v>225.8001782</v>
      </c>
      <c r="Q127" s="9">
        <v>221.16003019999999</v>
      </c>
      <c r="R127" s="9">
        <v>212.5398405</v>
      </c>
      <c r="S127" s="9">
        <v>194.7056096</v>
      </c>
      <c r="T127" s="9">
        <v>177.38649419999999</v>
      </c>
      <c r="U127" s="9">
        <v>171.45585249999999</v>
      </c>
      <c r="V127" s="9">
        <v>169.9144407</v>
      </c>
      <c r="W127" s="9">
        <v>170.45918280000001</v>
      </c>
      <c r="X127" s="9">
        <v>162.37039559999999</v>
      </c>
      <c r="Y127" s="9">
        <v>165.52657160000001</v>
      </c>
      <c r="Z127" s="9">
        <v>189.51885949999999</v>
      </c>
      <c r="AA127" s="1">
        <f t="shared" si="17"/>
        <v>3.1271116881191934</v>
      </c>
      <c r="AB127" s="1">
        <f t="shared" si="18"/>
        <v>3.0453123934236332</v>
      </c>
      <c r="AC127" s="1">
        <f t="shared" si="19"/>
        <v>2.9129448691165125</v>
      </c>
      <c r="AD127" s="1">
        <f t="shared" si="20"/>
        <v>2.7124826450721233</v>
      </c>
      <c r="AE127" s="1">
        <f t="shared" si="21"/>
        <v>2.3931517505154756</v>
      </c>
      <c r="AF127" s="1">
        <f t="shared" si="22"/>
        <v>2.0554775218804502</v>
      </c>
      <c r="AG127" s="1">
        <f t="shared" si="23"/>
        <v>1.8882358226320142</v>
      </c>
      <c r="AH127" s="1">
        <f t="shared" si="24"/>
        <v>1.8408608722143771</v>
      </c>
      <c r="AI127" s="1">
        <f t="shared" si="25"/>
        <v>1.7967728037417383</v>
      </c>
      <c r="AJ127" s="1">
        <f t="shared" si="26"/>
        <v>1.7374830827603531</v>
      </c>
      <c r="AK127" s="1">
        <f t="shared" si="27"/>
        <v>1.900388906221506</v>
      </c>
      <c r="AL127" s="1">
        <f t="shared" si="28"/>
        <v>2.596524528236634</v>
      </c>
      <c r="AM127" s="1">
        <f t="shared" si="29"/>
        <v>1.7374830827603531</v>
      </c>
      <c r="AN127" s="1">
        <f t="shared" si="30"/>
        <v>3.1271116881191934</v>
      </c>
      <c r="AO127" s="4">
        <f t="shared" si="31"/>
        <v>1.3896286053588403</v>
      </c>
      <c r="AP127" s="6">
        <f t="shared" si="32"/>
        <v>1.7997940349157968</v>
      </c>
      <c r="AS127" s="3">
        <v>29.4</v>
      </c>
    </row>
    <row r="128" spans="1:45">
      <c r="A128" s="1" t="s">
        <v>277</v>
      </c>
      <c r="B128" s="1" t="s">
        <v>278</v>
      </c>
      <c r="C128" s="8">
        <v>60.125982700000002</v>
      </c>
      <c r="D128" s="8">
        <v>60.675061530000001</v>
      </c>
      <c r="E128" s="8">
        <v>61.61530879</v>
      </c>
      <c r="F128" s="8">
        <v>62.771300709999998</v>
      </c>
      <c r="G128" s="8">
        <v>65.193645360000005</v>
      </c>
      <c r="H128" s="8">
        <v>65.941089030000001</v>
      </c>
      <c r="I128" s="8">
        <v>66.118995499999997</v>
      </c>
      <c r="J128" s="8">
        <v>64.703706049999994</v>
      </c>
      <c r="K128" s="8">
        <v>65.80861462</v>
      </c>
      <c r="L128" s="8">
        <v>68.848460720000006</v>
      </c>
      <c r="M128" s="8">
        <v>73.771591209999997</v>
      </c>
      <c r="N128" s="8">
        <v>81.058220030000001</v>
      </c>
      <c r="O128" s="9">
        <v>9.0234702060000007</v>
      </c>
      <c r="P128" s="9">
        <v>8.9296709950000004</v>
      </c>
      <c r="Q128" s="9">
        <v>8.7782760310000008</v>
      </c>
      <c r="R128" s="9">
        <v>8.5435680210000005</v>
      </c>
      <c r="S128" s="9">
        <v>8.1858011269999995</v>
      </c>
      <c r="T128" s="9">
        <v>7.7380625600000004</v>
      </c>
      <c r="U128" s="9">
        <v>7.3200694320000004</v>
      </c>
      <c r="V128" s="9">
        <v>6.9737247030000002</v>
      </c>
      <c r="W128" s="9">
        <v>7.0035017359999996</v>
      </c>
      <c r="X128" s="9">
        <v>6.9841314939999997</v>
      </c>
      <c r="Y128" s="9">
        <v>7.0135040780000004</v>
      </c>
      <c r="Z128" s="9">
        <v>7.0729303730000002</v>
      </c>
      <c r="AA128" s="1">
        <f t="shared" si="17"/>
        <v>0.1500760536592444</v>
      </c>
      <c r="AB128" s="1">
        <f t="shared" si="18"/>
        <v>0.14717201383611025</v>
      </c>
      <c r="AC128" s="1">
        <f t="shared" si="19"/>
        <v>0.1424690747054195</v>
      </c>
      <c r="AD128" s="1">
        <f t="shared" si="20"/>
        <v>0.13610627666408923</v>
      </c>
      <c r="AE128" s="1">
        <f t="shared" si="21"/>
        <v>0.12556133472515485</v>
      </c>
      <c r="AF128" s="1">
        <f t="shared" si="22"/>
        <v>0.11734811592934956</v>
      </c>
      <c r="AG128" s="1">
        <f t="shared" si="23"/>
        <v>0.11071053600625255</v>
      </c>
      <c r="AH128" s="1">
        <f t="shared" si="24"/>
        <v>0.10777937043684997</v>
      </c>
      <c r="AI128" s="1">
        <f t="shared" si="25"/>
        <v>0.10642226365712848</v>
      </c>
      <c r="AJ128" s="1">
        <f t="shared" si="26"/>
        <v>0.10144208630028467</v>
      </c>
      <c r="AK128" s="1">
        <f t="shared" si="27"/>
        <v>9.5070527325826409E-2</v>
      </c>
      <c r="AL128" s="1">
        <f t="shared" si="28"/>
        <v>8.7257410419107131E-2</v>
      </c>
      <c r="AM128" s="1">
        <f t="shared" si="29"/>
        <v>8.7257410419107131E-2</v>
      </c>
      <c r="AN128" s="1">
        <f t="shared" si="30"/>
        <v>0.1500760536592444</v>
      </c>
      <c r="AO128" s="4">
        <f t="shared" si="31"/>
        <v>6.2818643240137265E-2</v>
      </c>
      <c r="AP128" s="6">
        <f t="shared" si="32"/>
        <v>1.7199233043750928</v>
      </c>
      <c r="AS128" s="3">
        <v>29.4</v>
      </c>
    </row>
    <row r="129" spans="1:45">
      <c r="A129" s="1" t="s">
        <v>275</v>
      </c>
      <c r="B129" s="1" t="s">
        <v>276</v>
      </c>
      <c r="C129" s="8">
        <v>29.259038919999998</v>
      </c>
      <c r="D129" s="8">
        <v>29.489646019999999</v>
      </c>
      <c r="E129" s="8">
        <v>29.680795499999999</v>
      </c>
      <c r="F129" s="8">
        <v>29.728989110000001</v>
      </c>
      <c r="G129" s="8">
        <v>29.879583799999999</v>
      </c>
      <c r="H129" s="8">
        <v>28.915626060000001</v>
      </c>
      <c r="I129" s="8">
        <v>27.83788509</v>
      </c>
      <c r="J129" s="8">
        <v>26.842665220000001</v>
      </c>
      <c r="K129" s="8">
        <v>28.640284569999999</v>
      </c>
      <c r="L129" s="8">
        <v>29.230391220000001</v>
      </c>
      <c r="M129" s="8">
        <v>29.051400149999999</v>
      </c>
      <c r="N129" s="8">
        <v>26.796058070000001</v>
      </c>
      <c r="O129" s="9">
        <v>9.0086129719999999</v>
      </c>
      <c r="P129" s="9">
        <v>9.0627404709999997</v>
      </c>
      <c r="Q129" s="9">
        <v>9.1203811380000008</v>
      </c>
      <c r="R129" s="9">
        <v>9.2696562409999999</v>
      </c>
      <c r="S129" s="9">
        <v>9.6515481600000008</v>
      </c>
      <c r="T129" s="9">
        <v>9.1661030839999995</v>
      </c>
      <c r="U129" s="9">
        <v>8.0379203960000005</v>
      </c>
      <c r="V129" s="9">
        <v>6.2966146140000001</v>
      </c>
      <c r="W129" s="9">
        <v>3.8809084010000001</v>
      </c>
      <c r="X129" s="9">
        <v>2.0578432229999999</v>
      </c>
      <c r="Y129" s="9">
        <v>0.68155963200000003</v>
      </c>
      <c r="Z129" s="9">
        <v>0.12687306000000001</v>
      </c>
      <c r="AA129" s="1">
        <f t="shared" si="17"/>
        <v>0.3078916227095268</v>
      </c>
      <c r="AB129" s="1">
        <f t="shared" si="18"/>
        <v>0.30731940508385935</v>
      </c>
      <c r="AC129" s="1">
        <f t="shared" si="19"/>
        <v>0.30728223365846113</v>
      </c>
      <c r="AD129" s="1">
        <f t="shared" si="20"/>
        <v>0.31180529572335663</v>
      </c>
      <c r="AE129" s="1">
        <f t="shared" si="21"/>
        <v>0.32301481254233538</v>
      </c>
      <c r="AF129" s="1">
        <f t="shared" si="22"/>
        <v>0.31699479945481074</v>
      </c>
      <c r="AG129" s="1">
        <f t="shared" si="23"/>
        <v>0.28874033964912815</v>
      </c>
      <c r="AH129" s="1">
        <f t="shared" si="24"/>
        <v>0.23457486663092242</v>
      </c>
      <c r="AI129" s="1">
        <f t="shared" si="25"/>
        <v>0.13550523185321828</v>
      </c>
      <c r="AJ129" s="1">
        <f t="shared" si="26"/>
        <v>7.040081015378212E-2</v>
      </c>
      <c r="AK129" s="1">
        <f t="shared" si="27"/>
        <v>2.3460474485943152E-2</v>
      </c>
      <c r="AL129" s="1">
        <f t="shared" si="28"/>
        <v>4.7347658252033338E-3</v>
      </c>
      <c r="AM129" s="1">
        <f t="shared" si="29"/>
        <v>4.7347658252033338E-3</v>
      </c>
      <c r="AN129" s="1">
        <f t="shared" si="30"/>
        <v>0.32301481254233538</v>
      </c>
      <c r="AO129" s="4">
        <f t="shared" si="31"/>
        <v>0.31828004671713206</v>
      </c>
      <c r="AP129" s="6">
        <f t="shared" si="32"/>
        <v>68.221919407907265</v>
      </c>
      <c r="AS129" s="3">
        <v>29.4</v>
      </c>
    </row>
    <row r="130" spans="1:45">
      <c r="A130" s="1" t="s">
        <v>271</v>
      </c>
      <c r="B130" s="1" t="s">
        <v>272</v>
      </c>
      <c r="C130" s="8">
        <v>29.0648743</v>
      </c>
      <c r="D130" s="8">
        <v>29.05970336</v>
      </c>
      <c r="E130" s="8">
        <v>29.01126893</v>
      </c>
      <c r="F130" s="8">
        <v>28.95454947</v>
      </c>
      <c r="G130" s="8">
        <v>28.741796829999998</v>
      </c>
      <c r="H130" s="8">
        <v>28.829263310000002</v>
      </c>
      <c r="I130" s="8">
        <v>28.895171569999999</v>
      </c>
      <c r="J130" s="8">
        <v>28.91593726</v>
      </c>
      <c r="K130" s="8">
        <v>28.354185050000002</v>
      </c>
      <c r="L130" s="8">
        <v>27.892460799999998</v>
      </c>
      <c r="M130" s="8">
        <v>27.49793657</v>
      </c>
      <c r="N130" s="8">
        <v>27.46724133</v>
      </c>
      <c r="O130" s="9">
        <v>5.537226381</v>
      </c>
      <c r="P130" s="9">
        <v>5.4737719499999997</v>
      </c>
      <c r="Q130" s="9">
        <v>5.4116820600000004</v>
      </c>
      <c r="R130" s="9">
        <v>5.3348507180000002</v>
      </c>
      <c r="S130" s="9">
        <v>5.2508268500000002</v>
      </c>
      <c r="T130" s="9">
        <v>5.209318959</v>
      </c>
      <c r="U130" s="9">
        <v>5.5556036469999999</v>
      </c>
      <c r="V130" s="9">
        <v>6.0589733170000004</v>
      </c>
      <c r="W130" s="9">
        <v>6.6260227729999999</v>
      </c>
      <c r="X130" s="9">
        <v>7.0447151789999998</v>
      </c>
      <c r="Y130" s="9">
        <v>7.104989443</v>
      </c>
      <c r="Z130" s="9">
        <v>6.5123916800000003</v>
      </c>
      <c r="AA130" s="1">
        <f t="shared" si="17"/>
        <v>0.19051265537384415</v>
      </c>
      <c r="AB130" s="1">
        <f t="shared" si="18"/>
        <v>0.18836296717104548</v>
      </c>
      <c r="AC130" s="1">
        <f t="shared" si="19"/>
        <v>0.18653724085828879</v>
      </c>
      <c r="AD130" s="1">
        <f t="shared" si="20"/>
        <v>0.18424913582328312</v>
      </c>
      <c r="AE130" s="1">
        <f t="shared" si="21"/>
        <v>0.18268958204169453</v>
      </c>
      <c r="AF130" s="1">
        <f t="shared" si="22"/>
        <v>0.18069552811615011</v>
      </c>
      <c r="AG130" s="1">
        <f t="shared" si="23"/>
        <v>0.19226754316171032</v>
      </c>
      <c r="AH130" s="1">
        <f t="shared" si="24"/>
        <v>0.20953750392111622</v>
      </c>
      <c r="AI130" s="1">
        <f t="shared" si="25"/>
        <v>0.23368764650846488</v>
      </c>
      <c r="AJ130" s="1">
        <f t="shared" si="26"/>
        <v>0.25256700115179509</v>
      </c>
      <c r="AK130" s="1">
        <f t="shared" si="27"/>
        <v>0.25838263990875154</v>
      </c>
      <c r="AL130" s="1">
        <f t="shared" si="28"/>
        <v>0.2370966782487581</v>
      </c>
      <c r="AM130" s="1">
        <f t="shared" si="29"/>
        <v>0.18069552811615011</v>
      </c>
      <c r="AN130" s="1">
        <f t="shared" si="30"/>
        <v>0.25838263990875154</v>
      </c>
      <c r="AO130" s="4">
        <f t="shared" si="31"/>
        <v>7.7687111792601432E-2</v>
      </c>
      <c r="AP130" s="6">
        <f t="shared" si="32"/>
        <v>1.4299337819952278</v>
      </c>
      <c r="AS130" s="3">
        <v>29.4</v>
      </c>
    </row>
    <row r="131" spans="1:45">
      <c r="A131" s="1" t="s">
        <v>279</v>
      </c>
      <c r="B131" s="1" t="s">
        <v>280</v>
      </c>
      <c r="C131" s="8">
        <v>245.1836936</v>
      </c>
      <c r="D131" s="8">
        <v>251.6488579</v>
      </c>
      <c r="E131" s="8">
        <v>259.80610860000002</v>
      </c>
      <c r="F131" s="8">
        <v>268.8135206</v>
      </c>
      <c r="G131" s="8">
        <v>284.66281350000003</v>
      </c>
      <c r="H131" s="8">
        <v>287.9483328</v>
      </c>
      <c r="I131" s="8">
        <v>289.39771189999999</v>
      </c>
      <c r="J131" s="8">
        <v>290.59754220000002</v>
      </c>
      <c r="K131" s="8">
        <v>307.19837200000001</v>
      </c>
      <c r="L131" s="8">
        <v>315.6612968</v>
      </c>
      <c r="M131" s="8">
        <v>318.27596599999998</v>
      </c>
      <c r="N131" s="8">
        <v>307.7168135</v>
      </c>
      <c r="O131" s="9">
        <v>98.082510569999997</v>
      </c>
      <c r="P131" s="9">
        <v>97.303530019999997</v>
      </c>
      <c r="Q131" s="9">
        <v>96.168390029999998</v>
      </c>
      <c r="R131" s="9">
        <v>94.726074999999994</v>
      </c>
      <c r="S131" s="9">
        <v>93.416154939999998</v>
      </c>
      <c r="T131" s="9">
        <v>86.802535829999997</v>
      </c>
      <c r="U131" s="9">
        <v>85.196222320000004</v>
      </c>
      <c r="V131" s="9">
        <v>81.685049160000005</v>
      </c>
      <c r="W131" s="9">
        <v>70.800613060000003</v>
      </c>
      <c r="X131" s="9">
        <v>66.05362135</v>
      </c>
      <c r="Y131" s="9">
        <v>65.404869509999997</v>
      </c>
      <c r="Z131" s="9">
        <v>70.959247439999999</v>
      </c>
      <c r="AA131" s="1">
        <f t="shared" ref="AA131:AA194" si="33">O131/C131</f>
        <v>0.40003684229512726</v>
      </c>
      <c r="AB131" s="1">
        <f t="shared" ref="AB131:AB194" si="34">P131/D131</f>
        <v>0.38666390474407153</v>
      </c>
      <c r="AC131" s="1">
        <f t="shared" ref="AC131:AC194" si="35">Q131/E131</f>
        <v>0.37015446075620101</v>
      </c>
      <c r="AD131" s="1">
        <f t="shared" ref="AD131:AD194" si="36">R131/F131</f>
        <v>0.3523858278726773</v>
      </c>
      <c r="AE131" s="1">
        <f t="shared" ref="AE131:AE194" si="37">S131/G131</f>
        <v>0.32816423680854256</v>
      </c>
      <c r="AF131" s="1">
        <f t="shared" ref="AF131:AF194" si="38">T131/H131</f>
        <v>0.30145177430247649</v>
      </c>
      <c r="AG131" s="1">
        <f t="shared" ref="AG131:AG194" si="39">U131/I131</f>
        <v>0.29439148554650341</v>
      </c>
      <c r="AH131" s="1">
        <f t="shared" ref="AH131:AH194" si="40">V131/J131</f>
        <v>0.28109339308789238</v>
      </c>
      <c r="AI131" s="1">
        <f t="shared" ref="AI131:AI194" si="41">W131/K131</f>
        <v>0.23047196701940856</v>
      </c>
      <c r="AJ131" s="1">
        <f t="shared" ref="AJ131:AJ194" si="42">X131/L131</f>
        <v>0.20925473607190731</v>
      </c>
      <c r="AK131" s="1">
        <f t="shared" ref="AK131:AK194" si="43">Y131/M131</f>
        <v>0.20549735605860983</v>
      </c>
      <c r="AL131" s="1">
        <f t="shared" ref="AL131:AL194" si="44">Z131/N131</f>
        <v>0.23059918836706658</v>
      </c>
      <c r="AM131" s="1">
        <f t="shared" ref="AM131:AM194" si="45">MIN(AA131:AL131)</f>
        <v>0.20549735605860983</v>
      </c>
      <c r="AN131" s="1">
        <f t="shared" ref="AN131:AN194" si="46">MAX(AA131:AL131)</f>
        <v>0.40003684229512726</v>
      </c>
      <c r="AO131" s="4">
        <f t="shared" ref="AO131:AO194" si="47">AN131-AM131</f>
        <v>0.19453948623651743</v>
      </c>
      <c r="AP131" s="6">
        <f t="shared" ref="AP131:AP194" si="48">AN131/AM131</f>
        <v>1.9466763464393815</v>
      </c>
      <c r="AS131" s="3">
        <v>29.36</v>
      </c>
    </row>
    <row r="132" spans="1:45">
      <c r="A132" s="1" t="s">
        <v>281</v>
      </c>
      <c r="B132" s="1" t="s">
        <v>282</v>
      </c>
      <c r="C132" s="8">
        <v>16823.666870000001</v>
      </c>
      <c r="D132" s="8">
        <v>16498.50432</v>
      </c>
      <c r="E132" s="8">
        <v>16121.56227</v>
      </c>
      <c r="F132" s="8">
        <v>15728.625620000001</v>
      </c>
      <c r="G132" s="8">
        <v>15148.76728</v>
      </c>
      <c r="H132" s="8">
        <v>14969.753290000001</v>
      </c>
      <c r="I132" s="8">
        <v>14980.26453</v>
      </c>
      <c r="J132" s="8">
        <v>15380.439780000001</v>
      </c>
      <c r="K132" s="8">
        <v>15065.086069999999</v>
      </c>
      <c r="L132" s="8">
        <v>15008.71364</v>
      </c>
      <c r="M132" s="8">
        <v>15176.297920000001</v>
      </c>
      <c r="N132" s="8">
        <v>15809.42164</v>
      </c>
      <c r="O132" s="9">
        <v>20574.437269999999</v>
      </c>
      <c r="P132" s="9">
        <v>20743.697520000002</v>
      </c>
      <c r="Q132" s="9">
        <v>20990.189920000001</v>
      </c>
      <c r="R132" s="9">
        <v>21339.409500000002</v>
      </c>
      <c r="S132" s="9">
        <v>21783.43101</v>
      </c>
      <c r="T132" s="9">
        <v>22778.60658</v>
      </c>
      <c r="U132" s="9">
        <v>22684.694240000001</v>
      </c>
      <c r="V132" s="9">
        <v>22730.41171</v>
      </c>
      <c r="W132" s="9">
        <v>23740.797419999999</v>
      </c>
      <c r="X132" s="9">
        <v>24882.832480000001</v>
      </c>
      <c r="Y132" s="9">
        <v>26104.2739</v>
      </c>
      <c r="Z132" s="9">
        <v>27351.240150000001</v>
      </c>
      <c r="AA132" s="1">
        <f t="shared" si="33"/>
        <v>1.2229460693071841</v>
      </c>
      <c r="AB132" s="1">
        <f t="shared" si="34"/>
        <v>1.2573077606103873</v>
      </c>
      <c r="AC132" s="1">
        <f t="shared" si="35"/>
        <v>1.3019947799389049</v>
      </c>
      <c r="AD132" s="1">
        <f t="shared" si="36"/>
        <v>1.3567243582214528</v>
      </c>
      <c r="AE132" s="1">
        <f t="shared" si="37"/>
        <v>1.4379672357076436</v>
      </c>
      <c r="AF132" s="1">
        <f t="shared" si="38"/>
        <v>1.5216420831207966</v>
      </c>
      <c r="AG132" s="1">
        <f t="shared" si="39"/>
        <v>1.514305317811367</v>
      </c>
      <c r="AH132" s="1">
        <f t="shared" si="40"/>
        <v>1.477877878339835</v>
      </c>
      <c r="AI132" s="1">
        <f t="shared" si="41"/>
        <v>1.575881963746391</v>
      </c>
      <c r="AJ132" s="1">
        <f t="shared" si="42"/>
        <v>1.6578924134900079</v>
      </c>
      <c r="AK132" s="1">
        <f t="shared" si="43"/>
        <v>1.720068625273798</v>
      </c>
      <c r="AL132" s="1">
        <f t="shared" si="44"/>
        <v>1.7300595033026143</v>
      </c>
      <c r="AM132" s="1">
        <f t="shared" si="45"/>
        <v>1.2229460693071841</v>
      </c>
      <c r="AN132" s="1">
        <f t="shared" si="46"/>
        <v>1.7300595033026143</v>
      </c>
      <c r="AO132" s="4">
        <f t="shared" si="47"/>
        <v>0.50711343399543019</v>
      </c>
      <c r="AP132" s="6">
        <f t="shared" si="48"/>
        <v>1.4146654106200423</v>
      </c>
      <c r="AS132" s="3">
        <v>29.337209302325601</v>
      </c>
    </row>
    <row r="133" spans="1:45">
      <c r="A133" s="1" t="s">
        <v>283</v>
      </c>
      <c r="B133" s="1" t="s">
        <v>284</v>
      </c>
      <c r="C133" s="8">
        <v>27.822311379999999</v>
      </c>
      <c r="D133" s="8">
        <v>26.198896090000002</v>
      </c>
      <c r="E133" s="8">
        <v>24.53197904</v>
      </c>
      <c r="F133" s="8">
        <v>22.786301559999998</v>
      </c>
      <c r="G133" s="8">
        <v>21.21996094</v>
      </c>
      <c r="H133" s="8">
        <v>19.619739299999999</v>
      </c>
      <c r="I133" s="8">
        <v>18.48730205</v>
      </c>
      <c r="J133" s="8">
        <v>18.373879410000001</v>
      </c>
      <c r="K133" s="8">
        <v>15.935406499999999</v>
      </c>
      <c r="L133" s="8">
        <v>14.58011784</v>
      </c>
      <c r="M133" s="8">
        <v>14.117466390000001</v>
      </c>
      <c r="N133" s="8">
        <v>15.26762544</v>
      </c>
      <c r="O133" s="9">
        <v>0.49848208399999999</v>
      </c>
      <c r="P133" s="9">
        <v>0.54078562299999999</v>
      </c>
      <c r="Q133" s="9">
        <v>0.59735774699999999</v>
      </c>
      <c r="R133" s="9">
        <v>0.683500302</v>
      </c>
      <c r="S133" s="9">
        <v>0.83093793299999996</v>
      </c>
      <c r="T133" s="9">
        <v>0.88302309899999998</v>
      </c>
      <c r="U133" s="9">
        <v>0.88788071800000001</v>
      </c>
      <c r="V133" s="9">
        <v>0.87611412600000005</v>
      </c>
      <c r="W133" s="9">
        <v>0.90211730199999995</v>
      </c>
      <c r="X133" s="9">
        <v>0.930388149</v>
      </c>
      <c r="Y133" s="9">
        <v>0.92427601800000003</v>
      </c>
      <c r="Z133" s="9">
        <v>0.85421030899999995</v>
      </c>
      <c r="AA133" s="1">
        <f t="shared" si="33"/>
        <v>1.7916630907895477E-2</v>
      </c>
      <c r="AB133" s="1">
        <f t="shared" si="34"/>
        <v>2.0641542343702617E-2</v>
      </c>
      <c r="AC133" s="1">
        <f t="shared" si="35"/>
        <v>2.4350165391303871E-2</v>
      </c>
      <c r="AD133" s="1">
        <f t="shared" si="36"/>
        <v>2.99961053442672E-2</v>
      </c>
      <c r="AE133" s="1">
        <f t="shared" si="37"/>
        <v>3.915831585880384E-2</v>
      </c>
      <c r="AF133" s="1">
        <f t="shared" si="38"/>
        <v>4.5006872186115134E-2</v>
      </c>
      <c r="AG133" s="1">
        <f t="shared" si="39"/>
        <v>4.8026516557076536E-2</v>
      </c>
      <c r="AH133" s="1">
        <f t="shared" si="40"/>
        <v>4.7682588224845654E-2</v>
      </c>
      <c r="AI133" s="1">
        <f t="shared" si="41"/>
        <v>5.6610874783771595E-2</v>
      </c>
      <c r="AJ133" s="1">
        <f t="shared" si="42"/>
        <v>6.3812114497971709E-2</v>
      </c>
      <c r="AK133" s="1">
        <f t="shared" si="43"/>
        <v>6.5470389124121023E-2</v>
      </c>
      <c r="AL133" s="1">
        <f t="shared" si="44"/>
        <v>5.5949126624631154E-2</v>
      </c>
      <c r="AM133" s="1">
        <f t="shared" si="45"/>
        <v>1.7916630907895477E-2</v>
      </c>
      <c r="AN133" s="1">
        <f t="shared" si="46"/>
        <v>6.5470389124121023E-2</v>
      </c>
      <c r="AO133" s="4">
        <f t="shared" si="47"/>
        <v>4.7553758216225546E-2</v>
      </c>
      <c r="AP133" s="6">
        <f t="shared" si="48"/>
        <v>3.6541685465691889</v>
      </c>
      <c r="AS133" s="3">
        <v>29.3333333333333</v>
      </c>
    </row>
    <row r="134" spans="1:45">
      <c r="A134" s="1" t="s">
        <v>285</v>
      </c>
      <c r="B134" s="1" t="s">
        <v>286</v>
      </c>
      <c r="C134" s="8">
        <v>77.936209039999994</v>
      </c>
      <c r="D134" s="8">
        <v>77.298367209999995</v>
      </c>
      <c r="E134" s="8">
        <v>76.342898640000001</v>
      </c>
      <c r="F134" s="8">
        <v>75.413114399999998</v>
      </c>
      <c r="G134" s="8">
        <v>73.395274209999997</v>
      </c>
      <c r="H134" s="8">
        <v>73.860830089999993</v>
      </c>
      <c r="I134" s="8">
        <v>74.065264560000003</v>
      </c>
      <c r="J134" s="8">
        <v>72.360160969999995</v>
      </c>
      <c r="K134" s="8">
        <v>72.893698700000002</v>
      </c>
      <c r="L134" s="8">
        <v>72.051600089999994</v>
      </c>
      <c r="M134" s="8">
        <v>69.754859839999995</v>
      </c>
      <c r="N134" s="8">
        <v>64.901012859999994</v>
      </c>
      <c r="O134" s="9">
        <v>1181.0795210000001</v>
      </c>
      <c r="P134" s="9">
        <v>1186.985367</v>
      </c>
      <c r="Q134" s="9">
        <v>1205.055865</v>
      </c>
      <c r="R134" s="9">
        <v>1240.8587010000001</v>
      </c>
      <c r="S134" s="9">
        <v>1312.9768429999999</v>
      </c>
      <c r="T134" s="9">
        <v>1395.7733840000001</v>
      </c>
      <c r="U134" s="9">
        <v>1443.3691920000001</v>
      </c>
      <c r="V134" s="9">
        <v>1461.1215159999999</v>
      </c>
      <c r="W134" s="9">
        <v>1399.5130770000001</v>
      </c>
      <c r="X134" s="9">
        <v>1412.581745</v>
      </c>
      <c r="Y134" s="9">
        <v>1460.1928310000001</v>
      </c>
      <c r="Z134" s="9">
        <v>1566.052359</v>
      </c>
      <c r="AA134" s="1">
        <f t="shared" si="33"/>
        <v>15.154438938566061</v>
      </c>
      <c r="AB134" s="1">
        <f t="shared" si="34"/>
        <v>15.355891849245182</v>
      </c>
      <c r="AC134" s="1">
        <f t="shared" si="35"/>
        <v>15.784780070802929</v>
      </c>
      <c r="AD134" s="1">
        <f t="shared" si="36"/>
        <v>16.454150062260261</v>
      </c>
      <c r="AE134" s="1">
        <f t="shared" si="37"/>
        <v>17.889119662436098</v>
      </c>
      <c r="AF134" s="1">
        <f t="shared" si="38"/>
        <v>18.897342235380233</v>
      </c>
      <c r="AG134" s="1">
        <f t="shared" si="39"/>
        <v>19.487801745860665</v>
      </c>
      <c r="AH134" s="1">
        <f t="shared" si="40"/>
        <v>20.192347507432583</v>
      </c>
      <c r="AI134" s="1">
        <f t="shared" si="41"/>
        <v>19.199369794086195</v>
      </c>
      <c r="AJ134" s="1">
        <f t="shared" si="42"/>
        <v>19.605140527559936</v>
      </c>
      <c r="AK134" s="1">
        <f t="shared" si="43"/>
        <v>20.93320571999303</v>
      </c>
      <c r="AL134" s="1">
        <f t="shared" si="44"/>
        <v>24.129860074421035</v>
      </c>
      <c r="AM134" s="1">
        <f t="shared" si="45"/>
        <v>15.154438938566061</v>
      </c>
      <c r="AN134" s="1">
        <f t="shared" si="46"/>
        <v>24.129860074421035</v>
      </c>
      <c r="AO134" s="4">
        <f t="shared" si="47"/>
        <v>8.9754211358549743</v>
      </c>
      <c r="AP134" s="6">
        <f t="shared" si="48"/>
        <v>1.5922635059100541</v>
      </c>
      <c r="AS134" s="3">
        <v>29.329545454545499</v>
      </c>
    </row>
    <row r="135" spans="1:45">
      <c r="A135" s="1" t="s">
        <v>287</v>
      </c>
      <c r="B135" s="1" t="s">
        <v>288</v>
      </c>
      <c r="C135" s="8">
        <v>217.11463449999999</v>
      </c>
      <c r="D135" s="8">
        <v>214.86085209999999</v>
      </c>
      <c r="E135" s="8">
        <v>213.10146689999999</v>
      </c>
      <c r="F135" s="8">
        <v>211.44193050000001</v>
      </c>
      <c r="G135" s="8">
        <v>211.3389445</v>
      </c>
      <c r="H135" s="8">
        <v>209.41649889999999</v>
      </c>
      <c r="I135" s="8">
        <v>207.5169033</v>
      </c>
      <c r="J135" s="8">
        <v>206.662633</v>
      </c>
      <c r="K135" s="8">
        <v>195.8423019</v>
      </c>
      <c r="L135" s="8">
        <v>196.46388540000001</v>
      </c>
      <c r="M135" s="8">
        <v>206.80668059999999</v>
      </c>
      <c r="N135" s="8">
        <v>234.5645815</v>
      </c>
      <c r="O135" s="9">
        <v>58.148006150000001</v>
      </c>
      <c r="P135" s="9">
        <v>53.313505829999997</v>
      </c>
      <c r="Q135" s="9">
        <v>48.125571579999999</v>
      </c>
      <c r="R135" s="9">
        <v>41.506314179999997</v>
      </c>
      <c r="S135" s="9">
        <v>32.333076480000003</v>
      </c>
      <c r="T135" s="9">
        <v>32.580332200000001</v>
      </c>
      <c r="U135" s="9">
        <v>40.82482924</v>
      </c>
      <c r="V135" s="9">
        <v>54.169133160000001</v>
      </c>
      <c r="W135" s="9">
        <v>67.04245469</v>
      </c>
      <c r="X135" s="9">
        <v>75.248984010000001</v>
      </c>
      <c r="Y135" s="9">
        <v>88.508969530000002</v>
      </c>
      <c r="Z135" s="9">
        <v>110.6808927</v>
      </c>
      <c r="AA135" s="1">
        <f t="shared" si="33"/>
        <v>0.26782167993378631</v>
      </c>
      <c r="AB135" s="1">
        <f t="shared" si="34"/>
        <v>0.24813038442753155</v>
      </c>
      <c r="AC135" s="1">
        <f t="shared" si="35"/>
        <v>0.22583406993900895</v>
      </c>
      <c r="AD135" s="1">
        <f t="shared" si="36"/>
        <v>0.19630124489428077</v>
      </c>
      <c r="AE135" s="1">
        <f t="shared" si="37"/>
        <v>0.1529915679123684</v>
      </c>
      <c r="AF135" s="1">
        <f t="shared" si="38"/>
        <v>0.15557672089417213</v>
      </c>
      <c r="AG135" s="1">
        <f t="shared" si="39"/>
        <v>0.19673013904308778</v>
      </c>
      <c r="AH135" s="1">
        <f t="shared" si="40"/>
        <v>0.2621138247086981</v>
      </c>
      <c r="AI135" s="1">
        <f t="shared" si="41"/>
        <v>0.34232877187193644</v>
      </c>
      <c r="AJ135" s="1">
        <f t="shared" si="42"/>
        <v>0.38301687792030198</v>
      </c>
      <c r="AK135" s="1">
        <f t="shared" si="43"/>
        <v>0.42797925711689994</v>
      </c>
      <c r="AL135" s="1">
        <f t="shared" si="44"/>
        <v>0.47185679948871567</v>
      </c>
      <c r="AM135" s="1">
        <f t="shared" si="45"/>
        <v>0.1529915679123684</v>
      </c>
      <c r="AN135" s="1">
        <f t="shared" si="46"/>
        <v>0.47185679948871567</v>
      </c>
      <c r="AO135" s="4">
        <f t="shared" si="47"/>
        <v>0.31886523157634727</v>
      </c>
      <c r="AP135" s="6">
        <f t="shared" si="48"/>
        <v>3.0842013447367842</v>
      </c>
      <c r="AS135" s="3">
        <v>29.32</v>
      </c>
    </row>
    <row r="136" spans="1:45">
      <c r="A136" s="1" t="s">
        <v>289</v>
      </c>
      <c r="B136" s="1" t="s">
        <v>290</v>
      </c>
      <c r="C136" s="8">
        <v>2508.917993</v>
      </c>
      <c r="D136" s="8">
        <v>2515.81862</v>
      </c>
      <c r="E136" s="8">
        <v>2516.5810540000002</v>
      </c>
      <c r="F136" s="8">
        <v>2512.0537140000001</v>
      </c>
      <c r="G136" s="8">
        <v>2485.1506020000002</v>
      </c>
      <c r="H136" s="8">
        <v>2476.8227059999999</v>
      </c>
      <c r="I136" s="8">
        <v>2458.8903260000002</v>
      </c>
      <c r="J136" s="8">
        <v>2398.6995259999999</v>
      </c>
      <c r="K136" s="8">
        <v>2417.8922830000001</v>
      </c>
      <c r="L136" s="8">
        <v>2454.7544290000001</v>
      </c>
      <c r="M136" s="8">
        <v>2519.3100060000002</v>
      </c>
      <c r="N136" s="8">
        <v>2615.7550409999999</v>
      </c>
      <c r="O136" s="9">
        <v>202.3485656</v>
      </c>
      <c r="P136" s="9">
        <v>200.9626859</v>
      </c>
      <c r="Q136" s="9">
        <v>199.30737830000001</v>
      </c>
      <c r="R136" s="9">
        <v>197.85670150000001</v>
      </c>
      <c r="S136" s="9">
        <v>199.08770709999999</v>
      </c>
      <c r="T136" s="9">
        <v>189.51973530000001</v>
      </c>
      <c r="U136" s="9">
        <v>187.35392469999999</v>
      </c>
      <c r="V136" s="9">
        <v>187.06923159999999</v>
      </c>
      <c r="W136" s="9">
        <v>196.52471589999999</v>
      </c>
      <c r="X136" s="9">
        <v>201.00424559999999</v>
      </c>
      <c r="Y136" s="9">
        <v>198.9504149</v>
      </c>
      <c r="Z136" s="9">
        <v>183.98473859999999</v>
      </c>
      <c r="AA136" s="1">
        <f t="shared" si="33"/>
        <v>8.0651725630156934E-2</v>
      </c>
      <c r="AB136" s="1">
        <f t="shared" si="34"/>
        <v>7.9879640091065074E-2</v>
      </c>
      <c r="AC136" s="1">
        <f t="shared" si="35"/>
        <v>7.9197678923637008E-2</v>
      </c>
      <c r="AD136" s="1">
        <f t="shared" si="36"/>
        <v>7.8762926285102522E-2</v>
      </c>
      <c r="AE136" s="1">
        <f t="shared" si="37"/>
        <v>8.0110922428515252E-2</v>
      </c>
      <c r="AF136" s="1">
        <f t="shared" si="38"/>
        <v>7.6517279513344388E-2</v>
      </c>
      <c r="AG136" s="1">
        <f t="shared" si="39"/>
        <v>7.6194502340727818E-2</v>
      </c>
      <c r="AH136" s="1">
        <f t="shared" si="40"/>
        <v>7.7987771945722234E-2</v>
      </c>
      <c r="AI136" s="1">
        <f t="shared" si="41"/>
        <v>8.1279351144692813E-2</v>
      </c>
      <c r="AJ136" s="1">
        <f t="shared" si="42"/>
        <v>8.1883647189052486E-2</v>
      </c>
      <c r="AK136" s="1">
        <f t="shared" si="43"/>
        <v>7.8970199946087935E-2</v>
      </c>
      <c r="AL136" s="1">
        <f t="shared" si="44"/>
        <v>7.0337143851842809E-2</v>
      </c>
      <c r="AM136" s="1">
        <f t="shared" si="45"/>
        <v>7.0337143851842809E-2</v>
      </c>
      <c r="AN136" s="1">
        <f t="shared" si="46"/>
        <v>8.1883647189052486E-2</v>
      </c>
      <c r="AO136" s="4">
        <f t="shared" si="47"/>
        <v>1.1546503337209676E-2</v>
      </c>
      <c r="AP136" s="6">
        <f t="shared" si="48"/>
        <v>1.1641594000679225</v>
      </c>
      <c r="AS136" s="3">
        <v>29.2790697674419</v>
      </c>
    </row>
    <row r="137" spans="1:45">
      <c r="A137" s="1" t="s">
        <v>293</v>
      </c>
      <c r="B137" s="1" t="s">
        <v>294</v>
      </c>
      <c r="C137" s="8">
        <v>44.558250829999999</v>
      </c>
      <c r="D137" s="8">
        <v>42.763014750000004</v>
      </c>
      <c r="E137" s="8">
        <v>40.886581919999998</v>
      </c>
      <c r="F137" s="8">
        <v>39.30270427</v>
      </c>
      <c r="G137" s="8">
        <v>37.179920660000001</v>
      </c>
      <c r="H137" s="8">
        <v>38.082267340000001</v>
      </c>
      <c r="I137" s="8">
        <v>39.511463620000001</v>
      </c>
      <c r="J137" s="8">
        <v>42.013018940000002</v>
      </c>
      <c r="K137" s="8">
        <v>36.772950999999999</v>
      </c>
      <c r="L137" s="8">
        <v>33.071631400000001</v>
      </c>
      <c r="M137" s="8">
        <v>29.56093727</v>
      </c>
      <c r="N137" s="8">
        <v>28.28479858</v>
      </c>
      <c r="O137" s="9">
        <v>68.466523449999997</v>
      </c>
      <c r="P137" s="9">
        <v>68.932488599999999</v>
      </c>
      <c r="Q137" s="9">
        <v>70.201883379999998</v>
      </c>
      <c r="R137" s="9">
        <v>72.764263159999999</v>
      </c>
      <c r="S137" s="9">
        <v>77.938636070000001</v>
      </c>
      <c r="T137" s="9">
        <v>81.747741210000001</v>
      </c>
      <c r="U137" s="9">
        <v>86.61819989</v>
      </c>
      <c r="V137" s="9">
        <v>90.692784860000003</v>
      </c>
      <c r="W137" s="9">
        <v>89.373453389999995</v>
      </c>
      <c r="X137" s="9">
        <v>92.130301950000003</v>
      </c>
      <c r="Y137" s="9">
        <v>96.769500480000005</v>
      </c>
      <c r="Z137" s="9">
        <v>104.39242609999999</v>
      </c>
      <c r="AA137" s="1">
        <f t="shared" si="33"/>
        <v>1.5365621893735364</v>
      </c>
      <c r="AB137" s="1">
        <f t="shared" si="34"/>
        <v>1.6119651292826587</v>
      </c>
      <c r="AC137" s="1">
        <f t="shared" si="35"/>
        <v>1.7169907603760877</v>
      </c>
      <c r="AD137" s="1">
        <f t="shared" si="36"/>
        <v>1.8513805732075648</v>
      </c>
      <c r="AE137" s="1">
        <f t="shared" si="37"/>
        <v>2.0962561158407809</v>
      </c>
      <c r="AF137" s="1">
        <f t="shared" si="38"/>
        <v>2.1466090892160623</v>
      </c>
      <c r="AG137" s="1">
        <f t="shared" si="39"/>
        <v>2.1922295950118995</v>
      </c>
      <c r="AH137" s="1">
        <f t="shared" si="40"/>
        <v>2.1586828832634231</v>
      </c>
      <c r="AI137" s="1">
        <f t="shared" si="41"/>
        <v>2.4304128703187295</v>
      </c>
      <c r="AJ137" s="1">
        <f t="shared" si="42"/>
        <v>2.7857803818531917</v>
      </c>
      <c r="AK137" s="1">
        <f t="shared" si="43"/>
        <v>3.27355995502236</v>
      </c>
      <c r="AL137" s="1">
        <f t="shared" si="44"/>
        <v>3.6907608093704161</v>
      </c>
      <c r="AM137" s="1">
        <f t="shared" si="45"/>
        <v>1.5365621893735364</v>
      </c>
      <c r="AN137" s="1">
        <f t="shared" si="46"/>
        <v>3.6907608093704161</v>
      </c>
      <c r="AO137" s="4">
        <f t="shared" si="47"/>
        <v>2.1541986199968797</v>
      </c>
      <c r="AP137" s="6">
        <f t="shared" si="48"/>
        <v>2.401959930352807</v>
      </c>
      <c r="AS137" s="3">
        <v>29.2</v>
      </c>
    </row>
    <row r="138" spans="1:45">
      <c r="A138" s="1" t="s">
        <v>295</v>
      </c>
      <c r="B138" s="1" t="s">
        <v>296</v>
      </c>
      <c r="C138" s="8">
        <v>43.202900270000001</v>
      </c>
      <c r="D138" s="8">
        <v>42.814759680000002</v>
      </c>
      <c r="E138" s="8">
        <v>42.323079999999997</v>
      </c>
      <c r="F138" s="8">
        <v>41.878242450000002</v>
      </c>
      <c r="G138" s="8">
        <v>40.890619999999998</v>
      </c>
      <c r="H138" s="8">
        <v>41.282996410000003</v>
      </c>
      <c r="I138" s="8">
        <v>41.997404209999999</v>
      </c>
      <c r="J138" s="8">
        <v>43.625558480000002</v>
      </c>
      <c r="K138" s="8">
        <v>41.831046749999999</v>
      </c>
      <c r="L138" s="8">
        <v>40.16887122</v>
      </c>
      <c r="M138" s="8">
        <v>38.210949489999997</v>
      </c>
      <c r="N138" s="8">
        <v>36.65912264</v>
      </c>
      <c r="O138" s="9">
        <v>7.1161322159999996</v>
      </c>
      <c r="P138" s="9">
        <v>6.9499331929999997</v>
      </c>
      <c r="Q138" s="9">
        <v>6.7092233219999997</v>
      </c>
      <c r="R138" s="9">
        <v>6.3228747209999998</v>
      </c>
      <c r="S138" s="9">
        <v>5.6170881970000002</v>
      </c>
      <c r="T138" s="9">
        <v>5.108065571</v>
      </c>
      <c r="U138" s="9">
        <v>4.9957670490000003</v>
      </c>
      <c r="V138" s="9">
        <v>5.3822109390000001</v>
      </c>
      <c r="W138" s="9">
        <v>6.7463496080000001</v>
      </c>
      <c r="X138" s="9">
        <v>8.6305981779999996</v>
      </c>
      <c r="Y138" s="9">
        <v>9.9899729239999999</v>
      </c>
      <c r="Z138" s="9">
        <v>10.00107414</v>
      </c>
      <c r="AA138" s="1">
        <f t="shared" si="33"/>
        <v>0.16471422454342552</v>
      </c>
      <c r="AB138" s="1">
        <f t="shared" si="34"/>
        <v>0.162325638283251</v>
      </c>
      <c r="AC138" s="1">
        <f t="shared" si="35"/>
        <v>0.15852398554169497</v>
      </c>
      <c r="AD138" s="1">
        <f t="shared" si="36"/>
        <v>0.1509823323781822</v>
      </c>
      <c r="AE138" s="1">
        <f t="shared" si="37"/>
        <v>0.13736862383108889</v>
      </c>
      <c r="AF138" s="1">
        <f t="shared" si="38"/>
        <v>0.12373291706516416</v>
      </c>
      <c r="AG138" s="1">
        <f t="shared" si="39"/>
        <v>0.11895418640684603</v>
      </c>
      <c r="AH138" s="1">
        <f t="shared" si="40"/>
        <v>0.12337288338595041</v>
      </c>
      <c r="AI138" s="1">
        <f t="shared" si="41"/>
        <v>0.16127613655759165</v>
      </c>
      <c r="AJ138" s="1">
        <f t="shared" si="42"/>
        <v>0.21485787167708217</v>
      </c>
      <c r="AK138" s="1">
        <f t="shared" si="43"/>
        <v>0.26144267696395318</v>
      </c>
      <c r="AL138" s="1">
        <f t="shared" si="44"/>
        <v>0.27281269762543342</v>
      </c>
      <c r="AM138" s="1">
        <f t="shared" si="45"/>
        <v>0.11895418640684603</v>
      </c>
      <c r="AN138" s="1">
        <f t="shared" si="46"/>
        <v>0.27281269762543342</v>
      </c>
      <c r="AO138" s="4">
        <f t="shared" si="47"/>
        <v>0.1538585112185874</v>
      </c>
      <c r="AP138" s="6">
        <f t="shared" si="48"/>
        <v>2.2934266196597899</v>
      </c>
      <c r="AS138" s="3">
        <v>29.2</v>
      </c>
    </row>
    <row r="139" spans="1:45">
      <c r="A139" s="1" t="s">
        <v>291</v>
      </c>
      <c r="B139" s="1" t="s">
        <v>292</v>
      </c>
      <c r="C139" s="8">
        <v>34.11734732</v>
      </c>
      <c r="D139" s="8">
        <v>33.348749580000003</v>
      </c>
      <c r="E139" s="8">
        <v>32.36743972</v>
      </c>
      <c r="F139" s="8">
        <v>31.307711860000001</v>
      </c>
      <c r="G139" s="8">
        <v>29.461987709999999</v>
      </c>
      <c r="H139" s="8">
        <v>28.94159595</v>
      </c>
      <c r="I139" s="8">
        <v>28.94542792</v>
      </c>
      <c r="J139" s="8">
        <v>30.125229780000002</v>
      </c>
      <c r="K139" s="8">
        <v>29.830976150000001</v>
      </c>
      <c r="L139" s="8">
        <v>29.334804689999999</v>
      </c>
      <c r="M139" s="8">
        <v>28.560023220000001</v>
      </c>
      <c r="N139" s="8">
        <v>27.489733480000002</v>
      </c>
      <c r="O139" s="9">
        <v>3.7685357900000001</v>
      </c>
      <c r="P139" s="9">
        <v>3.6751394209999999</v>
      </c>
      <c r="Q139" s="9">
        <v>3.5808287829999998</v>
      </c>
      <c r="R139" s="9">
        <v>3.4747099129999999</v>
      </c>
      <c r="S139" s="9">
        <v>3.367199018</v>
      </c>
      <c r="T139" s="9">
        <v>3.3983409959999999</v>
      </c>
      <c r="U139" s="9">
        <v>3.376674672</v>
      </c>
      <c r="V139" s="9">
        <v>3.3739896119999999</v>
      </c>
      <c r="W139" s="9">
        <v>3.4159127370000002</v>
      </c>
      <c r="X139" s="9">
        <v>3.3833186710000001</v>
      </c>
      <c r="Y139" s="9">
        <v>3.2048635509999999</v>
      </c>
      <c r="Z139" s="9">
        <v>2.79419007</v>
      </c>
      <c r="AA139" s="1">
        <f t="shared" si="33"/>
        <v>0.1104580539235194</v>
      </c>
      <c r="AB139" s="1">
        <f t="shared" si="34"/>
        <v>0.11020321503160838</v>
      </c>
      <c r="AC139" s="1">
        <f t="shared" si="35"/>
        <v>0.11063058474740553</v>
      </c>
      <c r="AD139" s="1">
        <f t="shared" si="36"/>
        <v>0.11098575100403392</v>
      </c>
      <c r="AE139" s="1">
        <f t="shared" si="37"/>
        <v>0.11428960771907132</v>
      </c>
      <c r="AF139" s="1">
        <f t="shared" si="38"/>
        <v>0.11742064956856672</v>
      </c>
      <c r="AG139" s="1">
        <f t="shared" si="39"/>
        <v>0.11665658152757412</v>
      </c>
      <c r="AH139" s="1">
        <f t="shared" si="40"/>
        <v>0.11199880089346159</v>
      </c>
      <c r="AI139" s="1">
        <f t="shared" si="41"/>
        <v>0.11450891582708064</v>
      </c>
      <c r="AJ139" s="1">
        <f t="shared" si="42"/>
        <v>0.11533462406699937</v>
      </c>
      <c r="AK139" s="1">
        <f t="shared" si="43"/>
        <v>0.11221501909549217</v>
      </c>
      <c r="AL139" s="1">
        <f t="shared" si="44"/>
        <v>0.10164485850810075</v>
      </c>
      <c r="AM139" s="1">
        <f t="shared" si="45"/>
        <v>0.10164485850810075</v>
      </c>
      <c r="AN139" s="1">
        <f t="shared" si="46"/>
        <v>0.11742064956856672</v>
      </c>
      <c r="AO139" s="4">
        <f t="shared" si="47"/>
        <v>1.5775791060465977E-2</v>
      </c>
      <c r="AP139" s="6">
        <f t="shared" si="48"/>
        <v>1.155205007828396</v>
      </c>
      <c r="AS139" s="3">
        <v>29.2</v>
      </c>
    </row>
    <row r="140" spans="1:45">
      <c r="A140" s="1" t="s">
        <v>297</v>
      </c>
      <c r="B140" s="1" t="s">
        <v>298</v>
      </c>
      <c r="C140" s="8">
        <v>28.889444040000001</v>
      </c>
      <c r="D140" s="8">
        <v>29.022324399999999</v>
      </c>
      <c r="E140" s="8">
        <v>29.23347596</v>
      </c>
      <c r="F140" s="8">
        <v>29.518531110000001</v>
      </c>
      <c r="G140" s="8">
        <v>30.22252387</v>
      </c>
      <c r="H140" s="8">
        <v>30.502773619999999</v>
      </c>
      <c r="I140" s="8">
        <v>30.764435890000001</v>
      </c>
      <c r="J140" s="8">
        <v>31.539361809999999</v>
      </c>
      <c r="K140" s="8">
        <v>30.14551659</v>
      </c>
      <c r="L140" s="8">
        <v>28.006746639999999</v>
      </c>
      <c r="M140" s="8">
        <v>25.010537459999998</v>
      </c>
      <c r="N140" s="8">
        <v>21.36366718</v>
      </c>
      <c r="O140" s="9">
        <v>4.9992039420000003</v>
      </c>
      <c r="P140" s="9">
        <v>4.9129229580000002</v>
      </c>
      <c r="Q140" s="9">
        <v>4.8617751150000004</v>
      </c>
      <c r="R140" s="9">
        <v>4.8464306920000002</v>
      </c>
      <c r="S140" s="9">
        <v>4.9285109309999999</v>
      </c>
      <c r="T140" s="9">
        <v>5.1610730269999996</v>
      </c>
      <c r="U140" s="9">
        <v>5.3269489419999996</v>
      </c>
      <c r="V140" s="9">
        <v>5.3211328599999996</v>
      </c>
      <c r="W140" s="9">
        <v>4.4317451700000001</v>
      </c>
      <c r="X140" s="9">
        <v>3.8931468389999999</v>
      </c>
      <c r="Y140" s="9">
        <v>4.240379377</v>
      </c>
      <c r="Z140" s="9">
        <v>6.2017348969999997</v>
      </c>
      <c r="AA140" s="1">
        <f t="shared" si="33"/>
        <v>0.17304604183722463</v>
      </c>
      <c r="AB140" s="1">
        <f t="shared" si="34"/>
        <v>0.16928082293780716</v>
      </c>
      <c r="AC140" s="1">
        <f t="shared" si="35"/>
        <v>0.16630848557497369</v>
      </c>
      <c r="AD140" s="1">
        <f t="shared" si="36"/>
        <v>0.16418265102487345</v>
      </c>
      <c r="AE140" s="1">
        <f t="shared" si="37"/>
        <v>0.1630741016931489</v>
      </c>
      <c r="AF140" s="1">
        <f t="shared" si="38"/>
        <v>0.16920012230022247</v>
      </c>
      <c r="AG140" s="1">
        <f t="shared" si="39"/>
        <v>0.17315282363852891</v>
      </c>
      <c r="AH140" s="1">
        <f t="shared" si="40"/>
        <v>0.16871403080555863</v>
      </c>
      <c r="AI140" s="1">
        <f t="shared" si="41"/>
        <v>0.14701175071155084</v>
      </c>
      <c r="AJ140" s="1">
        <f t="shared" si="42"/>
        <v>0.13900746448856369</v>
      </c>
      <c r="AK140" s="1">
        <f t="shared" si="43"/>
        <v>0.16954371267637686</v>
      </c>
      <c r="AL140" s="1">
        <f t="shared" si="44"/>
        <v>0.29029355516293903</v>
      </c>
      <c r="AM140" s="1">
        <f t="shared" si="45"/>
        <v>0.13900746448856369</v>
      </c>
      <c r="AN140" s="1">
        <f t="shared" si="46"/>
        <v>0.29029355516293903</v>
      </c>
      <c r="AO140" s="4">
        <f t="shared" si="47"/>
        <v>0.15128609067437535</v>
      </c>
      <c r="AP140" s="6">
        <f t="shared" si="48"/>
        <v>2.0883306967074553</v>
      </c>
      <c r="AS140" s="3">
        <v>29.1428571428571</v>
      </c>
    </row>
    <row r="141" spans="1:45">
      <c r="A141" s="1" t="s">
        <v>299</v>
      </c>
      <c r="B141" s="1" t="s">
        <v>300</v>
      </c>
      <c r="C141" s="8">
        <v>501.58444589999999</v>
      </c>
      <c r="D141" s="8">
        <v>500.97724899999997</v>
      </c>
      <c r="E141" s="8">
        <v>500.71936549999998</v>
      </c>
      <c r="F141" s="8">
        <v>500.5430303</v>
      </c>
      <c r="G141" s="8">
        <v>501.19726000000003</v>
      </c>
      <c r="H141" s="8">
        <v>500.742977</v>
      </c>
      <c r="I141" s="8">
        <v>501.213503</v>
      </c>
      <c r="J141" s="8">
        <v>506.44212859999999</v>
      </c>
      <c r="K141" s="8">
        <v>497.89518520000001</v>
      </c>
      <c r="L141" s="8">
        <v>496.8071827</v>
      </c>
      <c r="M141" s="8">
        <v>502.14469430000003</v>
      </c>
      <c r="N141" s="8">
        <v>520.9427604</v>
      </c>
      <c r="O141" s="9">
        <v>576.28128979999997</v>
      </c>
      <c r="P141" s="9">
        <v>584.02731449999999</v>
      </c>
      <c r="Q141" s="9">
        <v>592.08225800000002</v>
      </c>
      <c r="R141" s="9">
        <v>602.24070819999997</v>
      </c>
      <c r="S141" s="9">
        <v>614.83490019999999</v>
      </c>
      <c r="T141" s="9">
        <v>610.30914889999997</v>
      </c>
      <c r="U141" s="9">
        <v>612.03371949999996</v>
      </c>
      <c r="V141" s="9">
        <v>613.41104189999999</v>
      </c>
      <c r="W141" s="9">
        <v>619.49036639999997</v>
      </c>
      <c r="X141" s="9">
        <v>622.25570640000001</v>
      </c>
      <c r="Y141" s="9">
        <v>618.67950299999995</v>
      </c>
      <c r="Z141" s="9">
        <v>603.66720880000003</v>
      </c>
      <c r="AA141" s="1">
        <f t="shared" si="33"/>
        <v>1.148921770821602</v>
      </c>
      <c r="AB141" s="1">
        <f t="shared" si="34"/>
        <v>1.1657761219012961</v>
      </c>
      <c r="AC141" s="1">
        <f t="shared" si="35"/>
        <v>1.1824632694378985</v>
      </c>
      <c r="AD141" s="1">
        <f t="shared" si="36"/>
        <v>1.2031746957680094</v>
      </c>
      <c r="AE141" s="1">
        <f t="shared" si="37"/>
        <v>1.2267323652168409</v>
      </c>
      <c r="AF141" s="1">
        <f t="shared" si="38"/>
        <v>1.2188072063564857</v>
      </c>
      <c r="AG141" s="1">
        <f t="shared" si="39"/>
        <v>1.2211038127199059</v>
      </c>
      <c r="AH141" s="1">
        <f t="shared" si="40"/>
        <v>1.2112164594120616</v>
      </c>
      <c r="AI141" s="1">
        <f t="shared" si="41"/>
        <v>1.2442184315382689</v>
      </c>
      <c r="AJ141" s="1">
        <f t="shared" si="42"/>
        <v>1.2525094806766368</v>
      </c>
      <c r="AK141" s="1">
        <f t="shared" si="43"/>
        <v>1.2320741611388564</v>
      </c>
      <c r="AL141" s="1">
        <f t="shared" si="44"/>
        <v>1.1587975775620358</v>
      </c>
      <c r="AM141" s="1">
        <f t="shared" si="45"/>
        <v>1.148921770821602</v>
      </c>
      <c r="AN141" s="1">
        <f t="shared" si="46"/>
        <v>1.2525094806766368</v>
      </c>
      <c r="AO141" s="4">
        <f t="shared" si="47"/>
        <v>0.10358770985503485</v>
      </c>
      <c r="AP141" s="6">
        <f t="shared" si="48"/>
        <v>1.0901608033599699</v>
      </c>
      <c r="AS141" s="3">
        <v>29.058139534883701</v>
      </c>
    </row>
    <row r="142" spans="1:45">
      <c r="A142" s="1" t="s">
        <v>301</v>
      </c>
      <c r="B142" s="1" t="s">
        <v>302</v>
      </c>
      <c r="C142" s="8">
        <v>515.736718</v>
      </c>
      <c r="D142" s="8">
        <v>509.45614189999998</v>
      </c>
      <c r="E142" s="8">
        <v>502.12922659999998</v>
      </c>
      <c r="F142" s="8">
        <v>493.02057189999999</v>
      </c>
      <c r="G142" s="8">
        <v>484.75367610000001</v>
      </c>
      <c r="H142" s="8">
        <v>466.7965868</v>
      </c>
      <c r="I142" s="8">
        <v>451.25968460000001</v>
      </c>
      <c r="J142" s="8">
        <v>444.35959819999999</v>
      </c>
      <c r="K142" s="8">
        <v>464.2565864</v>
      </c>
      <c r="L142" s="8">
        <v>457.8535435</v>
      </c>
      <c r="M142" s="8">
        <v>429.60152010000002</v>
      </c>
      <c r="N142" s="8">
        <v>355.2154443</v>
      </c>
      <c r="O142" s="9">
        <v>1047.7461269999999</v>
      </c>
      <c r="P142" s="9">
        <v>1073.680065</v>
      </c>
      <c r="Q142" s="9">
        <v>1098.5569680000001</v>
      </c>
      <c r="R142" s="9">
        <v>1129.0335620000001</v>
      </c>
      <c r="S142" s="9">
        <v>1169.9183800000001</v>
      </c>
      <c r="T142" s="9">
        <v>1124.7194710000001</v>
      </c>
      <c r="U142" s="9">
        <v>1112.208112</v>
      </c>
      <c r="V142" s="9">
        <v>1093.140253</v>
      </c>
      <c r="W142" s="9">
        <v>1100.153231</v>
      </c>
      <c r="X142" s="9">
        <v>1084.7540590000001</v>
      </c>
      <c r="Y142" s="9">
        <v>1030.131028</v>
      </c>
      <c r="Z142" s="9">
        <v>906.43046130000005</v>
      </c>
      <c r="AA142" s="1">
        <f t="shared" si="33"/>
        <v>2.0315523220124883</v>
      </c>
      <c r="AB142" s="1">
        <f t="shared" si="34"/>
        <v>2.1075024456388833</v>
      </c>
      <c r="AC142" s="1">
        <f t="shared" si="35"/>
        <v>2.1877973035716543</v>
      </c>
      <c r="AD142" s="1">
        <f t="shared" si="36"/>
        <v>2.2900333705121811</v>
      </c>
      <c r="AE142" s="1">
        <f t="shared" si="37"/>
        <v>2.4134285879219557</v>
      </c>
      <c r="AF142" s="1">
        <f t="shared" si="38"/>
        <v>2.4094423627006694</v>
      </c>
      <c r="AG142" s="1">
        <f t="shared" si="39"/>
        <v>2.4646742218637803</v>
      </c>
      <c r="AH142" s="1">
        <f t="shared" si="40"/>
        <v>2.4600351999328098</v>
      </c>
      <c r="AI142" s="1">
        <f t="shared" si="41"/>
        <v>2.369709473657561</v>
      </c>
      <c r="AJ142" s="1">
        <f t="shared" si="42"/>
        <v>2.3692162579058431</v>
      </c>
      <c r="AK142" s="1">
        <f t="shared" si="43"/>
        <v>2.3978756587272141</v>
      </c>
      <c r="AL142" s="1">
        <f t="shared" si="44"/>
        <v>2.5517766072537857</v>
      </c>
      <c r="AM142" s="1">
        <f t="shared" si="45"/>
        <v>2.0315523220124883</v>
      </c>
      <c r="AN142" s="1">
        <f t="shared" si="46"/>
        <v>2.5517766072537857</v>
      </c>
      <c r="AO142" s="4">
        <f t="shared" si="47"/>
        <v>0.52022428524129749</v>
      </c>
      <c r="AP142" s="6">
        <f t="shared" si="48"/>
        <v>1.2560723047122679</v>
      </c>
      <c r="AS142" s="3">
        <v>29.023255813953501</v>
      </c>
    </row>
    <row r="143" spans="1:45">
      <c r="A143" s="1" t="s">
        <v>303</v>
      </c>
      <c r="B143" s="1" t="s">
        <v>304</v>
      </c>
      <c r="C143" s="8">
        <v>449.39564999999999</v>
      </c>
      <c r="D143" s="8">
        <v>454.81693189999999</v>
      </c>
      <c r="E143" s="8">
        <v>466.08004490000002</v>
      </c>
      <c r="F143" s="8">
        <v>479.58974949999998</v>
      </c>
      <c r="G143" s="8">
        <v>513.38979819999997</v>
      </c>
      <c r="H143" s="8">
        <v>516.77703099999997</v>
      </c>
      <c r="I143" s="8">
        <v>509.37867649999998</v>
      </c>
      <c r="J143" s="8">
        <v>481.21877389999997</v>
      </c>
      <c r="K143" s="8">
        <v>452.39549030000001</v>
      </c>
      <c r="L143" s="8">
        <v>449.4995758</v>
      </c>
      <c r="M143" s="8">
        <v>465.3581466</v>
      </c>
      <c r="N143" s="8">
        <v>511.95149500000002</v>
      </c>
      <c r="O143" s="9">
        <v>41.0512972</v>
      </c>
      <c r="P143" s="9">
        <v>42.016601229999999</v>
      </c>
      <c r="Q143" s="9">
        <v>43.896786800000001</v>
      </c>
      <c r="R143" s="9">
        <v>47.04466326</v>
      </c>
      <c r="S143" s="9">
        <v>52.639673969999997</v>
      </c>
      <c r="T143" s="9">
        <v>58.85636796</v>
      </c>
      <c r="U143" s="9">
        <v>61.913215790000002</v>
      </c>
      <c r="V143" s="9">
        <v>64.970255480000006</v>
      </c>
      <c r="W143" s="9">
        <v>68.82183302</v>
      </c>
      <c r="X143" s="9">
        <v>78.367473509999996</v>
      </c>
      <c r="Y143" s="9">
        <v>86.245151309999997</v>
      </c>
      <c r="Z143" s="9">
        <v>89.455480980000004</v>
      </c>
      <c r="AA143" s="1">
        <f t="shared" si="33"/>
        <v>9.1347784964095666E-2</v>
      </c>
      <c r="AB143" s="1">
        <f t="shared" si="34"/>
        <v>9.2381347929320567E-2</v>
      </c>
      <c r="AC143" s="1">
        <f t="shared" si="35"/>
        <v>9.4182935485723901E-2</v>
      </c>
      <c r="AD143" s="1">
        <f t="shared" si="36"/>
        <v>9.8093554562095578E-2</v>
      </c>
      <c r="AE143" s="1">
        <f t="shared" si="37"/>
        <v>0.10253354109209099</v>
      </c>
      <c r="AF143" s="1">
        <f t="shared" si="38"/>
        <v>0.11389122276992222</v>
      </c>
      <c r="AG143" s="1">
        <f t="shared" si="39"/>
        <v>0.12154654021918015</v>
      </c>
      <c r="AH143" s="1">
        <f t="shared" si="40"/>
        <v>0.13501188857087526</v>
      </c>
      <c r="AI143" s="1">
        <f t="shared" si="41"/>
        <v>0.15212758415067693</v>
      </c>
      <c r="AJ143" s="1">
        <f t="shared" si="42"/>
        <v>0.17434382083792835</v>
      </c>
      <c r="AK143" s="1">
        <f t="shared" si="43"/>
        <v>0.18533070053704739</v>
      </c>
      <c r="AL143" s="1">
        <f t="shared" si="44"/>
        <v>0.17473428997409218</v>
      </c>
      <c r="AM143" s="1">
        <f t="shared" si="45"/>
        <v>9.1347784964095666E-2</v>
      </c>
      <c r="AN143" s="1">
        <f t="shared" si="46"/>
        <v>0.18533070053704739</v>
      </c>
      <c r="AO143" s="4">
        <f t="shared" si="47"/>
        <v>9.3982915572951728E-2</v>
      </c>
      <c r="AP143" s="6">
        <f t="shared" si="48"/>
        <v>2.0288472305036382</v>
      </c>
      <c r="AS143" s="3">
        <v>29</v>
      </c>
    </row>
    <row r="144" spans="1:45">
      <c r="A144" s="1" t="s">
        <v>307</v>
      </c>
      <c r="B144" s="1" t="s">
        <v>308</v>
      </c>
      <c r="C144" s="8">
        <v>395.51632269999999</v>
      </c>
      <c r="D144" s="8">
        <v>393.98127010000002</v>
      </c>
      <c r="E144" s="8">
        <v>392.04912580000001</v>
      </c>
      <c r="F144" s="8">
        <v>389.22294699999998</v>
      </c>
      <c r="G144" s="8">
        <v>384.96043320000001</v>
      </c>
      <c r="H144" s="8">
        <v>379.53904269999998</v>
      </c>
      <c r="I144" s="8">
        <v>373.42101500000001</v>
      </c>
      <c r="J144" s="8">
        <v>364.98634779999998</v>
      </c>
      <c r="K144" s="8">
        <v>360.80743849999999</v>
      </c>
      <c r="L144" s="8">
        <v>365.6017081</v>
      </c>
      <c r="M144" s="8">
        <v>379.39395630000001</v>
      </c>
      <c r="N144" s="8">
        <v>405.75768479999999</v>
      </c>
      <c r="O144" s="9">
        <v>277.75974689999998</v>
      </c>
      <c r="P144" s="9">
        <v>258.23111110000002</v>
      </c>
      <c r="Q144" s="9">
        <v>235.27074579999999</v>
      </c>
      <c r="R144" s="9">
        <v>204.49122629999999</v>
      </c>
      <c r="S144" s="9">
        <v>165.85704580000001</v>
      </c>
      <c r="T144" s="9">
        <v>138.6651099</v>
      </c>
      <c r="U144" s="9">
        <v>135.05717490000001</v>
      </c>
      <c r="V144" s="9">
        <v>155.17504969999999</v>
      </c>
      <c r="W144" s="9">
        <v>220.94848909999999</v>
      </c>
      <c r="X144" s="9">
        <v>241.18523479999999</v>
      </c>
      <c r="Y144" s="9">
        <v>220.5358348</v>
      </c>
      <c r="Z144" s="9">
        <v>127.7584344</v>
      </c>
      <c r="AA144" s="1">
        <f t="shared" si="33"/>
        <v>0.70227126153446107</v>
      </c>
      <c r="AB144" s="1">
        <f t="shared" si="34"/>
        <v>0.6554400696115732</v>
      </c>
      <c r="AC144" s="1">
        <f t="shared" si="35"/>
        <v>0.60010526823625931</v>
      </c>
      <c r="AD144" s="1">
        <f t="shared" si="36"/>
        <v>0.52538327422920417</v>
      </c>
      <c r="AE144" s="1">
        <f t="shared" si="37"/>
        <v>0.43084179956185692</v>
      </c>
      <c r="AF144" s="1">
        <f t="shared" si="38"/>
        <v>0.36535137179445704</v>
      </c>
      <c r="AG144" s="1">
        <f t="shared" si="39"/>
        <v>0.36167534625762826</v>
      </c>
      <c r="AH144" s="1">
        <f t="shared" si="40"/>
        <v>0.42515302458663634</v>
      </c>
      <c r="AI144" s="1">
        <f t="shared" si="41"/>
        <v>0.61237232252904339</v>
      </c>
      <c r="AJ144" s="1">
        <f t="shared" si="42"/>
        <v>0.65969394960821848</v>
      </c>
      <c r="AK144" s="1">
        <f t="shared" si="43"/>
        <v>0.58128452269180231</v>
      </c>
      <c r="AL144" s="1">
        <f t="shared" si="44"/>
        <v>0.31486386872246863</v>
      </c>
      <c r="AM144" s="1">
        <f t="shared" si="45"/>
        <v>0.31486386872246863</v>
      </c>
      <c r="AN144" s="1">
        <f t="shared" si="46"/>
        <v>0.70227126153446107</v>
      </c>
      <c r="AO144" s="4">
        <f t="shared" si="47"/>
        <v>0.38740739281199243</v>
      </c>
      <c r="AP144" s="6">
        <f t="shared" si="48"/>
        <v>2.2303964706521029</v>
      </c>
      <c r="AS144" s="3">
        <v>29</v>
      </c>
    </row>
    <row r="145" spans="1:45">
      <c r="A145" s="1" t="s">
        <v>305</v>
      </c>
      <c r="B145" s="1" t="s">
        <v>306</v>
      </c>
      <c r="C145" s="8">
        <v>58.001263710000003</v>
      </c>
      <c r="D145" s="8">
        <v>58.483051549999999</v>
      </c>
      <c r="E145" s="8">
        <v>59.031412789999997</v>
      </c>
      <c r="F145" s="8">
        <v>59.618485679999999</v>
      </c>
      <c r="G145" s="8">
        <v>60.438633209999999</v>
      </c>
      <c r="H145" s="8">
        <v>60.964151289999997</v>
      </c>
      <c r="I145" s="8">
        <v>60.292293549999997</v>
      </c>
      <c r="J145" s="8">
        <v>55.587450480000001</v>
      </c>
      <c r="K145" s="8">
        <v>55.40922174</v>
      </c>
      <c r="L145" s="8">
        <v>59.216752630000002</v>
      </c>
      <c r="M145" s="8">
        <v>67.175610800000001</v>
      </c>
      <c r="N145" s="8">
        <v>81.229047249999994</v>
      </c>
      <c r="O145" s="9">
        <v>58.398759830000003</v>
      </c>
      <c r="P145" s="9">
        <v>56.515726209999997</v>
      </c>
      <c r="Q145" s="9">
        <v>53.99409747</v>
      </c>
      <c r="R145" s="9">
        <v>50.399205649999999</v>
      </c>
      <c r="S145" s="9">
        <v>45.97611517</v>
      </c>
      <c r="T145" s="9">
        <v>39.383211340000003</v>
      </c>
      <c r="U145" s="9">
        <v>32.998320380000003</v>
      </c>
      <c r="V145" s="9">
        <v>27.363515159999999</v>
      </c>
      <c r="W145" s="9">
        <v>26.33446691</v>
      </c>
      <c r="X145" s="9">
        <v>26.530147759999998</v>
      </c>
      <c r="Y145" s="9">
        <v>25.769305559999999</v>
      </c>
      <c r="Z145" s="9">
        <v>21.654583800000001</v>
      </c>
      <c r="AA145" s="1">
        <f t="shared" si="33"/>
        <v>1.0068532320603814</v>
      </c>
      <c r="AB145" s="1">
        <f t="shared" si="34"/>
        <v>0.96636076114602121</v>
      </c>
      <c r="AC145" s="1">
        <f t="shared" si="35"/>
        <v>0.9146672071373273</v>
      </c>
      <c r="AD145" s="1">
        <f t="shared" si="36"/>
        <v>0.84536205633460493</v>
      </c>
      <c r="AE145" s="1">
        <f t="shared" si="37"/>
        <v>0.76070739406451249</v>
      </c>
      <c r="AF145" s="1">
        <f t="shared" si="38"/>
        <v>0.64600606268851746</v>
      </c>
      <c r="AG145" s="1">
        <f t="shared" si="39"/>
        <v>0.54730577387364965</v>
      </c>
      <c r="AH145" s="1">
        <f t="shared" si="40"/>
        <v>0.49226066178093941</v>
      </c>
      <c r="AI145" s="1">
        <f t="shared" si="41"/>
        <v>0.47527227567950314</v>
      </c>
      <c r="AJ145" s="1">
        <f t="shared" si="42"/>
        <v>0.4480176061961133</v>
      </c>
      <c r="AK145" s="1">
        <f t="shared" si="43"/>
        <v>0.38361103461674811</v>
      </c>
      <c r="AL145" s="1">
        <f t="shared" si="44"/>
        <v>0.26658670184020905</v>
      </c>
      <c r="AM145" s="1">
        <f t="shared" si="45"/>
        <v>0.26658670184020905</v>
      </c>
      <c r="AN145" s="1">
        <f t="shared" si="46"/>
        <v>1.0068532320603814</v>
      </c>
      <c r="AO145" s="4">
        <f t="shared" si="47"/>
        <v>0.7402665302201723</v>
      </c>
      <c r="AP145" s="6">
        <f t="shared" si="48"/>
        <v>3.7768321717108191</v>
      </c>
      <c r="AS145" s="3">
        <v>29</v>
      </c>
    </row>
    <row r="146" spans="1:45">
      <c r="A146" s="1" t="s">
        <v>309</v>
      </c>
      <c r="B146" s="1" t="s">
        <v>310</v>
      </c>
      <c r="C146" s="8">
        <v>149.4505724</v>
      </c>
      <c r="D146" s="8">
        <v>149.63057259999999</v>
      </c>
      <c r="E146" s="8">
        <v>149.8743566</v>
      </c>
      <c r="F146" s="8">
        <v>149.79751809999999</v>
      </c>
      <c r="G146" s="8">
        <v>150.1873732</v>
      </c>
      <c r="H146" s="8">
        <v>148.25398029999999</v>
      </c>
      <c r="I146" s="8">
        <v>145.991468</v>
      </c>
      <c r="J146" s="8">
        <v>142.46965839999999</v>
      </c>
      <c r="K146" s="8">
        <v>144.44890290000001</v>
      </c>
      <c r="L146" s="8">
        <v>147.75986069999999</v>
      </c>
      <c r="M146" s="8">
        <v>153.22778690000001</v>
      </c>
      <c r="N146" s="8">
        <v>160.49387200000001</v>
      </c>
      <c r="O146" s="9">
        <v>11.95986138</v>
      </c>
      <c r="P146" s="9">
        <v>11.94727629</v>
      </c>
      <c r="Q146" s="9">
        <v>12.330991819999999</v>
      </c>
      <c r="R146" s="9">
        <v>13.106597580000001</v>
      </c>
      <c r="S146" s="9">
        <v>14.43115759</v>
      </c>
      <c r="T146" s="9">
        <v>19.064044670000001</v>
      </c>
      <c r="U146" s="9">
        <v>21.330642749999999</v>
      </c>
      <c r="V146" s="9">
        <v>23.895870299999999</v>
      </c>
      <c r="W146" s="9">
        <v>25.638336519999999</v>
      </c>
      <c r="X146" s="9">
        <v>28.00566062</v>
      </c>
      <c r="Y146" s="9">
        <v>34.054182279999999</v>
      </c>
      <c r="Z146" s="9">
        <v>46.746334570000002</v>
      </c>
      <c r="AA146" s="1">
        <f t="shared" si="33"/>
        <v>8.002553076872658E-2</v>
      </c>
      <c r="AB146" s="1">
        <f t="shared" si="34"/>
        <v>7.9845155187222752E-2</v>
      </c>
      <c r="AC146" s="1">
        <f t="shared" si="35"/>
        <v>8.2275527980481752E-2</v>
      </c>
      <c r="AD146" s="1">
        <f t="shared" si="36"/>
        <v>8.7495425466598581E-2</v>
      </c>
      <c r="AE146" s="1">
        <f t="shared" si="37"/>
        <v>9.6087688881690891E-2</v>
      </c>
      <c r="AF146" s="1">
        <f t="shared" si="38"/>
        <v>0.12859044075189663</v>
      </c>
      <c r="AG146" s="1">
        <f t="shared" si="39"/>
        <v>0.14610883116813375</v>
      </c>
      <c r="AH146" s="1">
        <f t="shared" si="40"/>
        <v>0.16772603070970796</v>
      </c>
      <c r="AI146" s="1">
        <f t="shared" si="41"/>
        <v>0.17749069743886575</v>
      </c>
      <c r="AJ146" s="1">
        <f t="shared" si="42"/>
        <v>0.18953496901882233</v>
      </c>
      <c r="AK146" s="1">
        <f t="shared" si="43"/>
        <v>0.2222454749817965</v>
      </c>
      <c r="AL146" s="1">
        <f t="shared" si="44"/>
        <v>0.29126554171488866</v>
      </c>
      <c r="AM146" s="1">
        <f t="shared" si="45"/>
        <v>7.9845155187222752E-2</v>
      </c>
      <c r="AN146" s="1">
        <f t="shared" si="46"/>
        <v>0.29126554171488866</v>
      </c>
      <c r="AO146" s="4">
        <f t="shared" si="47"/>
        <v>0.21142038652766593</v>
      </c>
      <c r="AP146" s="6">
        <f t="shared" si="48"/>
        <v>3.6478799625590623</v>
      </c>
      <c r="AS146" s="3">
        <v>28.835294117647098</v>
      </c>
    </row>
    <row r="147" spans="1:45">
      <c r="A147" s="1" t="s">
        <v>311</v>
      </c>
      <c r="B147" s="1" t="s">
        <v>312</v>
      </c>
      <c r="C147" s="8">
        <v>311.6895371</v>
      </c>
      <c r="D147" s="8">
        <v>313.27049920000002</v>
      </c>
      <c r="E147" s="8">
        <v>315.87267220000001</v>
      </c>
      <c r="F147" s="8">
        <v>319.59138259999997</v>
      </c>
      <c r="G147" s="8">
        <v>326.20171749999997</v>
      </c>
      <c r="H147" s="8">
        <v>331.29221109999997</v>
      </c>
      <c r="I147" s="8">
        <v>335.2929206</v>
      </c>
      <c r="J147" s="8">
        <v>337.5263463</v>
      </c>
      <c r="K147" s="8">
        <v>338.94058489999998</v>
      </c>
      <c r="L147" s="8">
        <v>338.41202349999998</v>
      </c>
      <c r="M147" s="8">
        <v>334.38120659999998</v>
      </c>
      <c r="N147" s="8">
        <v>325.18405259999997</v>
      </c>
      <c r="O147" s="9">
        <v>376.04796759999999</v>
      </c>
      <c r="P147" s="9">
        <v>374.92674770000002</v>
      </c>
      <c r="Q147" s="9">
        <v>373.84443529999999</v>
      </c>
      <c r="R147" s="9">
        <v>372.98645090000002</v>
      </c>
      <c r="S147" s="9">
        <v>373.45690739999998</v>
      </c>
      <c r="T147" s="9">
        <v>367.32060589999998</v>
      </c>
      <c r="U147" s="9">
        <v>366.18033050000003</v>
      </c>
      <c r="V147" s="9">
        <v>367.51084639999999</v>
      </c>
      <c r="W147" s="9">
        <v>372.54872469999998</v>
      </c>
      <c r="X147" s="9">
        <v>381.81386309999999</v>
      </c>
      <c r="Y147" s="9">
        <v>388.09065880000003</v>
      </c>
      <c r="Z147" s="9">
        <v>385.643777</v>
      </c>
      <c r="AA147" s="1">
        <f t="shared" si="33"/>
        <v>1.2064824860622503</v>
      </c>
      <c r="AB147" s="1">
        <f t="shared" si="34"/>
        <v>1.1968147293072657</v>
      </c>
      <c r="AC147" s="1">
        <f t="shared" si="35"/>
        <v>1.1835288969325406</v>
      </c>
      <c r="AD147" s="1">
        <f t="shared" si="36"/>
        <v>1.1670729287680113</v>
      </c>
      <c r="AE147" s="1">
        <f t="shared" si="37"/>
        <v>1.1448649328463454</v>
      </c>
      <c r="AF147" s="1">
        <f t="shared" si="38"/>
        <v>1.1087511073090845</v>
      </c>
      <c r="AG147" s="1">
        <f t="shared" si="39"/>
        <v>1.0921206741995257</v>
      </c>
      <c r="AH147" s="1">
        <f t="shared" si="40"/>
        <v>1.0888360284425003</v>
      </c>
      <c r="AI147" s="1">
        <f t="shared" si="41"/>
        <v>1.0991564341871767</v>
      </c>
      <c r="AJ147" s="1">
        <f t="shared" si="42"/>
        <v>1.1282514703559285</v>
      </c>
      <c r="AK147" s="1">
        <f t="shared" si="43"/>
        <v>1.1606234176439509</v>
      </c>
      <c r="AL147" s="1">
        <f t="shared" si="44"/>
        <v>1.1859246291956693</v>
      </c>
      <c r="AM147" s="1">
        <f t="shared" si="45"/>
        <v>1.0888360284425003</v>
      </c>
      <c r="AN147" s="1">
        <f t="shared" si="46"/>
        <v>1.2064824860622503</v>
      </c>
      <c r="AO147" s="4">
        <f t="shared" si="47"/>
        <v>0.11764645761975001</v>
      </c>
      <c r="AP147" s="6">
        <f t="shared" si="48"/>
        <v>1.1080479103800731</v>
      </c>
      <c r="AS147" s="3">
        <v>28.8</v>
      </c>
    </row>
    <row r="148" spans="1:45">
      <c r="A148" s="1" t="s">
        <v>315</v>
      </c>
      <c r="B148" s="1" t="s">
        <v>316</v>
      </c>
      <c r="C148" s="8">
        <v>113.56595369999999</v>
      </c>
      <c r="D148" s="8">
        <v>114.7533066</v>
      </c>
      <c r="E148" s="8">
        <v>115.671026</v>
      </c>
      <c r="F148" s="8">
        <v>117.05561489999999</v>
      </c>
      <c r="G148" s="8">
        <v>116.6555613</v>
      </c>
      <c r="H148" s="8">
        <v>122.2010397</v>
      </c>
      <c r="I148" s="8">
        <v>127.1441557</v>
      </c>
      <c r="J148" s="8">
        <v>127.6722676</v>
      </c>
      <c r="K148" s="8">
        <v>128.5273272</v>
      </c>
      <c r="L148" s="8">
        <v>126.7784563</v>
      </c>
      <c r="M148" s="8">
        <v>122.0044245</v>
      </c>
      <c r="N148" s="8">
        <v>113.827815</v>
      </c>
      <c r="O148" s="9">
        <v>112.7782205</v>
      </c>
      <c r="P148" s="9">
        <v>110.4634696</v>
      </c>
      <c r="Q148" s="9">
        <v>106.26405680000001</v>
      </c>
      <c r="R148" s="9">
        <v>98.93568449</v>
      </c>
      <c r="S148" s="9">
        <v>85.997882250000004</v>
      </c>
      <c r="T148" s="9">
        <v>75.286992929999997</v>
      </c>
      <c r="U148" s="9">
        <v>62.41100531</v>
      </c>
      <c r="V148" s="9">
        <v>52.632183769999997</v>
      </c>
      <c r="W148" s="9">
        <v>54.671558879999999</v>
      </c>
      <c r="X148" s="9">
        <v>58.879872339999999</v>
      </c>
      <c r="Y148" s="9">
        <v>74.308461579999999</v>
      </c>
      <c r="Z148" s="9">
        <v>106.39920480000001</v>
      </c>
      <c r="AA148" s="1">
        <f t="shared" si="33"/>
        <v>0.99306365002594976</v>
      </c>
      <c r="AB148" s="1">
        <f t="shared" si="34"/>
        <v>0.9626168767846206</v>
      </c>
      <c r="AC148" s="1">
        <f t="shared" si="35"/>
        <v>0.91867480106902488</v>
      </c>
      <c r="AD148" s="1">
        <f t="shared" si="36"/>
        <v>0.84520238157323968</v>
      </c>
      <c r="AE148" s="1">
        <f t="shared" si="37"/>
        <v>0.73719487773790349</v>
      </c>
      <c r="AF148" s="1">
        <f t="shared" si="38"/>
        <v>0.61609126333808106</v>
      </c>
      <c r="AG148" s="1">
        <f t="shared" si="39"/>
        <v>0.4908680620543851</v>
      </c>
      <c r="AH148" s="1">
        <f t="shared" si="40"/>
        <v>0.41224445025835821</v>
      </c>
      <c r="AI148" s="1">
        <f t="shared" si="41"/>
        <v>0.42536914188627117</v>
      </c>
      <c r="AJ148" s="1">
        <f t="shared" si="42"/>
        <v>0.46443121377555374</v>
      </c>
      <c r="AK148" s="1">
        <f t="shared" si="43"/>
        <v>0.60906366211333585</v>
      </c>
      <c r="AL148" s="1">
        <f t="shared" si="44"/>
        <v>0.93473818152443677</v>
      </c>
      <c r="AM148" s="1">
        <f t="shared" si="45"/>
        <v>0.41224445025835821</v>
      </c>
      <c r="AN148" s="1">
        <f t="shared" si="46"/>
        <v>0.99306365002594976</v>
      </c>
      <c r="AO148" s="4">
        <f t="shared" si="47"/>
        <v>0.58081919976759155</v>
      </c>
      <c r="AP148" s="6">
        <f t="shared" si="48"/>
        <v>2.4089193909186299</v>
      </c>
      <c r="AS148" s="3">
        <v>28.8</v>
      </c>
    </row>
    <row r="149" spans="1:45">
      <c r="A149" s="1" t="s">
        <v>313</v>
      </c>
      <c r="B149" s="1" t="s">
        <v>314</v>
      </c>
      <c r="C149" s="8">
        <v>127.7678567</v>
      </c>
      <c r="D149" s="8">
        <v>126.6154222</v>
      </c>
      <c r="E149" s="8">
        <v>125.65199800000001</v>
      </c>
      <c r="F149" s="8">
        <v>124.6365741</v>
      </c>
      <c r="G149" s="8">
        <v>124.99688620000001</v>
      </c>
      <c r="H149" s="8">
        <v>122.580637</v>
      </c>
      <c r="I149" s="8">
        <v>120.77331270000001</v>
      </c>
      <c r="J149" s="8">
        <v>122.3524323</v>
      </c>
      <c r="K149" s="8">
        <v>120.0989405</v>
      </c>
      <c r="L149" s="8">
        <v>120.0363984</v>
      </c>
      <c r="M149" s="8">
        <v>122.4104231</v>
      </c>
      <c r="N149" s="8">
        <v>129.0969236</v>
      </c>
      <c r="O149" s="9">
        <v>32.479915929999997</v>
      </c>
      <c r="P149" s="9">
        <v>29.06774227</v>
      </c>
      <c r="Q149" s="9">
        <v>25.966692800000001</v>
      </c>
      <c r="R149" s="9">
        <v>22.441885840000001</v>
      </c>
      <c r="S149" s="9">
        <v>18.43558526</v>
      </c>
      <c r="T149" s="9">
        <v>24.541489590000001</v>
      </c>
      <c r="U149" s="9">
        <v>30.561489559999998</v>
      </c>
      <c r="V149" s="9">
        <v>36.071764330000001</v>
      </c>
      <c r="W149" s="9">
        <v>31.056036049999999</v>
      </c>
      <c r="X149" s="9">
        <v>30.900827169999999</v>
      </c>
      <c r="Y149" s="9">
        <v>36.894045509999998</v>
      </c>
      <c r="Z149" s="9">
        <v>54.487633270000003</v>
      </c>
      <c r="AA149" s="1">
        <f t="shared" si="33"/>
        <v>0.25421038412081304</v>
      </c>
      <c r="AB149" s="1">
        <f t="shared" si="34"/>
        <v>0.22957505306174306</v>
      </c>
      <c r="AC149" s="1">
        <f t="shared" si="35"/>
        <v>0.20665562994071929</v>
      </c>
      <c r="AD149" s="1">
        <f t="shared" si="36"/>
        <v>0.18005859036204044</v>
      </c>
      <c r="AE149" s="1">
        <f t="shared" si="37"/>
        <v>0.14748835607394514</v>
      </c>
      <c r="AF149" s="1">
        <f t="shared" si="38"/>
        <v>0.20020690209009112</v>
      </c>
      <c r="AG149" s="1">
        <f t="shared" si="39"/>
        <v>0.25304836703382066</v>
      </c>
      <c r="AH149" s="1">
        <f t="shared" si="40"/>
        <v>0.29481853079597503</v>
      </c>
      <c r="AI149" s="1">
        <f t="shared" si="41"/>
        <v>0.25858709427998661</v>
      </c>
      <c r="AJ149" s="1">
        <f t="shared" si="42"/>
        <v>0.25742880977675187</v>
      </c>
      <c r="AK149" s="1">
        <f t="shared" si="43"/>
        <v>0.3013962747262165</v>
      </c>
      <c r="AL149" s="1">
        <f t="shared" si="44"/>
        <v>0.42206763531272873</v>
      </c>
      <c r="AM149" s="1">
        <f t="shared" si="45"/>
        <v>0.14748835607394514</v>
      </c>
      <c r="AN149" s="1">
        <f t="shared" si="46"/>
        <v>0.42206763531272873</v>
      </c>
      <c r="AO149" s="4">
        <f t="shared" si="47"/>
        <v>0.27457927923878356</v>
      </c>
      <c r="AP149" s="6">
        <f t="shared" si="48"/>
        <v>2.8617014017101106</v>
      </c>
      <c r="AS149" s="3">
        <v>28.8</v>
      </c>
    </row>
    <row r="150" spans="1:45">
      <c r="A150" s="1" t="s">
        <v>317</v>
      </c>
      <c r="B150" s="1" t="s">
        <v>318</v>
      </c>
      <c r="C150" s="8">
        <v>14.33175439</v>
      </c>
      <c r="D150" s="8">
        <v>14.062826380000001</v>
      </c>
      <c r="E150" s="8">
        <v>13.749645940000001</v>
      </c>
      <c r="F150" s="8">
        <v>13.378805030000001</v>
      </c>
      <c r="G150" s="8">
        <v>13.090892180000001</v>
      </c>
      <c r="H150" s="8">
        <v>12.40378357</v>
      </c>
      <c r="I150" s="8">
        <v>12.024831880000001</v>
      </c>
      <c r="J150" s="8">
        <v>12.968884770000001</v>
      </c>
      <c r="K150" s="8">
        <v>12.8450457</v>
      </c>
      <c r="L150" s="8">
        <v>11.592241830000001</v>
      </c>
      <c r="M150" s="8">
        <v>9.3576489820000006</v>
      </c>
      <c r="N150" s="8">
        <v>5.6726350749999996</v>
      </c>
      <c r="O150" s="9">
        <v>6.6651020479999996</v>
      </c>
      <c r="P150" s="9">
        <v>6.8040876480000003</v>
      </c>
      <c r="Q150" s="9">
        <v>7.2117224120000003</v>
      </c>
      <c r="R150" s="9">
        <v>7.9263108600000001</v>
      </c>
      <c r="S150" s="9">
        <v>9.1394184020000004</v>
      </c>
      <c r="T150" s="9">
        <v>12.12456602</v>
      </c>
      <c r="U150" s="9">
        <v>13.3922221</v>
      </c>
      <c r="V150" s="9">
        <v>13.70120633</v>
      </c>
      <c r="W150" s="9">
        <v>11.211946230000001</v>
      </c>
      <c r="X150" s="9">
        <v>9.0954981270000008</v>
      </c>
      <c r="Y150" s="9">
        <v>7.4762672370000001</v>
      </c>
      <c r="Z150" s="9">
        <v>7.4741667109999996</v>
      </c>
      <c r="AA150" s="1">
        <f t="shared" si="33"/>
        <v>0.46505834991496803</v>
      </c>
      <c r="AB150" s="1">
        <f t="shared" si="34"/>
        <v>0.48383500330180423</v>
      </c>
      <c r="AC150" s="1">
        <f t="shared" si="35"/>
        <v>0.52450240853256469</v>
      </c>
      <c r="AD150" s="1">
        <f t="shared" si="36"/>
        <v>0.59245282685758671</v>
      </c>
      <c r="AE150" s="1">
        <f t="shared" si="37"/>
        <v>0.69815091869467982</v>
      </c>
      <c r="AF150" s="1">
        <f t="shared" si="38"/>
        <v>0.97748932425140655</v>
      </c>
      <c r="AG150" s="1">
        <f t="shared" si="39"/>
        <v>1.1137138742267387</v>
      </c>
      <c r="AH150" s="1">
        <f t="shared" si="40"/>
        <v>1.0564675816762614</v>
      </c>
      <c r="AI150" s="1">
        <f t="shared" si="41"/>
        <v>0.87286152901737057</v>
      </c>
      <c r="AJ150" s="1">
        <f t="shared" si="42"/>
        <v>0.78461942568014909</v>
      </c>
      <c r="AK150" s="1">
        <f t="shared" si="43"/>
        <v>0.79894717694380812</v>
      </c>
      <c r="AL150" s="1">
        <f t="shared" si="44"/>
        <v>1.317582853855622</v>
      </c>
      <c r="AM150" s="1">
        <f t="shared" si="45"/>
        <v>0.46505834991496803</v>
      </c>
      <c r="AN150" s="1">
        <f t="shared" si="46"/>
        <v>1.317582853855622</v>
      </c>
      <c r="AO150" s="4">
        <f t="shared" si="47"/>
        <v>0.85252450394065393</v>
      </c>
      <c r="AP150" s="6">
        <f t="shared" si="48"/>
        <v>2.8331559988043025</v>
      </c>
      <c r="AS150" s="3">
        <v>28.8</v>
      </c>
    </row>
    <row r="151" spans="1:45">
      <c r="A151" s="1" t="s">
        <v>319</v>
      </c>
      <c r="B151" s="1" t="s">
        <v>320</v>
      </c>
      <c r="C151" s="8">
        <v>34.654140660000003</v>
      </c>
      <c r="D151" s="8">
        <v>35.37532624</v>
      </c>
      <c r="E151" s="8">
        <v>36.343704440000003</v>
      </c>
      <c r="F151" s="8">
        <v>37.196259589999997</v>
      </c>
      <c r="G151" s="8">
        <v>39.591045800000003</v>
      </c>
      <c r="H151" s="8">
        <v>38.354103530000003</v>
      </c>
      <c r="I151" s="8">
        <v>36.090937820000001</v>
      </c>
      <c r="J151" s="8">
        <v>32.68761301</v>
      </c>
      <c r="K151" s="8">
        <v>30.120424580000002</v>
      </c>
      <c r="L151" s="8">
        <v>25.352560990000001</v>
      </c>
      <c r="M151" s="8">
        <v>18.419728639999999</v>
      </c>
      <c r="N151" s="8">
        <v>8.1120188090000003</v>
      </c>
      <c r="O151" s="9">
        <v>10.598040490000001</v>
      </c>
      <c r="P151" s="9">
        <v>10.94210867</v>
      </c>
      <c r="Q151" s="9">
        <v>11.36728181</v>
      </c>
      <c r="R151" s="9">
        <v>11.921128319999999</v>
      </c>
      <c r="S151" s="9">
        <v>12.534867849999999</v>
      </c>
      <c r="T151" s="9">
        <v>13.47630725</v>
      </c>
      <c r="U151" s="9">
        <v>14.917295490000001</v>
      </c>
      <c r="V151" s="9">
        <v>16.362595540000001</v>
      </c>
      <c r="W151" s="9">
        <v>17.34812612</v>
      </c>
      <c r="X151" s="9">
        <v>17.118616849999999</v>
      </c>
      <c r="Y151" s="9">
        <v>15.43060517</v>
      </c>
      <c r="Z151" s="9">
        <v>11.665372809999999</v>
      </c>
      <c r="AA151" s="1">
        <f t="shared" si="33"/>
        <v>0.30582320866011053</v>
      </c>
      <c r="AB151" s="1">
        <f t="shared" si="34"/>
        <v>0.30931470697300345</v>
      </c>
      <c r="AC151" s="1">
        <f t="shared" si="35"/>
        <v>0.31277168866388677</v>
      </c>
      <c r="AD151" s="1">
        <f t="shared" si="36"/>
        <v>0.32049266381625446</v>
      </c>
      <c r="AE151" s="1">
        <f t="shared" si="37"/>
        <v>0.31660865725350451</v>
      </c>
      <c r="AF151" s="1">
        <f t="shared" si="38"/>
        <v>0.35136546052912004</v>
      </c>
      <c r="AG151" s="1">
        <f t="shared" si="39"/>
        <v>0.41332523871777849</v>
      </c>
      <c r="AH151" s="1">
        <f t="shared" si="40"/>
        <v>0.5005748059668429</v>
      </c>
      <c r="AI151" s="1">
        <f t="shared" si="41"/>
        <v>0.57595888377746096</v>
      </c>
      <c r="AJ151" s="1">
        <f t="shared" si="42"/>
        <v>0.67522239101415527</v>
      </c>
      <c r="AK151" s="1">
        <f t="shared" si="43"/>
        <v>0.83772163377538233</v>
      </c>
      <c r="AL151" s="1">
        <f t="shared" si="44"/>
        <v>1.4380357201659439</v>
      </c>
      <c r="AM151" s="1">
        <f t="shared" si="45"/>
        <v>0.30582320866011053</v>
      </c>
      <c r="AN151" s="1">
        <f t="shared" si="46"/>
        <v>1.4380357201659439</v>
      </c>
      <c r="AO151" s="4">
        <f t="shared" si="47"/>
        <v>1.1322125115058335</v>
      </c>
      <c r="AP151" s="6">
        <f t="shared" si="48"/>
        <v>4.7021798197276956</v>
      </c>
      <c r="AS151" s="3">
        <v>28.7790697674419</v>
      </c>
    </row>
    <row r="152" spans="1:45">
      <c r="A152" s="1" t="s">
        <v>321</v>
      </c>
      <c r="B152" s="1" t="s">
        <v>322</v>
      </c>
      <c r="C152" s="8">
        <v>32.630858719999999</v>
      </c>
      <c r="D152" s="8">
        <v>31.0855219</v>
      </c>
      <c r="E152" s="8">
        <v>29.420661299999999</v>
      </c>
      <c r="F152" s="8">
        <v>27.812542700000002</v>
      </c>
      <c r="G152" s="8">
        <v>25.653704439999998</v>
      </c>
      <c r="H152" s="8">
        <v>25.325595610000001</v>
      </c>
      <c r="I152" s="8">
        <v>25.5570035</v>
      </c>
      <c r="J152" s="8">
        <v>27.0336845</v>
      </c>
      <c r="K152" s="8">
        <v>23.359833519999999</v>
      </c>
      <c r="L152" s="8">
        <v>21.631639700000001</v>
      </c>
      <c r="M152" s="8">
        <v>21.049472949999998</v>
      </c>
      <c r="N152" s="8">
        <v>23.339065219999998</v>
      </c>
      <c r="O152" s="9">
        <v>323.00254760000001</v>
      </c>
      <c r="P152" s="9">
        <v>324.97425670000001</v>
      </c>
      <c r="Q152" s="9">
        <v>328.64348230000002</v>
      </c>
      <c r="R152" s="9">
        <v>334.83906200000001</v>
      </c>
      <c r="S152" s="9">
        <v>345.48616060000001</v>
      </c>
      <c r="T152" s="9">
        <v>357.98785320000002</v>
      </c>
      <c r="U152" s="9">
        <v>365.73367630000001</v>
      </c>
      <c r="V152" s="9">
        <v>368.11665620000002</v>
      </c>
      <c r="W152" s="9">
        <v>357.07273830000003</v>
      </c>
      <c r="X152" s="9">
        <v>358.85676439999997</v>
      </c>
      <c r="Y152" s="9">
        <v>363.3011927</v>
      </c>
      <c r="Z152" s="9">
        <v>372.05829849999998</v>
      </c>
      <c r="AA152" s="1">
        <f t="shared" si="33"/>
        <v>9.8986836470235566</v>
      </c>
      <c r="AB152" s="1">
        <f t="shared" si="34"/>
        <v>10.454199795821991</v>
      </c>
      <c r="AC152" s="1">
        <f t="shared" si="35"/>
        <v>11.170499498595568</v>
      </c>
      <c r="AD152" s="1">
        <f t="shared" si="36"/>
        <v>12.039138801933417</v>
      </c>
      <c r="AE152" s="1">
        <f t="shared" si="37"/>
        <v>13.467301044495859</v>
      </c>
      <c r="AF152" s="1">
        <f t="shared" si="38"/>
        <v>14.135416939953263</v>
      </c>
      <c r="AG152" s="1">
        <f t="shared" si="39"/>
        <v>14.310506953602758</v>
      </c>
      <c r="AH152" s="1">
        <f t="shared" si="40"/>
        <v>13.616962060794933</v>
      </c>
      <c r="AI152" s="1">
        <f t="shared" si="41"/>
        <v>15.285756980857116</v>
      </c>
      <c r="AJ152" s="1">
        <f t="shared" si="42"/>
        <v>16.589438867179354</v>
      </c>
      <c r="AK152" s="1">
        <f t="shared" si="43"/>
        <v>17.259396164596133</v>
      </c>
      <c r="AL152" s="1">
        <f t="shared" si="44"/>
        <v>15.941439598924948</v>
      </c>
      <c r="AM152" s="1">
        <f t="shared" si="45"/>
        <v>9.8986836470235566</v>
      </c>
      <c r="AN152" s="1">
        <f t="shared" si="46"/>
        <v>17.259396164596133</v>
      </c>
      <c r="AO152" s="4">
        <f t="shared" si="47"/>
        <v>7.3607125175725763</v>
      </c>
      <c r="AP152" s="6">
        <f t="shared" si="48"/>
        <v>1.7436051883308621</v>
      </c>
      <c r="AS152" s="3">
        <v>28.709302325581401</v>
      </c>
    </row>
    <row r="153" spans="1:45">
      <c r="A153" s="1" t="s">
        <v>323</v>
      </c>
      <c r="B153" s="1" t="s">
        <v>324</v>
      </c>
      <c r="C153" s="8">
        <v>11.74012111</v>
      </c>
      <c r="D153" s="8">
        <v>11.70374142</v>
      </c>
      <c r="E153" s="8">
        <v>11.9529256</v>
      </c>
      <c r="F153" s="8">
        <v>12.3333937</v>
      </c>
      <c r="G153" s="8">
        <v>13.94221617</v>
      </c>
      <c r="H153" s="8">
        <v>13.78787872</v>
      </c>
      <c r="I153" s="8">
        <v>12.92995324</v>
      </c>
      <c r="J153" s="8">
        <v>10.361119130000001</v>
      </c>
      <c r="K153" s="8">
        <v>9.6871647969999994</v>
      </c>
      <c r="L153" s="8">
        <v>11.07938352</v>
      </c>
      <c r="M153" s="8">
        <v>14.44776991</v>
      </c>
      <c r="N153" s="8">
        <v>20.601235500000001</v>
      </c>
      <c r="O153" s="9">
        <v>4.7179921050000004</v>
      </c>
      <c r="P153" s="9">
        <v>4.8435893319999996</v>
      </c>
      <c r="Q153" s="9">
        <v>5.0580297889999999</v>
      </c>
      <c r="R153" s="9">
        <v>5.4353377529999998</v>
      </c>
      <c r="S153" s="9">
        <v>6.2022542310000004</v>
      </c>
      <c r="T153" s="9">
        <v>6.6058199200000001</v>
      </c>
      <c r="U153" s="9">
        <v>6.3216141730000004</v>
      </c>
      <c r="V153" s="9">
        <v>5.8168906189999996</v>
      </c>
      <c r="W153" s="9">
        <v>5.499202811</v>
      </c>
      <c r="X153" s="9">
        <v>5.3804391340000004</v>
      </c>
      <c r="Y153" s="9">
        <v>5.3350196629999997</v>
      </c>
      <c r="Z153" s="9">
        <v>5.3637075559999996</v>
      </c>
      <c r="AA153" s="1">
        <f t="shared" si="33"/>
        <v>0.40186911708954254</v>
      </c>
      <c r="AB153" s="1">
        <f t="shared" si="34"/>
        <v>0.41384965355804998</v>
      </c>
      <c r="AC153" s="1">
        <f t="shared" si="35"/>
        <v>0.42316249245289367</v>
      </c>
      <c r="AD153" s="1">
        <f t="shared" si="36"/>
        <v>0.44070090400179146</v>
      </c>
      <c r="AE153" s="1">
        <f t="shared" si="37"/>
        <v>0.44485425813047053</v>
      </c>
      <c r="AF153" s="1">
        <f t="shared" si="38"/>
        <v>0.47910342512789378</v>
      </c>
      <c r="AG153" s="1">
        <f t="shared" si="39"/>
        <v>0.48891237699479884</v>
      </c>
      <c r="AH153" s="1">
        <f t="shared" si="40"/>
        <v>0.56141528207677305</v>
      </c>
      <c r="AI153" s="1">
        <f t="shared" si="41"/>
        <v>0.56767928761809006</v>
      </c>
      <c r="AJ153" s="1">
        <f t="shared" si="42"/>
        <v>0.48562621957146584</v>
      </c>
      <c r="AK153" s="1">
        <f t="shared" si="43"/>
        <v>0.36926250184171155</v>
      </c>
      <c r="AL153" s="1">
        <f t="shared" si="44"/>
        <v>0.2603585380109848</v>
      </c>
      <c r="AM153" s="1">
        <f t="shared" si="45"/>
        <v>0.2603585380109848</v>
      </c>
      <c r="AN153" s="1">
        <f t="shared" si="46"/>
        <v>0.56767928761809006</v>
      </c>
      <c r="AO153" s="4">
        <f t="shared" si="47"/>
        <v>0.30732074960710526</v>
      </c>
      <c r="AP153" s="6">
        <f t="shared" si="48"/>
        <v>2.1803751547957266</v>
      </c>
      <c r="AS153" s="3">
        <v>28.702380952380999</v>
      </c>
    </row>
    <row r="154" spans="1:45">
      <c r="A154" s="1" t="s">
        <v>325</v>
      </c>
      <c r="B154" s="1" t="s">
        <v>326</v>
      </c>
      <c r="C154" s="8">
        <v>39.212881830000001</v>
      </c>
      <c r="D154" s="8">
        <v>40.83801734</v>
      </c>
      <c r="E154" s="8">
        <v>43.044977320000001</v>
      </c>
      <c r="F154" s="8">
        <v>45.41327407</v>
      </c>
      <c r="G154" s="8">
        <v>49.964617189999998</v>
      </c>
      <c r="H154" s="8">
        <v>50.71092926</v>
      </c>
      <c r="I154" s="8">
        <v>49.356226249999999</v>
      </c>
      <c r="J154" s="8">
        <v>43.020023760000001</v>
      </c>
      <c r="K154" s="8">
        <v>40.77514661</v>
      </c>
      <c r="L154" s="8">
        <v>41.72157309</v>
      </c>
      <c r="M154" s="8">
        <v>45.624297339999998</v>
      </c>
      <c r="N154" s="8">
        <v>53.986223129999999</v>
      </c>
      <c r="O154" s="9">
        <v>103.1981598</v>
      </c>
      <c r="P154" s="9">
        <v>105.85965400000001</v>
      </c>
      <c r="Q154" s="9">
        <v>107.66652310000001</v>
      </c>
      <c r="R154" s="9">
        <v>108.9664349</v>
      </c>
      <c r="S154" s="9">
        <v>108.7598958</v>
      </c>
      <c r="T154" s="9">
        <v>100.2389556</v>
      </c>
      <c r="U154" s="9">
        <v>91.129246559999999</v>
      </c>
      <c r="V154" s="9">
        <v>82.709020769999995</v>
      </c>
      <c r="W154" s="9">
        <v>84.953001760000006</v>
      </c>
      <c r="X154" s="9">
        <v>82.439496739999996</v>
      </c>
      <c r="Y154" s="9">
        <v>77.493903520000003</v>
      </c>
      <c r="Z154" s="9">
        <v>67.52436256</v>
      </c>
      <c r="AA154" s="1">
        <f t="shared" si="33"/>
        <v>2.631741279495754</v>
      </c>
      <c r="AB154" s="1">
        <f t="shared" si="34"/>
        <v>2.5921839720733124</v>
      </c>
      <c r="AC154" s="1">
        <f t="shared" si="35"/>
        <v>2.501256355639311</v>
      </c>
      <c r="AD154" s="1">
        <f t="shared" si="36"/>
        <v>2.3994401886117962</v>
      </c>
      <c r="AE154" s="1">
        <f t="shared" si="37"/>
        <v>2.1767382983526065</v>
      </c>
      <c r="AF154" s="1">
        <f t="shared" si="38"/>
        <v>1.9766736098655353</v>
      </c>
      <c r="AG154" s="1">
        <f t="shared" si="39"/>
        <v>1.8463576631327239</v>
      </c>
      <c r="AH154" s="1">
        <f t="shared" si="40"/>
        <v>1.9225703182177878</v>
      </c>
      <c r="AI154" s="1">
        <f t="shared" si="41"/>
        <v>2.0834505531652829</v>
      </c>
      <c r="AJ154" s="1">
        <f t="shared" si="42"/>
        <v>1.9759441131849229</v>
      </c>
      <c r="AK154" s="1">
        <f t="shared" si="43"/>
        <v>1.6985226740590063</v>
      </c>
      <c r="AL154" s="1">
        <f t="shared" si="44"/>
        <v>1.2507702640616267</v>
      </c>
      <c r="AM154" s="1">
        <f t="shared" si="45"/>
        <v>1.2507702640616267</v>
      </c>
      <c r="AN154" s="1">
        <f t="shared" si="46"/>
        <v>2.631741279495754</v>
      </c>
      <c r="AO154" s="4">
        <f t="shared" si="47"/>
        <v>1.3809710154341273</v>
      </c>
      <c r="AP154" s="6">
        <f t="shared" si="48"/>
        <v>2.1040964556909914</v>
      </c>
      <c r="AS154" s="3">
        <v>28.697674418604699</v>
      </c>
    </row>
    <row r="155" spans="1:45">
      <c r="A155" s="1" t="s">
        <v>327</v>
      </c>
      <c r="B155" s="1" t="s">
        <v>328</v>
      </c>
      <c r="C155" s="8">
        <v>141.3464031</v>
      </c>
      <c r="D155" s="8">
        <v>139.38200620000001</v>
      </c>
      <c r="E155" s="8">
        <v>138.5577404</v>
      </c>
      <c r="F155" s="8">
        <v>138.12964940000001</v>
      </c>
      <c r="G155" s="8">
        <v>141.67906300000001</v>
      </c>
      <c r="H155" s="8">
        <v>139.5832145</v>
      </c>
      <c r="I155" s="8">
        <v>137.53262749999999</v>
      </c>
      <c r="J155" s="8">
        <v>139.49933010000001</v>
      </c>
      <c r="K155" s="8">
        <v>126.0741166</v>
      </c>
      <c r="L155" s="8">
        <v>118.4758076</v>
      </c>
      <c r="M155" s="8">
        <v>113.7007236</v>
      </c>
      <c r="N155" s="8">
        <v>115.9863679</v>
      </c>
      <c r="O155" s="9">
        <v>505.70794269999999</v>
      </c>
      <c r="P155" s="9">
        <v>505.0909542</v>
      </c>
      <c r="Q155" s="9">
        <v>503.52601909999998</v>
      </c>
      <c r="R155" s="9">
        <v>502.16689760000003</v>
      </c>
      <c r="S155" s="9">
        <v>503.6086062</v>
      </c>
      <c r="T155" s="9">
        <v>484.1901105</v>
      </c>
      <c r="U155" s="9">
        <v>448.87946299999999</v>
      </c>
      <c r="V155" s="9">
        <v>412.11311610000001</v>
      </c>
      <c r="W155" s="9">
        <v>397.92817129999997</v>
      </c>
      <c r="X155" s="9">
        <v>377.06697450000001</v>
      </c>
      <c r="Y155" s="9">
        <v>354.2829673</v>
      </c>
      <c r="Z155" s="9">
        <v>325.9507529</v>
      </c>
      <c r="AA155" s="1">
        <f t="shared" si="33"/>
        <v>3.5777913806707966</v>
      </c>
      <c r="AB155" s="1">
        <f t="shared" si="34"/>
        <v>3.6237888086877024</v>
      </c>
      <c r="AC155" s="1">
        <f t="shared" si="35"/>
        <v>3.6340518952342844</v>
      </c>
      <c r="AD155" s="1">
        <f t="shared" si="36"/>
        <v>3.6354750756357164</v>
      </c>
      <c r="AE155" s="1">
        <f t="shared" si="37"/>
        <v>3.5545732413546518</v>
      </c>
      <c r="AF155" s="1">
        <f t="shared" si="38"/>
        <v>3.4688276254019068</v>
      </c>
      <c r="AG155" s="1">
        <f t="shared" si="39"/>
        <v>3.2638034418414641</v>
      </c>
      <c r="AH155" s="1">
        <f t="shared" si="40"/>
        <v>2.9542300726790369</v>
      </c>
      <c r="AI155" s="1">
        <f t="shared" si="41"/>
        <v>3.1563034668132666</v>
      </c>
      <c r="AJ155" s="1">
        <f t="shared" si="42"/>
        <v>3.1826495394997418</v>
      </c>
      <c r="AK155" s="1">
        <f t="shared" si="43"/>
        <v>3.1159253528268662</v>
      </c>
      <c r="AL155" s="1">
        <f t="shared" si="44"/>
        <v>2.8102505389342394</v>
      </c>
      <c r="AM155" s="1">
        <f t="shared" si="45"/>
        <v>2.8102505389342394</v>
      </c>
      <c r="AN155" s="1">
        <f t="shared" si="46"/>
        <v>3.6354750756357164</v>
      </c>
      <c r="AO155" s="4">
        <f t="shared" si="47"/>
        <v>0.825224536701477</v>
      </c>
      <c r="AP155" s="6">
        <f t="shared" si="48"/>
        <v>1.2936480307604301</v>
      </c>
      <c r="AS155" s="3">
        <v>28.662790697674399</v>
      </c>
    </row>
    <row r="156" spans="1:45">
      <c r="A156" s="1" t="s">
        <v>331</v>
      </c>
      <c r="B156" s="1" t="s">
        <v>332</v>
      </c>
      <c r="C156" s="8">
        <v>1083.710748</v>
      </c>
      <c r="D156" s="8">
        <v>1070.233373</v>
      </c>
      <c r="E156" s="8">
        <v>1055.829892</v>
      </c>
      <c r="F156" s="8">
        <v>1042.3234669999999</v>
      </c>
      <c r="G156" s="8">
        <v>1025.56098</v>
      </c>
      <c r="H156" s="8">
        <v>1020.253822</v>
      </c>
      <c r="I156" s="8">
        <v>1029.538188</v>
      </c>
      <c r="J156" s="8">
        <v>1086.548364</v>
      </c>
      <c r="K156" s="8">
        <v>1079.457635</v>
      </c>
      <c r="L156" s="8">
        <v>1055.064627</v>
      </c>
      <c r="M156" s="8">
        <v>1009.5918339999999</v>
      </c>
      <c r="N156" s="8">
        <v>939.89475500000003</v>
      </c>
      <c r="O156" s="9">
        <v>790.02774929999998</v>
      </c>
      <c r="P156" s="9">
        <v>768.14378899999997</v>
      </c>
      <c r="Q156" s="9">
        <v>733.41050759999996</v>
      </c>
      <c r="R156" s="9">
        <v>676.2241679</v>
      </c>
      <c r="S156" s="9">
        <v>577.55960530000004</v>
      </c>
      <c r="T156" s="9">
        <v>474.07038970000002</v>
      </c>
      <c r="U156" s="9">
        <v>459.07956710000002</v>
      </c>
      <c r="V156" s="9">
        <v>515.0985958</v>
      </c>
      <c r="W156" s="9">
        <v>712.23818889999995</v>
      </c>
      <c r="X156" s="9">
        <v>789.86241659999996</v>
      </c>
      <c r="Y156" s="9">
        <v>736.31408829999998</v>
      </c>
      <c r="Z156" s="9">
        <v>441.37686669999999</v>
      </c>
      <c r="AA156" s="1">
        <f t="shared" si="33"/>
        <v>0.72900241209013095</v>
      </c>
      <c r="AB156" s="1">
        <f t="shared" si="34"/>
        <v>0.71773484959340728</v>
      </c>
      <c r="AC156" s="1">
        <f t="shared" si="35"/>
        <v>0.69462942199026123</v>
      </c>
      <c r="AD156" s="1">
        <f t="shared" si="36"/>
        <v>0.64876613576234488</v>
      </c>
      <c r="AE156" s="1">
        <f t="shared" si="37"/>
        <v>0.56316456706455431</v>
      </c>
      <c r="AF156" s="1">
        <f t="shared" si="38"/>
        <v>0.46465926368271915</v>
      </c>
      <c r="AG156" s="1">
        <f t="shared" si="39"/>
        <v>0.44590824551327862</v>
      </c>
      <c r="AH156" s="1">
        <f t="shared" si="40"/>
        <v>0.47406872336885686</v>
      </c>
      <c r="AI156" s="1">
        <f t="shared" si="41"/>
        <v>0.65981115497876852</v>
      </c>
      <c r="AJ156" s="1">
        <f t="shared" si="42"/>
        <v>0.74863889508448089</v>
      </c>
      <c r="AK156" s="1">
        <f t="shared" si="43"/>
        <v>0.72931858549481887</v>
      </c>
      <c r="AL156" s="1">
        <f t="shared" si="44"/>
        <v>0.46960243617914432</v>
      </c>
      <c r="AM156" s="1">
        <f t="shared" si="45"/>
        <v>0.44590824551327862</v>
      </c>
      <c r="AN156" s="1">
        <f t="shared" si="46"/>
        <v>0.74863889508448089</v>
      </c>
      <c r="AO156" s="4">
        <f t="shared" si="47"/>
        <v>0.30273064957120227</v>
      </c>
      <c r="AP156" s="6">
        <f t="shared" si="48"/>
        <v>1.6789079426480067</v>
      </c>
      <c r="AS156" s="3">
        <v>28.6</v>
      </c>
    </row>
    <row r="157" spans="1:45">
      <c r="A157" s="1" t="s">
        <v>333</v>
      </c>
      <c r="B157" s="1" t="s">
        <v>334</v>
      </c>
      <c r="C157" s="8">
        <v>40.492946879999998</v>
      </c>
      <c r="D157" s="8">
        <v>40.022577089999999</v>
      </c>
      <c r="E157" s="8">
        <v>39.146486930000002</v>
      </c>
      <c r="F157" s="8">
        <v>38.04580326</v>
      </c>
      <c r="G157" s="8">
        <v>35.641417990000001</v>
      </c>
      <c r="H157" s="8">
        <v>34.72412903</v>
      </c>
      <c r="I157" s="8">
        <v>34.88907829</v>
      </c>
      <c r="J157" s="8">
        <v>37.756084170000001</v>
      </c>
      <c r="K157" s="8">
        <v>41.017793019999999</v>
      </c>
      <c r="L157" s="8">
        <v>40.601700739999998</v>
      </c>
      <c r="M157" s="8">
        <v>37.198662509999998</v>
      </c>
      <c r="N157" s="8">
        <v>28.55574919</v>
      </c>
      <c r="O157" s="9">
        <v>44.80389151</v>
      </c>
      <c r="P157" s="9">
        <v>45.234370579999997</v>
      </c>
      <c r="Q157" s="9">
        <v>45.89433253</v>
      </c>
      <c r="R157" s="9">
        <v>46.893840560000001</v>
      </c>
      <c r="S157" s="9">
        <v>48.467671629999998</v>
      </c>
      <c r="T157" s="9">
        <v>49.98259814</v>
      </c>
      <c r="U157" s="9">
        <v>50.85111131</v>
      </c>
      <c r="V157" s="9">
        <v>51.278303579999999</v>
      </c>
      <c r="W157" s="9">
        <v>50.370689800000001</v>
      </c>
      <c r="X157" s="9">
        <v>51.381931119999997</v>
      </c>
      <c r="Y157" s="9">
        <v>53.251663090000001</v>
      </c>
      <c r="Z157" s="9">
        <v>56.325000170000003</v>
      </c>
      <c r="AA157" s="1">
        <f t="shared" si="33"/>
        <v>1.1064616176929625</v>
      </c>
      <c r="AB157" s="1">
        <f t="shared" si="34"/>
        <v>1.1302213367789904</v>
      </c>
      <c r="AC157" s="1">
        <f t="shared" si="35"/>
        <v>1.1723742314876477</v>
      </c>
      <c r="AD157" s="1">
        <f t="shared" si="36"/>
        <v>1.2325627675550357</v>
      </c>
      <c r="AE157" s="1">
        <f t="shared" si="37"/>
        <v>1.3598693419997681</v>
      </c>
      <c r="AF157" s="1">
        <f t="shared" si="38"/>
        <v>1.4394197791632846</v>
      </c>
      <c r="AG157" s="1">
        <f t="shared" si="39"/>
        <v>1.4575080169020997</v>
      </c>
      <c r="AH157" s="1">
        <f t="shared" si="40"/>
        <v>1.3581467651442625</v>
      </c>
      <c r="AI157" s="1">
        <f t="shared" si="41"/>
        <v>1.2280204782212343</v>
      </c>
      <c r="AJ157" s="1">
        <f t="shared" si="42"/>
        <v>1.2655117934352815</v>
      </c>
      <c r="AK157" s="1">
        <f t="shared" si="43"/>
        <v>1.43154778953906</v>
      </c>
      <c r="AL157" s="1">
        <f t="shared" si="44"/>
        <v>1.9724574478937005</v>
      </c>
      <c r="AM157" s="1">
        <f t="shared" si="45"/>
        <v>1.1064616176929625</v>
      </c>
      <c r="AN157" s="1">
        <f t="shared" si="46"/>
        <v>1.9724574478937005</v>
      </c>
      <c r="AO157" s="4">
        <f t="shared" si="47"/>
        <v>0.865995830200738</v>
      </c>
      <c r="AP157" s="6">
        <f t="shared" si="48"/>
        <v>1.7826713700258219</v>
      </c>
      <c r="AS157" s="3">
        <v>28.6</v>
      </c>
    </row>
    <row r="158" spans="1:45">
      <c r="A158" s="1" t="s">
        <v>329</v>
      </c>
      <c r="B158" s="1" t="s">
        <v>330</v>
      </c>
      <c r="C158" s="8">
        <v>178.73930540000001</v>
      </c>
      <c r="D158" s="8">
        <v>177.2292636</v>
      </c>
      <c r="E158" s="8">
        <v>175.16494879999999</v>
      </c>
      <c r="F158" s="8">
        <v>172.92586309999999</v>
      </c>
      <c r="G158" s="8">
        <v>168.887531</v>
      </c>
      <c r="H158" s="8">
        <v>167.94774939999999</v>
      </c>
      <c r="I158" s="8">
        <v>168.36771429999999</v>
      </c>
      <c r="J158" s="8">
        <v>171.69278019999999</v>
      </c>
      <c r="K158" s="8">
        <v>173.37006740000001</v>
      </c>
      <c r="L158" s="8">
        <v>173.05915450000001</v>
      </c>
      <c r="M158" s="8">
        <v>171.30374950000001</v>
      </c>
      <c r="N158" s="8">
        <v>167.39922619999999</v>
      </c>
      <c r="O158" s="9">
        <v>587.18181079999999</v>
      </c>
      <c r="P158" s="9">
        <v>588.66348219999998</v>
      </c>
      <c r="Q158" s="9">
        <v>588.61192289999997</v>
      </c>
      <c r="R158" s="9">
        <v>587.00045369999998</v>
      </c>
      <c r="S158" s="9">
        <v>579.68531429999996</v>
      </c>
      <c r="T158" s="9">
        <v>570.6343104</v>
      </c>
      <c r="U158" s="9">
        <v>566.38548130000004</v>
      </c>
      <c r="V158" s="9">
        <v>560.50002189999998</v>
      </c>
      <c r="W158" s="9">
        <v>551.93714999999997</v>
      </c>
      <c r="X158" s="9">
        <v>548.59427559999995</v>
      </c>
      <c r="Y158" s="9">
        <v>549.45307790000004</v>
      </c>
      <c r="Z158" s="9">
        <v>557.28026290000003</v>
      </c>
      <c r="AA158" s="1">
        <f t="shared" si="33"/>
        <v>3.2851297563563207</v>
      </c>
      <c r="AB158" s="1">
        <f t="shared" si="34"/>
        <v>3.3214801565084198</v>
      </c>
      <c r="AC158" s="1">
        <f t="shared" si="35"/>
        <v>3.3603293748686323</v>
      </c>
      <c r="AD158" s="1">
        <f t="shared" si="36"/>
        <v>3.3945208841348848</v>
      </c>
      <c r="AE158" s="1">
        <f t="shared" si="37"/>
        <v>3.4323748524691262</v>
      </c>
      <c r="AF158" s="1">
        <f t="shared" si="38"/>
        <v>3.3976895340283733</v>
      </c>
      <c r="AG158" s="1">
        <f t="shared" si="39"/>
        <v>3.3639791551176272</v>
      </c>
      <c r="AH158" s="1">
        <f t="shared" si="40"/>
        <v>3.2645520752071788</v>
      </c>
      <c r="AI158" s="1">
        <f t="shared" si="41"/>
        <v>3.1835781013256961</v>
      </c>
      <c r="AJ158" s="1">
        <f t="shared" si="42"/>
        <v>3.1699812540110379</v>
      </c>
      <c r="AK158" s="1">
        <f t="shared" si="43"/>
        <v>3.2074784089883566</v>
      </c>
      <c r="AL158" s="1">
        <f t="shared" si="44"/>
        <v>3.3290492169551023</v>
      </c>
      <c r="AM158" s="1">
        <f t="shared" si="45"/>
        <v>3.1699812540110379</v>
      </c>
      <c r="AN158" s="1">
        <f t="shared" si="46"/>
        <v>3.4323748524691262</v>
      </c>
      <c r="AO158" s="4">
        <f t="shared" si="47"/>
        <v>0.2623935984580883</v>
      </c>
      <c r="AP158" s="6">
        <f t="shared" si="48"/>
        <v>1.0827744953147835</v>
      </c>
      <c r="AS158" s="3">
        <v>28.6</v>
      </c>
    </row>
    <row r="159" spans="1:45">
      <c r="A159" s="1" t="s">
        <v>335</v>
      </c>
      <c r="B159" s="1" t="s">
        <v>335</v>
      </c>
      <c r="C159" s="8">
        <v>12.12672996</v>
      </c>
      <c r="D159" s="8">
        <v>11.95435507</v>
      </c>
      <c r="E159" s="8">
        <v>11.7184385</v>
      </c>
      <c r="F159" s="8">
        <v>11.45414944</v>
      </c>
      <c r="G159" s="8">
        <v>10.97920878</v>
      </c>
      <c r="H159" s="8">
        <v>10.75785374</v>
      </c>
      <c r="I159" s="8">
        <v>10.787768249999999</v>
      </c>
      <c r="J159" s="8">
        <v>11.76555711</v>
      </c>
      <c r="K159" s="8">
        <v>11.47899417</v>
      </c>
      <c r="L159" s="8">
        <v>10.820798440000001</v>
      </c>
      <c r="M159" s="8">
        <v>9.7677352969999998</v>
      </c>
      <c r="N159" s="8">
        <v>8.3244636520000004</v>
      </c>
      <c r="O159" s="9">
        <v>2.0476521139999999</v>
      </c>
      <c r="P159" s="9">
        <v>2.0749968490000001</v>
      </c>
      <c r="Q159" s="9">
        <v>2.1228390500000001</v>
      </c>
      <c r="R159" s="9">
        <v>2.2034735510000001</v>
      </c>
      <c r="S159" s="9">
        <v>2.3370014750000001</v>
      </c>
      <c r="T159" s="9">
        <v>2.5251627499999998</v>
      </c>
      <c r="U159" s="9">
        <v>2.6401265839999999</v>
      </c>
      <c r="V159" s="9">
        <v>2.6771875610000002</v>
      </c>
      <c r="W159" s="9">
        <v>2.5181022479999999</v>
      </c>
      <c r="X159" s="9">
        <v>2.297533987</v>
      </c>
      <c r="Y159" s="9">
        <v>2.1312744960000001</v>
      </c>
      <c r="Z159" s="9">
        <v>2.1357952650000001</v>
      </c>
      <c r="AA159" s="1">
        <f t="shared" si="33"/>
        <v>0.16885443320286483</v>
      </c>
      <c r="AB159" s="1">
        <f t="shared" si="34"/>
        <v>0.17357664523511598</v>
      </c>
      <c r="AC159" s="1">
        <f t="shared" si="35"/>
        <v>0.18115374757481556</v>
      </c>
      <c r="AD159" s="1">
        <f t="shared" si="36"/>
        <v>0.19237338944654106</v>
      </c>
      <c r="AE159" s="1">
        <f t="shared" si="37"/>
        <v>0.21285700288869086</v>
      </c>
      <c r="AF159" s="1">
        <f t="shared" si="38"/>
        <v>0.2347273732316052</v>
      </c>
      <c r="AG159" s="1">
        <f t="shared" si="39"/>
        <v>0.24473334269115393</v>
      </c>
      <c r="AH159" s="1">
        <f t="shared" si="40"/>
        <v>0.22754447885213658</v>
      </c>
      <c r="AI159" s="1">
        <f t="shared" si="41"/>
        <v>0.2193661056628971</v>
      </c>
      <c r="AJ159" s="1">
        <f t="shared" si="42"/>
        <v>0.21232573545654176</v>
      </c>
      <c r="AK159" s="1">
        <f t="shared" si="43"/>
        <v>0.21819535759272532</v>
      </c>
      <c r="AL159" s="1">
        <f t="shared" si="44"/>
        <v>0.25656851351460497</v>
      </c>
      <c r="AM159" s="1">
        <f t="shared" si="45"/>
        <v>0.16885443320286483</v>
      </c>
      <c r="AN159" s="1">
        <f t="shared" si="46"/>
        <v>0.25656851351460497</v>
      </c>
      <c r="AO159" s="4">
        <f t="shared" si="47"/>
        <v>8.7714080311740134E-2</v>
      </c>
      <c r="AP159" s="6">
        <f t="shared" si="48"/>
        <v>1.5194656642882383</v>
      </c>
      <c r="AS159" s="3">
        <v>28.6</v>
      </c>
    </row>
    <row r="160" spans="1:45">
      <c r="A160" s="1" t="s">
        <v>336</v>
      </c>
      <c r="B160" s="1" t="s">
        <v>337</v>
      </c>
      <c r="C160" s="8">
        <v>708.20785000000001</v>
      </c>
      <c r="D160" s="8">
        <v>705.28094280000005</v>
      </c>
      <c r="E160" s="8">
        <v>703.1193207</v>
      </c>
      <c r="F160" s="8">
        <v>701.64892229999998</v>
      </c>
      <c r="G160" s="8">
        <v>702.06319729999996</v>
      </c>
      <c r="H160" s="8">
        <v>702.86404960000004</v>
      </c>
      <c r="I160" s="8">
        <v>704.62156389999996</v>
      </c>
      <c r="J160" s="8">
        <v>710.24119949999999</v>
      </c>
      <c r="K160" s="8">
        <v>698.78827109999997</v>
      </c>
      <c r="L160" s="8">
        <v>689.30113080000001</v>
      </c>
      <c r="M160" s="8">
        <v>678.37365490000002</v>
      </c>
      <c r="N160" s="8">
        <v>668.36818740000001</v>
      </c>
      <c r="O160" s="9">
        <v>3690.7181449999998</v>
      </c>
      <c r="P160" s="9">
        <v>3701.7920439999998</v>
      </c>
      <c r="Q160" s="9">
        <v>3735.1408649999998</v>
      </c>
      <c r="R160" s="9">
        <v>3803.990695</v>
      </c>
      <c r="S160" s="9">
        <v>3948.3194859999999</v>
      </c>
      <c r="T160" s="9">
        <v>4062.0486649999998</v>
      </c>
      <c r="U160" s="9">
        <v>4198.4754510000002</v>
      </c>
      <c r="V160" s="9">
        <v>4301.7502649999997</v>
      </c>
      <c r="W160" s="9">
        <v>4280.0735869999999</v>
      </c>
      <c r="X160" s="9">
        <v>4296.0933260000002</v>
      </c>
      <c r="Y160" s="9">
        <v>4273.7031569999999</v>
      </c>
      <c r="Z160" s="9">
        <v>4194.3471040000004</v>
      </c>
      <c r="AA160" s="1">
        <f t="shared" si="33"/>
        <v>5.2113488222419448</v>
      </c>
      <c r="AB160" s="1">
        <f t="shared" si="34"/>
        <v>5.2486772566173467</v>
      </c>
      <c r="AC160" s="1">
        <f t="shared" si="35"/>
        <v>5.3122432495261682</v>
      </c>
      <c r="AD160" s="1">
        <f t="shared" si="36"/>
        <v>5.4215015146471641</v>
      </c>
      <c r="AE160" s="1">
        <f t="shared" si="37"/>
        <v>5.6238804443595356</v>
      </c>
      <c r="AF160" s="1">
        <f t="shared" si="38"/>
        <v>5.7792807404386553</v>
      </c>
      <c r="AG160" s="1">
        <f t="shared" si="39"/>
        <v>5.9584827744440831</v>
      </c>
      <c r="AH160" s="1">
        <f t="shared" si="40"/>
        <v>6.0567456070252934</v>
      </c>
      <c r="AI160" s="1">
        <f t="shared" si="41"/>
        <v>6.1249934551169662</v>
      </c>
      <c r="AJ160" s="1">
        <f t="shared" si="42"/>
        <v>6.2325348589142342</v>
      </c>
      <c r="AK160" s="1">
        <f t="shared" si="43"/>
        <v>6.2999250134942111</v>
      </c>
      <c r="AL160" s="1">
        <f t="shared" si="44"/>
        <v>6.2755038062423498</v>
      </c>
      <c r="AM160" s="1">
        <f t="shared" si="45"/>
        <v>5.2113488222419448</v>
      </c>
      <c r="AN160" s="1">
        <f t="shared" si="46"/>
        <v>6.2999250134942111</v>
      </c>
      <c r="AO160" s="4">
        <f t="shared" si="47"/>
        <v>1.0885761912522662</v>
      </c>
      <c r="AP160" s="6">
        <f t="shared" si="48"/>
        <v>1.2088856893643816</v>
      </c>
      <c r="AS160" s="3">
        <v>28.593023255814</v>
      </c>
    </row>
    <row r="161" spans="1:45">
      <c r="A161" s="1" t="s">
        <v>338</v>
      </c>
      <c r="B161" s="1" t="s">
        <v>339</v>
      </c>
      <c r="C161" s="8">
        <v>16.471366119999999</v>
      </c>
      <c r="D161" s="8">
        <v>15.97713162</v>
      </c>
      <c r="E161" s="8">
        <v>15.360573410000001</v>
      </c>
      <c r="F161" s="8">
        <v>14.79706219</v>
      </c>
      <c r="G161" s="8">
        <v>13.78994703</v>
      </c>
      <c r="H161" s="8">
        <v>13.83107511</v>
      </c>
      <c r="I161" s="8">
        <v>14.64466687</v>
      </c>
      <c r="J161" s="8">
        <v>18.088145560000001</v>
      </c>
      <c r="K161" s="8">
        <v>17.914701470000001</v>
      </c>
      <c r="L161" s="8">
        <v>15.952548760000001</v>
      </c>
      <c r="M161" s="8">
        <v>11.98842992</v>
      </c>
      <c r="N161" s="8">
        <v>5.4851151480000002</v>
      </c>
      <c r="O161" s="9">
        <v>0.47757568299999997</v>
      </c>
      <c r="P161" s="9">
        <v>0.52138779599999996</v>
      </c>
      <c r="Q161" s="9">
        <v>0.58053187299999998</v>
      </c>
      <c r="R161" s="9">
        <v>0.66570609599999997</v>
      </c>
      <c r="S161" s="9">
        <v>0.78842132399999998</v>
      </c>
      <c r="T161" s="9">
        <v>0.92231944099999996</v>
      </c>
      <c r="U161" s="9">
        <v>0.92076983800000001</v>
      </c>
      <c r="V161" s="9">
        <v>0.90026789900000004</v>
      </c>
      <c r="W161" s="9">
        <v>0.93993604900000005</v>
      </c>
      <c r="X161" s="9">
        <v>1.03698092</v>
      </c>
      <c r="Y161" s="9">
        <v>1.158737911</v>
      </c>
      <c r="Z161" s="9">
        <v>1.3082773599999999</v>
      </c>
      <c r="AA161" s="1">
        <f t="shared" si="33"/>
        <v>2.8994297104483282E-2</v>
      </c>
      <c r="AB161" s="1">
        <f t="shared" si="34"/>
        <v>3.2633379282382101E-2</v>
      </c>
      <c r="AC161" s="1">
        <f t="shared" si="35"/>
        <v>3.7793632926623924E-2</v>
      </c>
      <c r="AD161" s="1">
        <f t="shared" si="36"/>
        <v>4.4989071982808229E-2</v>
      </c>
      <c r="AE161" s="1">
        <f t="shared" si="37"/>
        <v>5.7173629621984121E-2</v>
      </c>
      <c r="AF161" s="1">
        <f t="shared" si="38"/>
        <v>6.6684580458474557E-2</v>
      </c>
      <c r="AG161" s="1">
        <f t="shared" si="39"/>
        <v>6.287407191803196E-2</v>
      </c>
      <c r="AH161" s="1">
        <f t="shared" si="40"/>
        <v>4.9771155147647982E-2</v>
      </c>
      <c r="AI161" s="1">
        <f t="shared" si="41"/>
        <v>5.2467301817672993E-2</v>
      </c>
      <c r="AJ161" s="1">
        <f t="shared" si="42"/>
        <v>6.500409029309244E-2</v>
      </c>
      <c r="AK161" s="1">
        <f t="shared" si="43"/>
        <v>9.6654684452624304E-2</v>
      </c>
      <c r="AL161" s="1">
        <f t="shared" si="44"/>
        <v>0.23851411040605558</v>
      </c>
      <c r="AM161" s="1">
        <f t="shared" si="45"/>
        <v>2.8994297104483282E-2</v>
      </c>
      <c r="AN161" s="1">
        <f t="shared" si="46"/>
        <v>0.23851411040605558</v>
      </c>
      <c r="AO161" s="4">
        <f t="shared" si="47"/>
        <v>0.20951981330157229</v>
      </c>
      <c r="AP161" s="6">
        <f t="shared" si="48"/>
        <v>8.2262422002006392</v>
      </c>
      <c r="AS161" s="3">
        <v>28.56</v>
      </c>
    </row>
    <row r="162" spans="1:45">
      <c r="A162" s="1" t="s">
        <v>340</v>
      </c>
      <c r="B162" s="1" t="s">
        <v>341</v>
      </c>
      <c r="C162" s="8">
        <v>158.20921809999999</v>
      </c>
      <c r="D162" s="8">
        <v>159.2688368</v>
      </c>
      <c r="E162" s="8">
        <v>160.61549489999999</v>
      </c>
      <c r="F162" s="8">
        <v>162.15415519999999</v>
      </c>
      <c r="G162" s="8">
        <v>164.5403159</v>
      </c>
      <c r="H162" s="8">
        <v>165.77989349999999</v>
      </c>
      <c r="I162" s="8">
        <v>166.34118430000001</v>
      </c>
      <c r="J162" s="8">
        <v>165.2388607</v>
      </c>
      <c r="K162" s="8">
        <v>166.61742079999999</v>
      </c>
      <c r="L162" s="8">
        <v>167.79549729999999</v>
      </c>
      <c r="M162" s="8">
        <v>168.75292210000001</v>
      </c>
      <c r="N162" s="8">
        <v>168.98735139999999</v>
      </c>
      <c r="O162" s="9">
        <v>605.75403700000004</v>
      </c>
      <c r="P162" s="9">
        <v>607.39524010000002</v>
      </c>
      <c r="Q162" s="9">
        <v>606.63862459999996</v>
      </c>
      <c r="R162" s="9">
        <v>602.71502039999996</v>
      </c>
      <c r="S162" s="9">
        <v>589.85233310000001</v>
      </c>
      <c r="T162" s="9">
        <v>581.30923659999996</v>
      </c>
      <c r="U162" s="9">
        <v>568.02631759999997</v>
      </c>
      <c r="V162" s="9">
        <v>554.05979850000006</v>
      </c>
      <c r="W162" s="9">
        <v>545.92351150000002</v>
      </c>
      <c r="X162" s="9">
        <v>533.00106319999998</v>
      </c>
      <c r="Y162" s="9">
        <v>527.54441929999996</v>
      </c>
      <c r="Z162" s="9">
        <v>537.69404980000002</v>
      </c>
      <c r="AA162" s="1">
        <f t="shared" si="33"/>
        <v>3.8288163248308229</v>
      </c>
      <c r="AB162" s="1">
        <f t="shared" si="34"/>
        <v>3.8136477436746121</v>
      </c>
      <c r="AC162" s="1">
        <f t="shared" si="35"/>
        <v>3.7769620233570627</v>
      </c>
      <c r="AD162" s="1">
        <f t="shared" si="36"/>
        <v>3.7169261537369471</v>
      </c>
      <c r="AE162" s="1">
        <f t="shared" si="37"/>
        <v>3.5848498884521711</v>
      </c>
      <c r="AF162" s="1">
        <f t="shared" si="38"/>
        <v>3.5065123057278353</v>
      </c>
      <c r="AG162" s="1">
        <f t="shared" si="39"/>
        <v>3.4148267008581108</v>
      </c>
      <c r="AH162" s="1">
        <f t="shared" si="40"/>
        <v>3.3530841120111887</v>
      </c>
      <c r="AI162" s="1">
        <f t="shared" si="41"/>
        <v>3.2765091962100521</v>
      </c>
      <c r="AJ162" s="1">
        <f t="shared" si="42"/>
        <v>3.1764920500044909</v>
      </c>
      <c r="AK162" s="1">
        <f t="shared" si="43"/>
        <v>3.1261350187902908</v>
      </c>
      <c r="AL162" s="1">
        <f t="shared" si="44"/>
        <v>3.1818597388822085</v>
      </c>
      <c r="AM162" s="1">
        <f t="shared" si="45"/>
        <v>3.1261350187902908</v>
      </c>
      <c r="AN162" s="1">
        <f t="shared" si="46"/>
        <v>3.8288163248308229</v>
      </c>
      <c r="AO162" s="4">
        <f t="shared" si="47"/>
        <v>0.70268130604053214</v>
      </c>
      <c r="AP162" s="6">
        <f t="shared" si="48"/>
        <v>1.2247763778009966</v>
      </c>
      <c r="AS162" s="3">
        <v>28.533333333333299</v>
      </c>
    </row>
    <row r="163" spans="1:45">
      <c r="A163" s="1" t="s">
        <v>342</v>
      </c>
      <c r="B163" s="1" t="s">
        <v>343</v>
      </c>
      <c r="C163" s="8">
        <v>28.47542266</v>
      </c>
      <c r="D163" s="8">
        <v>28.30750677</v>
      </c>
      <c r="E163" s="8">
        <v>28.032984859999999</v>
      </c>
      <c r="F163" s="8">
        <v>27.720324909999999</v>
      </c>
      <c r="G163" s="8">
        <v>27.14969554</v>
      </c>
      <c r="H163" s="8">
        <v>26.406139629999998</v>
      </c>
      <c r="I163" s="8">
        <v>26.980985789999998</v>
      </c>
      <c r="J163" s="8">
        <v>32.415901249999997</v>
      </c>
      <c r="K163" s="8">
        <v>35.54689758</v>
      </c>
      <c r="L163" s="8">
        <v>34.800553800000003</v>
      </c>
      <c r="M163" s="8">
        <v>30.527926090000001</v>
      </c>
      <c r="N163" s="8">
        <v>20.471251370000001</v>
      </c>
      <c r="O163" s="9">
        <v>34.866597759999998</v>
      </c>
      <c r="P163" s="9">
        <v>33.827679230000001</v>
      </c>
      <c r="Q163" s="9">
        <v>33.232812150000001</v>
      </c>
      <c r="R163" s="9">
        <v>32.87574206</v>
      </c>
      <c r="S163" s="9">
        <v>32.872864819999997</v>
      </c>
      <c r="T163" s="9">
        <v>39.209187880000002</v>
      </c>
      <c r="U163" s="9">
        <v>42.394140669999999</v>
      </c>
      <c r="V163" s="9">
        <v>43.32112154</v>
      </c>
      <c r="W163" s="9">
        <v>36.030994509999999</v>
      </c>
      <c r="X163" s="9">
        <v>30.144460389999999</v>
      </c>
      <c r="Y163" s="9">
        <v>26.32037854</v>
      </c>
      <c r="Z163" s="9">
        <v>27.89023087</v>
      </c>
      <c r="AA163" s="1">
        <f t="shared" si="33"/>
        <v>1.2244453111833107</v>
      </c>
      <c r="AB163" s="1">
        <f t="shared" si="34"/>
        <v>1.1950073704777922</v>
      </c>
      <c r="AC163" s="1">
        <f t="shared" si="35"/>
        <v>1.1854896050480728</v>
      </c>
      <c r="AD163" s="1">
        <f t="shared" si="36"/>
        <v>1.1859796797742512</v>
      </c>
      <c r="AE163" s="1">
        <f t="shared" si="37"/>
        <v>1.2108004957760199</v>
      </c>
      <c r="AF163" s="1">
        <f t="shared" si="38"/>
        <v>1.4848511910258351</v>
      </c>
      <c r="AG163" s="1">
        <f t="shared" si="39"/>
        <v>1.5712598864980167</v>
      </c>
      <c r="AH163" s="1">
        <f t="shared" si="40"/>
        <v>1.3364157672463295</v>
      </c>
      <c r="AI163" s="1">
        <f t="shared" si="41"/>
        <v>1.0136185423470647</v>
      </c>
      <c r="AJ163" s="1">
        <f t="shared" si="42"/>
        <v>0.86620634152092135</v>
      </c>
      <c r="AK163" s="1">
        <f t="shared" si="43"/>
        <v>0.86217381627577172</v>
      </c>
      <c r="AL163" s="1">
        <f t="shared" si="44"/>
        <v>1.3624096722720278</v>
      </c>
      <c r="AM163" s="1">
        <f t="shared" si="45"/>
        <v>0.86217381627577172</v>
      </c>
      <c r="AN163" s="1">
        <f t="shared" si="46"/>
        <v>1.5712598864980167</v>
      </c>
      <c r="AO163" s="4">
        <f t="shared" si="47"/>
        <v>0.70908607022224501</v>
      </c>
      <c r="AP163" s="6">
        <f t="shared" si="48"/>
        <v>1.8224398106697308</v>
      </c>
      <c r="AS163" s="3">
        <v>28.529411764705898</v>
      </c>
    </row>
    <row r="164" spans="1:45">
      <c r="A164" s="1" t="s">
        <v>344</v>
      </c>
      <c r="B164" s="1" t="s">
        <v>345</v>
      </c>
      <c r="C164" s="8">
        <v>188.32264050000001</v>
      </c>
      <c r="D164" s="8">
        <v>194.4718197</v>
      </c>
      <c r="E164" s="8">
        <v>202.50342860000001</v>
      </c>
      <c r="F164" s="8">
        <v>213.40957829999999</v>
      </c>
      <c r="G164" s="8">
        <v>229.3406224</v>
      </c>
      <c r="H164" s="8">
        <v>247.2153433</v>
      </c>
      <c r="I164" s="8">
        <v>262.39624750000002</v>
      </c>
      <c r="J164" s="8">
        <v>265.40456660000001</v>
      </c>
      <c r="K164" s="8">
        <v>288.3133421</v>
      </c>
      <c r="L164" s="8">
        <v>299.40844729999998</v>
      </c>
      <c r="M164" s="8">
        <v>298.68513159999998</v>
      </c>
      <c r="N164" s="8">
        <v>276.21340789999999</v>
      </c>
      <c r="O164" s="9">
        <v>999.64246969999999</v>
      </c>
      <c r="P164" s="9">
        <v>1009.228174</v>
      </c>
      <c r="Q164" s="9">
        <v>1015.904508</v>
      </c>
      <c r="R164" s="9">
        <v>1020.00438</v>
      </c>
      <c r="S164" s="9">
        <v>1013.554356</v>
      </c>
      <c r="T164" s="9">
        <v>999.60460169999999</v>
      </c>
      <c r="U164" s="9">
        <v>983.60296029999995</v>
      </c>
      <c r="V164" s="9">
        <v>959.96079999999995</v>
      </c>
      <c r="W164" s="9">
        <v>927.53851469999995</v>
      </c>
      <c r="X164" s="9">
        <v>921.28478310000003</v>
      </c>
      <c r="Y164" s="9">
        <v>952.41519940000001</v>
      </c>
      <c r="Z164" s="9">
        <v>1046.208635</v>
      </c>
      <c r="AA164" s="1">
        <f t="shared" si="33"/>
        <v>5.3081374976791489</v>
      </c>
      <c r="AB164" s="1">
        <f t="shared" si="34"/>
        <v>5.1895856970787628</v>
      </c>
      <c r="AC164" s="1">
        <f t="shared" si="35"/>
        <v>5.0167274451766986</v>
      </c>
      <c r="AD164" s="1">
        <f t="shared" si="36"/>
        <v>4.779562323890314</v>
      </c>
      <c r="AE164" s="1">
        <f t="shared" si="37"/>
        <v>4.4194279469261613</v>
      </c>
      <c r="AF164" s="1">
        <f t="shared" si="38"/>
        <v>4.0434569649140384</v>
      </c>
      <c r="AG164" s="1">
        <f t="shared" si="39"/>
        <v>3.7485404980877246</v>
      </c>
      <c r="AH164" s="1">
        <f t="shared" si="40"/>
        <v>3.6169716757239847</v>
      </c>
      <c r="AI164" s="1">
        <f t="shared" si="41"/>
        <v>3.2171196377664963</v>
      </c>
      <c r="AJ164" s="1">
        <f t="shared" si="42"/>
        <v>3.07701666872777</v>
      </c>
      <c r="AK164" s="1">
        <f t="shared" si="43"/>
        <v>3.188693037039009</v>
      </c>
      <c r="AL164" s="1">
        <f t="shared" si="44"/>
        <v>3.7876822959252152</v>
      </c>
      <c r="AM164" s="1">
        <f t="shared" si="45"/>
        <v>3.07701666872777</v>
      </c>
      <c r="AN164" s="1">
        <f t="shared" si="46"/>
        <v>5.3081374976791489</v>
      </c>
      <c r="AO164" s="4">
        <f t="shared" si="47"/>
        <v>2.2311208289513789</v>
      </c>
      <c r="AP164" s="6">
        <f t="shared" si="48"/>
        <v>1.725092214035312</v>
      </c>
      <c r="AS164" s="3">
        <v>28.5285714285714</v>
      </c>
    </row>
    <row r="165" spans="1:45">
      <c r="A165" s="1" t="s">
        <v>346</v>
      </c>
      <c r="B165" s="1" t="s">
        <v>347</v>
      </c>
      <c r="C165" s="8">
        <v>155.88896070000001</v>
      </c>
      <c r="D165" s="8">
        <v>153.3895732</v>
      </c>
      <c r="E165" s="8">
        <v>150.85485069999999</v>
      </c>
      <c r="F165" s="8">
        <v>149.11250570000001</v>
      </c>
      <c r="G165" s="8">
        <v>147.01440679999999</v>
      </c>
      <c r="H165" s="8">
        <v>148.84890039999999</v>
      </c>
      <c r="I165" s="8">
        <v>155.41084559999999</v>
      </c>
      <c r="J165" s="8">
        <v>178.8886206</v>
      </c>
      <c r="K165" s="8">
        <v>178.2188309</v>
      </c>
      <c r="L165" s="8">
        <v>166.0026708</v>
      </c>
      <c r="M165" s="8">
        <v>140.64651480000001</v>
      </c>
      <c r="N165" s="8">
        <v>98.822868260000007</v>
      </c>
      <c r="O165" s="9">
        <v>48.296540829999998</v>
      </c>
      <c r="P165" s="9">
        <v>53.142836580000001</v>
      </c>
      <c r="Q165" s="9">
        <v>57.92429285</v>
      </c>
      <c r="R165" s="9">
        <v>63.526529279999998</v>
      </c>
      <c r="S165" s="9">
        <v>71.082781859999997</v>
      </c>
      <c r="T165" s="9">
        <v>63.409067579999999</v>
      </c>
      <c r="U165" s="9">
        <v>66.350574309999999</v>
      </c>
      <c r="V165" s="9">
        <v>76.668762619999995</v>
      </c>
      <c r="W165" s="9">
        <v>109.46676100000001</v>
      </c>
      <c r="X165" s="9">
        <v>130.3927861</v>
      </c>
      <c r="Y165" s="9">
        <v>132.52886470000001</v>
      </c>
      <c r="Z165" s="9">
        <v>99.072305779999994</v>
      </c>
      <c r="AA165" s="1">
        <f t="shared" si="33"/>
        <v>0.30981373288480712</v>
      </c>
      <c r="AB165" s="1">
        <f t="shared" si="34"/>
        <v>0.3464566428560869</v>
      </c>
      <c r="AC165" s="1">
        <f t="shared" si="35"/>
        <v>0.38397368451341424</v>
      </c>
      <c r="AD165" s="1">
        <f t="shared" si="36"/>
        <v>0.42603086160867853</v>
      </c>
      <c r="AE165" s="1">
        <f t="shared" si="37"/>
        <v>0.48350895267497013</v>
      </c>
      <c r="AF165" s="1">
        <f t="shared" si="38"/>
        <v>0.42599621098712531</v>
      </c>
      <c r="AG165" s="1">
        <f t="shared" si="39"/>
        <v>0.42693657610469887</v>
      </c>
      <c r="AH165" s="1">
        <f t="shared" si="40"/>
        <v>0.42858378784994666</v>
      </c>
      <c r="AI165" s="1">
        <f t="shared" si="41"/>
        <v>0.61422668102577038</v>
      </c>
      <c r="AJ165" s="1">
        <f t="shared" si="42"/>
        <v>0.78548607363731637</v>
      </c>
      <c r="AK165" s="1">
        <f t="shared" si="43"/>
        <v>0.94228331849144409</v>
      </c>
      <c r="AL165" s="1">
        <f t="shared" si="44"/>
        <v>1.0025240870295702</v>
      </c>
      <c r="AM165" s="1">
        <f t="shared" si="45"/>
        <v>0.30981373288480712</v>
      </c>
      <c r="AN165" s="1">
        <f t="shared" si="46"/>
        <v>1.0025240870295702</v>
      </c>
      <c r="AO165" s="4">
        <f t="shared" si="47"/>
        <v>0.69271035414476301</v>
      </c>
      <c r="AP165" s="6">
        <f t="shared" si="48"/>
        <v>3.235892991878194</v>
      </c>
      <c r="AS165" s="3">
        <v>28.454545454545499</v>
      </c>
    </row>
    <row r="166" spans="1:45">
      <c r="A166" s="1" t="s">
        <v>348</v>
      </c>
      <c r="B166" s="1" t="s">
        <v>349</v>
      </c>
      <c r="C166" s="8">
        <v>955.13701709999998</v>
      </c>
      <c r="D166" s="8">
        <v>948.29241139999999</v>
      </c>
      <c r="E166" s="8">
        <v>939.34386549999999</v>
      </c>
      <c r="F166" s="8">
        <v>928.64657899999997</v>
      </c>
      <c r="G166" s="8">
        <v>911.86599039999999</v>
      </c>
      <c r="H166" s="8">
        <v>901.28958360000001</v>
      </c>
      <c r="I166" s="8">
        <v>891.5634106</v>
      </c>
      <c r="J166" s="8">
        <v>883.33494959999996</v>
      </c>
      <c r="K166" s="8">
        <v>866.42404699999997</v>
      </c>
      <c r="L166" s="8">
        <v>860.84439339999994</v>
      </c>
      <c r="M166" s="8">
        <v>866.7681718</v>
      </c>
      <c r="N166" s="8">
        <v>893.50425170000005</v>
      </c>
      <c r="O166" s="9">
        <v>400.1772785</v>
      </c>
      <c r="P166" s="9">
        <v>402.7415259</v>
      </c>
      <c r="Q166" s="9">
        <v>406.7894096</v>
      </c>
      <c r="R166" s="9">
        <v>413.12544489999999</v>
      </c>
      <c r="S166" s="9">
        <v>422.51550170000002</v>
      </c>
      <c r="T166" s="9">
        <v>433.14761959999998</v>
      </c>
      <c r="U166" s="9">
        <v>447.3411744</v>
      </c>
      <c r="V166" s="9">
        <v>459.43810029999997</v>
      </c>
      <c r="W166" s="9">
        <v>459.20572290000001</v>
      </c>
      <c r="X166" s="9">
        <v>454.8082594</v>
      </c>
      <c r="Y166" s="9">
        <v>441.32608019999998</v>
      </c>
      <c r="Z166" s="9">
        <v>415.22597810000002</v>
      </c>
      <c r="AA166" s="1">
        <f t="shared" si="33"/>
        <v>0.41897368789561074</v>
      </c>
      <c r="AB166" s="1">
        <f t="shared" si="34"/>
        <v>0.42470183358887942</v>
      </c>
      <c r="AC166" s="1">
        <f t="shared" si="35"/>
        <v>0.43305697151007794</v>
      </c>
      <c r="AD166" s="1">
        <f t="shared" si="36"/>
        <v>0.44486832153613093</v>
      </c>
      <c r="AE166" s="1">
        <f t="shared" si="37"/>
        <v>0.46335262653524228</v>
      </c>
      <c r="AF166" s="1">
        <f t="shared" si="38"/>
        <v>0.48058651456936685</v>
      </c>
      <c r="AG166" s="1">
        <f t="shared" si="39"/>
        <v>0.50174913986089953</v>
      </c>
      <c r="AH166" s="1">
        <f t="shared" si="40"/>
        <v>0.52011765243529318</v>
      </c>
      <c r="AI166" s="1">
        <f t="shared" si="41"/>
        <v>0.53000112876599326</v>
      </c>
      <c r="AJ166" s="1">
        <f t="shared" si="42"/>
        <v>0.52832807286306949</v>
      </c>
      <c r="AK166" s="1">
        <f t="shared" si="43"/>
        <v>0.50916276642173763</v>
      </c>
      <c r="AL166" s="1">
        <f t="shared" si="44"/>
        <v>0.46471628681115096</v>
      </c>
      <c r="AM166" s="1">
        <f t="shared" si="45"/>
        <v>0.41897368789561074</v>
      </c>
      <c r="AN166" s="1">
        <f t="shared" si="46"/>
        <v>0.53000112876599326</v>
      </c>
      <c r="AO166" s="4">
        <f t="shared" si="47"/>
        <v>0.11102744087038252</v>
      </c>
      <c r="AP166" s="6">
        <f t="shared" si="48"/>
        <v>1.2649986003370348</v>
      </c>
      <c r="AS166" s="3">
        <v>28.4</v>
      </c>
    </row>
    <row r="167" spans="1:45">
      <c r="A167" s="1" t="s">
        <v>350</v>
      </c>
      <c r="B167" s="1" t="s">
        <v>350</v>
      </c>
      <c r="C167" s="8">
        <v>29.286174280000001</v>
      </c>
      <c r="D167" s="8">
        <v>29.57807438</v>
      </c>
      <c r="E167" s="8">
        <v>30.187176470000001</v>
      </c>
      <c r="F167" s="8">
        <v>31.040930920000001</v>
      </c>
      <c r="G167" s="8">
        <v>33.247646879999998</v>
      </c>
      <c r="H167" s="8">
        <v>34.018182019999998</v>
      </c>
      <c r="I167" s="8">
        <v>33.756857770000003</v>
      </c>
      <c r="J167" s="8">
        <v>30.347574959999999</v>
      </c>
      <c r="K167" s="8">
        <v>30.681504149999999</v>
      </c>
      <c r="L167" s="8">
        <v>32.261317740000003</v>
      </c>
      <c r="M167" s="8">
        <v>35.121039189999998</v>
      </c>
      <c r="N167" s="8">
        <v>39.483600950000003</v>
      </c>
      <c r="O167" s="9">
        <v>58.09540758</v>
      </c>
      <c r="P167" s="9">
        <v>55.280996029999997</v>
      </c>
      <c r="Q167" s="9">
        <v>51.608393120000002</v>
      </c>
      <c r="R167" s="9">
        <v>46.264354609999998</v>
      </c>
      <c r="S167" s="9">
        <v>37.522535570000002</v>
      </c>
      <c r="T167" s="9">
        <v>33.57548912</v>
      </c>
      <c r="U167" s="9">
        <v>32.5111445</v>
      </c>
      <c r="V167" s="9">
        <v>32.86661634</v>
      </c>
      <c r="W167" s="9">
        <v>31.873831320000001</v>
      </c>
      <c r="X167" s="9">
        <v>29.757908969999999</v>
      </c>
      <c r="Y167" s="9">
        <v>28.94309436</v>
      </c>
      <c r="Z167" s="9">
        <v>30.86748721</v>
      </c>
      <c r="AA167" s="1">
        <f t="shared" si="33"/>
        <v>1.9837144662378892</v>
      </c>
      <c r="AB167" s="1">
        <f t="shared" si="34"/>
        <v>1.8689856317144062</v>
      </c>
      <c r="AC167" s="1">
        <f t="shared" si="35"/>
        <v>1.7096131256690534</v>
      </c>
      <c r="AD167" s="1">
        <f t="shared" si="36"/>
        <v>1.4904306423423463</v>
      </c>
      <c r="AE167" s="1">
        <f t="shared" si="37"/>
        <v>1.1285771803769833</v>
      </c>
      <c r="AF167" s="1">
        <f t="shared" si="38"/>
        <v>0.98698657971376225</v>
      </c>
      <c r="AG167" s="1">
        <f t="shared" si="39"/>
        <v>0.96309747552667424</v>
      </c>
      <c r="AH167" s="1">
        <f t="shared" si="40"/>
        <v>1.08300634839259</v>
      </c>
      <c r="AI167" s="1">
        <f t="shared" si="41"/>
        <v>1.0388614314399578</v>
      </c>
      <c r="AJ167" s="1">
        <f t="shared" si="42"/>
        <v>0.92240215386812641</v>
      </c>
      <c r="AK167" s="1">
        <f t="shared" si="43"/>
        <v>0.82409561412524945</v>
      </c>
      <c r="AL167" s="1">
        <f t="shared" si="44"/>
        <v>0.78177994071738788</v>
      </c>
      <c r="AM167" s="1">
        <f t="shared" si="45"/>
        <v>0.78177994071738788</v>
      </c>
      <c r="AN167" s="1">
        <f t="shared" si="46"/>
        <v>1.9837144662378892</v>
      </c>
      <c r="AO167" s="4">
        <f t="shared" si="47"/>
        <v>1.2019345255205014</v>
      </c>
      <c r="AP167" s="6">
        <f t="shared" si="48"/>
        <v>2.5374333145687586</v>
      </c>
      <c r="AS167" s="3">
        <v>28.4</v>
      </c>
    </row>
    <row r="168" spans="1:45">
      <c r="A168" s="1" t="s">
        <v>351</v>
      </c>
      <c r="B168" s="1" t="s">
        <v>352</v>
      </c>
      <c r="C168" s="8">
        <v>55.723773940000001</v>
      </c>
      <c r="D168" s="8">
        <v>53.188584810000002</v>
      </c>
      <c r="E168" s="8">
        <v>50.029039400000002</v>
      </c>
      <c r="F168" s="8">
        <v>46.226100029999998</v>
      </c>
      <c r="G168" s="8">
        <v>40.93848792</v>
      </c>
      <c r="H168" s="8">
        <v>35.999332559999999</v>
      </c>
      <c r="I168" s="8">
        <v>32.829647940000001</v>
      </c>
      <c r="J168" s="8">
        <v>35.154684760000002</v>
      </c>
      <c r="K168" s="8">
        <v>34.441176769999998</v>
      </c>
      <c r="L168" s="8">
        <v>33.112528519999998</v>
      </c>
      <c r="M168" s="8">
        <v>31.812640559999998</v>
      </c>
      <c r="N168" s="8">
        <v>30.14702016</v>
      </c>
      <c r="O168" s="9">
        <v>4.9214262409999998</v>
      </c>
      <c r="P168" s="9">
        <v>4.9593525989999998</v>
      </c>
      <c r="Q168" s="9">
        <v>4.8993233490000003</v>
      </c>
      <c r="R168" s="9">
        <v>4.7146495909999997</v>
      </c>
      <c r="S168" s="9">
        <v>4.3049909460000002</v>
      </c>
      <c r="T168" s="9">
        <v>3.2993559430000001</v>
      </c>
      <c r="U168" s="9">
        <v>3.081801193</v>
      </c>
      <c r="V168" s="9">
        <v>3.207084166</v>
      </c>
      <c r="W168" s="9">
        <v>3.9315198570000001</v>
      </c>
      <c r="X168" s="9">
        <v>3.7813300179999998</v>
      </c>
      <c r="Y168" s="9">
        <v>3.0435514019999999</v>
      </c>
      <c r="Z168" s="9">
        <v>1.288980359</v>
      </c>
      <c r="AA168" s="1">
        <f t="shared" si="33"/>
        <v>8.831825077567601E-2</v>
      </c>
      <c r="AB168" s="1">
        <f t="shared" si="34"/>
        <v>9.3240920334988694E-2</v>
      </c>
      <c r="AC168" s="1">
        <f t="shared" si="35"/>
        <v>9.7929590648906203E-2</v>
      </c>
      <c r="AD168" s="1">
        <f t="shared" si="36"/>
        <v>0.10199107404562072</v>
      </c>
      <c r="AE168" s="1">
        <f t="shared" si="37"/>
        <v>0.10515754647344581</v>
      </c>
      <c r="AF168" s="1">
        <f t="shared" si="38"/>
        <v>9.165047539425826E-2</v>
      </c>
      <c r="AG168" s="1">
        <f t="shared" si="39"/>
        <v>9.3872502033294725E-2</v>
      </c>
      <c r="AH168" s="1">
        <f t="shared" si="40"/>
        <v>9.1227789066938569E-2</v>
      </c>
      <c r="AI168" s="1">
        <f t="shared" si="41"/>
        <v>0.11415172841668267</v>
      </c>
      <c r="AJ168" s="1">
        <f t="shared" si="42"/>
        <v>0.11419635367670798</v>
      </c>
      <c r="AK168" s="1">
        <f t="shared" si="43"/>
        <v>9.5671134128577973E-2</v>
      </c>
      <c r="AL168" s="1">
        <f t="shared" si="44"/>
        <v>4.2756476499467067E-2</v>
      </c>
      <c r="AM168" s="1">
        <f t="shared" si="45"/>
        <v>4.2756476499467067E-2</v>
      </c>
      <c r="AN168" s="1">
        <f t="shared" si="46"/>
        <v>0.11419635367670798</v>
      </c>
      <c r="AO168" s="4">
        <f t="shared" si="47"/>
        <v>7.1439877177240915E-2</v>
      </c>
      <c r="AP168" s="6">
        <f t="shared" si="48"/>
        <v>2.6708551084215597</v>
      </c>
      <c r="AS168" s="3">
        <v>28.36</v>
      </c>
    </row>
    <row r="169" spans="1:45">
      <c r="A169" s="1" t="s">
        <v>353</v>
      </c>
      <c r="B169" s="1" t="s">
        <v>354</v>
      </c>
      <c r="C169" s="8">
        <v>20.655881279999999</v>
      </c>
      <c r="D169" s="8">
        <v>20.089605030000001</v>
      </c>
      <c r="E169" s="8">
        <v>19.412085789999999</v>
      </c>
      <c r="F169" s="8">
        <v>18.775833160000001</v>
      </c>
      <c r="G169" s="8">
        <v>17.674126529999999</v>
      </c>
      <c r="H169" s="8">
        <v>17.8559065</v>
      </c>
      <c r="I169" s="8">
        <v>18.345985729999999</v>
      </c>
      <c r="J169" s="8">
        <v>19.241532589999998</v>
      </c>
      <c r="K169" s="8">
        <v>18.94020768</v>
      </c>
      <c r="L169" s="8">
        <v>18.865825390000001</v>
      </c>
      <c r="M169" s="8">
        <v>18.87693621</v>
      </c>
      <c r="N169" s="8">
        <v>19.28024503</v>
      </c>
      <c r="O169" s="9">
        <v>61.982771100000001</v>
      </c>
      <c r="P169" s="9">
        <v>64.639778770000007</v>
      </c>
      <c r="Q169" s="9">
        <v>68.808904179999999</v>
      </c>
      <c r="R169" s="9">
        <v>75.726518350000006</v>
      </c>
      <c r="S169" s="9">
        <v>88.493908090000005</v>
      </c>
      <c r="T169" s="9">
        <v>94.023079910000007</v>
      </c>
      <c r="U169" s="9">
        <v>92.864477640000004</v>
      </c>
      <c r="V169" s="9">
        <v>91.574753759999993</v>
      </c>
      <c r="W169" s="9">
        <v>97.339833690000006</v>
      </c>
      <c r="X169" s="9">
        <v>103.2778789</v>
      </c>
      <c r="Y169" s="9">
        <v>103.4184585</v>
      </c>
      <c r="Z169" s="9">
        <v>91.604580470000002</v>
      </c>
      <c r="AA169" s="1">
        <f t="shared" si="33"/>
        <v>3.0007323463857554</v>
      </c>
      <c r="AB169" s="1">
        <f t="shared" si="34"/>
        <v>3.2175734004462906</v>
      </c>
      <c r="AC169" s="1">
        <f t="shared" si="35"/>
        <v>3.5446424935668905</v>
      </c>
      <c r="AD169" s="1">
        <f t="shared" si="36"/>
        <v>4.0331908419024325</v>
      </c>
      <c r="AE169" s="1">
        <f t="shared" si="37"/>
        <v>5.0069749098938932</v>
      </c>
      <c r="AF169" s="1">
        <f t="shared" si="38"/>
        <v>5.2656570479913754</v>
      </c>
      <c r="AG169" s="1">
        <f t="shared" si="39"/>
        <v>5.0618418114293391</v>
      </c>
      <c r="AH169" s="1">
        <f t="shared" si="40"/>
        <v>4.7592234834553793</v>
      </c>
      <c r="AI169" s="1">
        <f t="shared" si="41"/>
        <v>5.1393224052546396</v>
      </c>
      <c r="AJ169" s="1">
        <f t="shared" si="42"/>
        <v>5.4743366253534482</v>
      </c>
      <c r="AK169" s="1">
        <f t="shared" si="43"/>
        <v>5.4785616346584032</v>
      </c>
      <c r="AL169" s="1">
        <f t="shared" si="44"/>
        <v>4.7512145373393109</v>
      </c>
      <c r="AM169" s="1">
        <f t="shared" si="45"/>
        <v>3.0007323463857554</v>
      </c>
      <c r="AN169" s="1">
        <f t="shared" si="46"/>
        <v>5.4785616346584032</v>
      </c>
      <c r="AO169" s="4">
        <f t="shared" si="47"/>
        <v>2.4778292882726478</v>
      </c>
      <c r="AP169" s="6">
        <f t="shared" si="48"/>
        <v>1.8257415198183469</v>
      </c>
      <c r="AS169" s="3">
        <v>28.324999999999999</v>
      </c>
    </row>
    <row r="170" spans="1:45">
      <c r="A170" s="1" t="s">
        <v>355</v>
      </c>
      <c r="B170" s="1" t="s">
        <v>356</v>
      </c>
      <c r="C170" s="8">
        <v>282.76571159999997</v>
      </c>
      <c r="D170" s="8">
        <v>283.1308004</v>
      </c>
      <c r="E170" s="8">
        <v>282.7788511</v>
      </c>
      <c r="F170" s="8">
        <v>282.42744699999997</v>
      </c>
      <c r="G170" s="8">
        <v>279.75120570000001</v>
      </c>
      <c r="H170" s="8">
        <v>281.54093779999999</v>
      </c>
      <c r="I170" s="8">
        <v>281.2327191</v>
      </c>
      <c r="J170" s="8">
        <v>272.83859999999999</v>
      </c>
      <c r="K170" s="8">
        <v>276.11347089999998</v>
      </c>
      <c r="L170" s="8">
        <v>271.3608193</v>
      </c>
      <c r="M170" s="8">
        <v>258.58672530000001</v>
      </c>
      <c r="N170" s="8">
        <v>231.46435829999999</v>
      </c>
      <c r="O170" s="9">
        <v>1995.0900469999999</v>
      </c>
      <c r="P170" s="9">
        <v>2008.3572549999999</v>
      </c>
      <c r="Q170" s="9">
        <v>2010.81089</v>
      </c>
      <c r="R170" s="9">
        <v>1998.586959</v>
      </c>
      <c r="S170" s="9">
        <v>1944.2277610000001</v>
      </c>
      <c r="T170" s="9">
        <v>1893.825677</v>
      </c>
      <c r="U170" s="9">
        <v>1850.860688</v>
      </c>
      <c r="V170" s="9">
        <v>1797.234584</v>
      </c>
      <c r="W170" s="9">
        <v>1719.9313380000001</v>
      </c>
      <c r="X170" s="9">
        <v>1639.4064960000001</v>
      </c>
      <c r="Y170" s="9">
        <v>1590.8524090000001</v>
      </c>
      <c r="Z170" s="9">
        <v>1608.189764</v>
      </c>
      <c r="AA170" s="1">
        <f t="shared" si="33"/>
        <v>7.0556293254616804</v>
      </c>
      <c r="AB170" s="1">
        <f t="shared" si="34"/>
        <v>7.0933902357590339</v>
      </c>
      <c r="AC170" s="1">
        <f t="shared" si="35"/>
        <v>7.1108956068603248</v>
      </c>
      <c r="AD170" s="1">
        <f t="shared" si="36"/>
        <v>7.0764615133174367</v>
      </c>
      <c r="AE170" s="1">
        <f t="shared" si="37"/>
        <v>6.9498458679922681</v>
      </c>
      <c r="AF170" s="1">
        <f t="shared" si="38"/>
        <v>6.7266440603580318</v>
      </c>
      <c r="AG170" s="1">
        <f t="shared" si="39"/>
        <v>6.5812423743692348</v>
      </c>
      <c r="AH170" s="1">
        <f t="shared" si="40"/>
        <v>6.5871712580258075</v>
      </c>
      <c r="AI170" s="1">
        <f t="shared" si="41"/>
        <v>6.2290743453908037</v>
      </c>
      <c r="AJ170" s="1">
        <f t="shared" si="42"/>
        <v>6.0414266887496826</v>
      </c>
      <c r="AK170" s="1">
        <f t="shared" si="43"/>
        <v>6.1521039301393712</v>
      </c>
      <c r="AL170" s="1">
        <f t="shared" si="44"/>
        <v>6.9478937310755722</v>
      </c>
      <c r="AM170" s="1">
        <f t="shared" si="45"/>
        <v>6.0414266887496826</v>
      </c>
      <c r="AN170" s="1">
        <f t="shared" si="46"/>
        <v>7.1108956068603248</v>
      </c>
      <c r="AO170" s="4">
        <f t="shared" si="47"/>
        <v>1.0694689181106423</v>
      </c>
      <c r="AP170" s="6">
        <f t="shared" si="48"/>
        <v>1.1770225764887956</v>
      </c>
      <c r="AS170" s="3">
        <v>28.2982456140351</v>
      </c>
    </row>
    <row r="171" spans="1:45">
      <c r="A171" s="1" t="s">
        <v>357</v>
      </c>
      <c r="B171" s="1" t="s">
        <v>358</v>
      </c>
      <c r="C171" s="8">
        <v>2953.822662</v>
      </c>
      <c r="D171" s="8">
        <v>2921.4785539999998</v>
      </c>
      <c r="E171" s="8">
        <v>2880.3007520000001</v>
      </c>
      <c r="F171" s="8">
        <v>2835.2142180000001</v>
      </c>
      <c r="G171" s="8">
        <v>2759.93831</v>
      </c>
      <c r="H171" s="8">
        <v>2742.4659569999999</v>
      </c>
      <c r="I171" s="8">
        <v>2729.2381409999998</v>
      </c>
      <c r="J171" s="8">
        <v>2706.6266369999998</v>
      </c>
      <c r="K171" s="8">
        <v>2622.6907529999999</v>
      </c>
      <c r="L171" s="8">
        <v>2545.7604679999999</v>
      </c>
      <c r="M171" s="8">
        <v>2466.9525619999999</v>
      </c>
      <c r="N171" s="8">
        <v>2404.6592700000001</v>
      </c>
      <c r="O171" s="9">
        <v>21478.657859999999</v>
      </c>
      <c r="P171" s="9">
        <v>21411.47523</v>
      </c>
      <c r="Q171" s="9">
        <v>21279.962589999999</v>
      </c>
      <c r="R171" s="9">
        <v>21060.884129999999</v>
      </c>
      <c r="S171" s="9">
        <v>20664.999309999999</v>
      </c>
      <c r="T171" s="9">
        <v>20153.5435</v>
      </c>
      <c r="U171" s="9">
        <v>19946.22781</v>
      </c>
      <c r="V171" s="9">
        <v>19756.482840000001</v>
      </c>
      <c r="W171" s="9">
        <v>19446.442889999998</v>
      </c>
      <c r="X171" s="9">
        <v>19203.995559999999</v>
      </c>
      <c r="Y171" s="9">
        <v>19281.455969999999</v>
      </c>
      <c r="Z171" s="9">
        <v>19902.795580000002</v>
      </c>
      <c r="AA171" s="1">
        <f t="shared" si="33"/>
        <v>7.2714784595284545</v>
      </c>
      <c r="AB171" s="1">
        <f t="shared" si="34"/>
        <v>7.3289859344283252</v>
      </c>
      <c r="AC171" s="1">
        <f t="shared" si="35"/>
        <v>7.3881043759835805</v>
      </c>
      <c r="AD171" s="1">
        <f t="shared" si="36"/>
        <v>7.4283219928463264</v>
      </c>
      <c r="AE171" s="1">
        <f t="shared" si="37"/>
        <v>7.4874859467420487</v>
      </c>
      <c r="AF171" s="1">
        <f t="shared" si="38"/>
        <v>7.3486941373179642</v>
      </c>
      <c r="AG171" s="1">
        <f t="shared" si="39"/>
        <v>7.3083500887510136</v>
      </c>
      <c r="AH171" s="1">
        <f t="shared" si="40"/>
        <v>7.2993011189374482</v>
      </c>
      <c r="AI171" s="1">
        <f t="shared" si="41"/>
        <v>7.4146915215817666</v>
      </c>
      <c r="AJ171" s="1">
        <f t="shared" si="42"/>
        <v>7.5435202177866483</v>
      </c>
      <c r="AK171" s="1">
        <f t="shared" si="43"/>
        <v>7.8159005839853677</v>
      </c>
      <c r="AL171" s="1">
        <f t="shared" si="44"/>
        <v>8.2767632937867326</v>
      </c>
      <c r="AM171" s="1">
        <f t="shared" si="45"/>
        <v>7.2714784595284545</v>
      </c>
      <c r="AN171" s="1">
        <f t="shared" si="46"/>
        <v>8.2767632937867326</v>
      </c>
      <c r="AO171" s="4">
        <f t="shared" si="47"/>
        <v>1.0052848342582781</v>
      </c>
      <c r="AP171" s="6">
        <f t="shared" si="48"/>
        <v>1.1382504039382755</v>
      </c>
      <c r="AS171" s="3">
        <v>28.28</v>
      </c>
    </row>
    <row r="172" spans="1:45">
      <c r="A172" s="1" t="s">
        <v>359</v>
      </c>
      <c r="B172" s="1" t="s">
        <v>360</v>
      </c>
      <c r="C172" s="8">
        <v>23.208825220000001</v>
      </c>
      <c r="D172" s="8">
        <v>23.093489609999999</v>
      </c>
      <c r="E172" s="8">
        <v>23.02856688</v>
      </c>
      <c r="F172" s="8">
        <v>23.085492760000001</v>
      </c>
      <c r="G172" s="8">
        <v>23.237448430000001</v>
      </c>
      <c r="H172" s="8">
        <v>23.842741279999998</v>
      </c>
      <c r="I172" s="8">
        <v>24.530678760000001</v>
      </c>
      <c r="J172" s="8">
        <v>25.272717050000001</v>
      </c>
      <c r="K172" s="8">
        <v>25.152107040000001</v>
      </c>
      <c r="L172" s="8">
        <v>24.9830179</v>
      </c>
      <c r="M172" s="8">
        <v>24.601980350000002</v>
      </c>
      <c r="N172" s="8">
        <v>24.140555580000001</v>
      </c>
      <c r="O172" s="9">
        <v>2.456401579</v>
      </c>
      <c r="P172" s="9">
        <v>2.465308995</v>
      </c>
      <c r="Q172" s="9">
        <v>2.4959505719999999</v>
      </c>
      <c r="R172" s="9">
        <v>2.562754591</v>
      </c>
      <c r="S172" s="9">
        <v>2.7164237020000002</v>
      </c>
      <c r="T172" s="9">
        <v>2.8019906990000001</v>
      </c>
      <c r="U172" s="9">
        <v>2.785975439</v>
      </c>
      <c r="V172" s="9">
        <v>2.721345452</v>
      </c>
      <c r="W172" s="9">
        <v>2.6425377700000001</v>
      </c>
      <c r="X172" s="9">
        <v>2.7853964919999998</v>
      </c>
      <c r="Y172" s="9">
        <v>2.915052658</v>
      </c>
      <c r="Z172" s="9">
        <v>2.964431035</v>
      </c>
      <c r="AA172" s="1">
        <f t="shared" si="33"/>
        <v>0.1058391174786054</v>
      </c>
      <c r="AB172" s="1">
        <f t="shared" si="34"/>
        <v>0.10675341997393352</v>
      </c>
      <c r="AC172" s="1">
        <f t="shared" si="35"/>
        <v>0.10838497180507135</v>
      </c>
      <c r="AD172" s="1">
        <f t="shared" si="36"/>
        <v>0.11101147450664163</v>
      </c>
      <c r="AE172" s="1">
        <f t="shared" si="37"/>
        <v>0.11689853600677792</v>
      </c>
      <c r="AF172" s="1">
        <f t="shared" si="38"/>
        <v>0.11751965372162945</v>
      </c>
      <c r="AG172" s="1">
        <f t="shared" si="39"/>
        <v>0.11357107017938871</v>
      </c>
      <c r="AH172" s="1">
        <f t="shared" si="40"/>
        <v>0.10767918014576909</v>
      </c>
      <c r="AI172" s="1">
        <f t="shared" si="41"/>
        <v>0.10506228228901494</v>
      </c>
      <c r="AJ172" s="1">
        <f t="shared" si="42"/>
        <v>0.11149159413603109</v>
      </c>
      <c r="AK172" s="1">
        <f t="shared" si="43"/>
        <v>0.11848853696039961</v>
      </c>
      <c r="AL172" s="1">
        <f t="shared" si="44"/>
        <v>0.12279879082219532</v>
      </c>
      <c r="AM172" s="1">
        <f t="shared" si="45"/>
        <v>0.10506228228901494</v>
      </c>
      <c r="AN172" s="1">
        <f t="shared" si="46"/>
        <v>0.12279879082219532</v>
      </c>
      <c r="AO172" s="4">
        <f t="shared" si="47"/>
        <v>1.7736508533180373E-2</v>
      </c>
      <c r="AP172" s="6">
        <f t="shared" si="48"/>
        <v>1.1688189914282383</v>
      </c>
      <c r="AS172" s="3">
        <v>28.233333333333299</v>
      </c>
    </row>
    <row r="173" spans="1:45">
      <c r="A173" s="1" t="s">
        <v>361</v>
      </c>
      <c r="B173" s="1" t="s">
        <v>362</v>
      </c>
      <c r="C173" s="8">
        <v>58.311047430000002</v>
      </c>
      <c r="D173" s="8">
        <v>59.382768779999999</v>
      </c>
      <c r="E173" s="8">
        <v>61.147898949999998</v>
      </c>
      <c r="F173" s="8">
        <v>62.925881699999998</v>
      </c>
      <c r="G173" s="8">
        <v>67.541511630000002</v>
      </c>
      <c r="H173" s="8">
        <v>66.45408089</v>
      </c>
      <c r="I173" s="8">
        <v>63.173740420000001</v>
      </c>
      <c r="J173" s="8">
        <v>55.820490309999997</v>
      </c>
      <c r="K173" s="8">
        <v>50.019645480000001</v>
      </c>
      <c r="L173" s="8">
        <v>50.267281539999999</v>
      </c>
      <c r="M173" s="8">
        <v>56.094260269999999</v>
      </c>
      <c r="N173" s="8">
        <v>70.953939360000007</v>
      </c>
      <c r="O173" s="9">
        <v>14.855256369999999</v>
      </c>
      <c r="P173" s="9">
        <v>13.62313806</v>
      </c>
      <c r="Q173" s="9">
        <v>12.40784987</v>
      </c>
      <c r="R173" s="9">
        <v>10.961026309999999</v>
      </c>
      <c r="S173" s="9">
        <v>9.3853369410000003</v>
      </c>
      <c r="T173" s="9">
        <v>9.9335066100000002</v>
      </c>
      <c r="U173" s="9">
        <v>10.89503049</v>
      </c>
      <c r="V173" s="9">
        <v>13.023704479999999</v>
      </c>
      <c r="W173" s="9">
        <v>16.543591070000002</v>
      </c>
      <c r="X173" s="9">
        <v>17.06863646</v>
      </c>
      <c r="Y173" s="9">
        <v>14.887570350000001</v>
      </c>
      <c r="Z173" s="9">
        <v>8.3004597800000006</v>
      </c>
      <c r="AA173" s="1">
        <f t="shared" si="33"/>
        <v>0.25475886688252547</v>
      </c>
      <c r="AB173" s="1">
        <f t="shared" si="34"/>
        <v>0.22941230831574574</v>
      </c>
      <c r="AC173" s="1">
        <f t="shared" si="35"/>
        <v>0.20291539174789586</v>
      </c>
      <c r="AD173" s="1">
        <f t="shared" si="36"/>
        <v>0.17418947520285599</v>
      </c>
      <c r="AE173" s="1">
        <f t="shared" si="37"/>
        <v>0.13895657225461477</v>
      </c>
      <c r="AF173" s="1">
        <f t="shared" si="38"/>
        <v>0.14947925660792327</v>
      </c>
      <c r="AG173" s="1">
        <f t="shared" si="39"/>
        <v>0.17246138059209759</v>
      </c>
      <c r="AH173" s="1">
        <f t="shared" si="40"/>
        <v>0.23331404664618038</v>
      </c>
      <c r="AI173" s="1">
        <f t="shared" si="41"/>
        <v>0.33074186974425557</v>
      </c>
      <c r="AJ173" s="1">
        <f t="shared" si="42"/>
        <v>0.33955757974335049</v>
      </c>
      <c r="AK173" s="1">
        <f t="shared" si="43"/>
        <v>0.26540273957337635</v>
      </c>
      <c r="AL173" s="1">
        <f t="shared" si="44"/>
        <v>0.11698377644524909</v>
      </c>
      <c r="AM173" s="1">
        <f t="shared" si="45"/>
        <v>0.11698377644524909</v>
      </c>
      <c r="AN173" s="1">
        <f t="shared" si="46"/>
        <v>0.33955757974335049</v>
      </c>
      <c r="AO173" s="4">
        <f t="shared" si="47"/>
        <v>0.22257380329810139</v>
      </c>
      <c r="AP173" s="6">
        <f t="shared" si="48"/>
        <v>2.9026040196460121</v>
      </c>
      <c r="AS173" s="3">
        <v>28.2209302325581</v>
      </c>
    </row>
    <row r="174" spans="1:45">
      <c r="A174" s="1" t="s">
        <v>363</v>
      </c>
      <c r="B174" s="1" t="s">
        <v>364</v>
      </c>
      <c r="C174" s="8">
        <v>57.44759586</v>
      </c>
      <c r="D174" s="8">
        <v>56.054734549999999</v>
      </c>
      <c r="E174" s="8">
        <v>54.077120280000003</v>
      </c>
      <c r="F174" s="8">
        <v>51.931540009999999</v>
      </c>
      <c r="G174" s="8">
        <v>47.663076250000003</v>
      </c>
      <c r="H174" s="8">
        <v>47.072470500000001</v>
      </c>
      <c r="I174" s="8">
        <v>47.372889209999997</v>
      </c>
      <c r="J174" s="8">
        <v>49.368801320000003</v>
      </c>
      <c r="K174" s="8">
        <v>48.480679270000003</v>
      </c>
      <c r="L174" s="8">
        <v>48.39771271</v>
      </c>
      <c r="M174" s="8">
        <v>49.153499519999997</v>
      </c>
      <c r="N174" s="8">
        <v>51.958418960000003</v>
      </c>
      <c r="O174" s="9">
        <v>353.50093450000003</v>
      </c>
      <c r="P174" s="9">
        <v>355.30326969999999</v>
      </c>
      <c r="Q174" s="9">
        <v>361.78197349999999</v>
      </c>
      <c r="R174" s="9">
        <v>374.908998</v>
      </c>
      <c r="S174" s="9">
        <v>401.44595570000001</v>
      </c>
      <c r="T174" s="9">
        <v>434.73651009999998</v>
      </c>
      <c r="U174" s="9">
        <v>456.22218220000002</v>
      </c>
      <c r="V174" s="9">
        <v>473.15320109999999</v>
      </c>
      <c r="W174" s="9">
        <v>476.21047959999999</v>
      </c>
      <c r="X174" s="9">
        <v>504.60561339999998</v>
      </c>
      <c r="Y174" s="9">
        <v>545.5958167</v>
      </c>
      <c r="Z174" s="9">
        <v>605.08330509999996</v>
      </c>
      <c r="AA174" s="1">
        <f t="shared" si="33"/>
        <v>6.1534504483265602</v>
      </c>
      <c r="AB174" s="1">
        <f t="shared" si="34"/>
        <v>6.3385059719277539</v>
      </c>
      <c r="AC174" s="1">
        <f t="shared" si="35"/>
        <v>6.6901116706431241</v>
      </c>
      <c r="AD174" s="1">
        <f t="shared" si="36"/>
        <v>7.2192928984545244</v>
      </c>
      <c r="AE174" s="1">
        <f t="shared" si="37"/>
        <v>8.4225775439746187</v>
      </c>
      <c r="AF174" s="1">
        <f t="shared" si="38"/>
        <v>9.2354725698962401</v>
      </c>
      <c r="AG174" s="1">
        <f t="shared" si="39"/>
        <v>9.6304487610541507</v>
      </c>
      <c r="AH174" s="1">
        <f t="shared" si="40"/>
        <v>9.5840528521870123</v>
      </c>
      <c r="AI174" s="1">
        <f t="shared" si="41"/>
        <v>9.822685795054042</v>
      </c>
      <c r="AJ174" s="1">
        <f t="shared" si="42"/>
        <v>10.426228537360975</v>
      </c>
      <c r="AK174" s="1">
        <f t="shared" si="43"/>
        <v>11.099836675474211</v>
      </c>
      <c r="AL174" s="1">
        <f t="shared" si="44"/>
        <v>11.645529583296618</v>
      </c>
      <c r="AM174" s="1">
        <f t="shared" si="45"/>
        <v>6.1534504483265602</v>
      </c>
      <c r="AN174" s="1">
        <f t="shared" si="46"/>
        <v>11.645529583296618</v>
      </c>
      <c r="AO174" s="4">
        <f t="shared" si="47"/>
        <v>5.4920791349700577</v>
      </c>
      <c r="AP174" s="6">
        <f t="shared" si="48"/>
        <v>1.8925202504009173</v>
      </c>
      <c r="AS174" s="3">
        <v>28.22</v>
      </c>
    </row>
    <row r="175" spans="1:45">
      <c r="A175" s="1" t="s">
        <v>375</v>
      </c>
      <c r="B175" s="1" t="s">
        <v>376</v>
      </c>
      <c r="C175" s="8">
        <v>245.7144505</v>
      </c>
      <c r="D175" s="8">
        <v>243.81440370000001</v>
      </c>
      <c r="E175" s="8">
        <v>238.974807</v>
      </c>
      <c r="F175" s="8">
        <v>232.59412259999999</v>
      </c>
      <c r="G175" s="8">
        <v>216.01700880000001</v>
      </c>
      <c r="H175" s="8">
        <v>212.42467679999999</v>
      </c>
      <c r="I175" s="8">
        <v>212.40674720000001</v>
      </c>
      <c r="J175" s="8">
        <v>219.1558278</v>
      </c>
      <c r="K175" s="8">
        <v>228.47211139999999</v>
      </c>
      <c r="L175" s="8">
        <v>223.73737209999999</v>
      </c>
      <c r="M175" s="8">
        <v>207.66800259999999</v>
      </c>
      <c r="N175" s="8">
        <v>172.7947331</v>
      </c>
      <c r="O175" s="9">
        <v>12.11803207</v>
      </c>
      <c r="P175" s="9">
        <v>12.77534874</v>
      </c>
      <c r="Q175" s="9">
        <v>13.568841859999999</v>
      </c>
      <c r="R175" s="9">
        <v>14.62603607</v>
      </c>
      <c r="S175" s="9">
        <v>15.92973662</v>
      </c>
      <c r="T175" s="9">
        <v>17.505474029999998</v>
      </c>
      <c r="U175" s="9">
        <v>16.915453249999999</v>
      </c>
      <c r="V175" s="9">
        <v>15.91094348</v>
      </c>
      <c r="W175" s="9">
        <v>15.97659749</v>
      </c>
      <c r="X175" s="9">
        <v>16.798418340000001</v>
      </c>
      <c r="Y175" s="9">
        <v>16.96725597</v>
      </c>
      <c r="Z175" s="9">
        <v>15.8796979</v>
      </c>
      <c r="AA175" s="1">
        <f t="shared" si="33"/>
        <v>4.9317539303615356E-2</v>
      </c>
      <c r="AB175" s="1">
        <f t="shared" si="34"/>
        <v>5.2397842564376761E-2</v>
      </c>
      <c r="AC175" s="1">
        <f t="shared" si="35"/>
        <v>5.6779382020800205E-2</v>
      </c>
      <c r="AD175" s="1">
        <f t="shared" si="36"/>
        <v>6.2882225511574477E-2</v>
      </c>
      <c r="AE175" s="1">
        <f t="shared" si="37"/>
        <v>7.3742973798644681E-2</v>
      </c>
      <c r="AF175" s="1">
        <f t="shared" si="38"/>
        <v>8.240791180057476E-2</v>
      </c>
      <c r="AG175" s="1">
        <f t="shared" si="39"/>
        <v>7.9637080615299768E-2</v>
      </c>
      <c r="AH175" s="1">
        <f t="shared" si="40"/>
        <v>7.2601051223334157E-2</v>
      </c>
      <c r="AI175" s="1">
        <f t="shared" si="41"/>
        <v>6.9927998616990061E-2</v>
      </c>
      <c r="AJ175" s="1">
        <f t="shared" si="42"/>
        <v>7.5080967396416481E-2</v>
      </c>
      <c r="AK175" s="1">
        <f t="shared" si="43"/>
        <v>8.1703756753906398E-2</v>
      </c>
      <c r="AL175" s="1">
        <f t="shared" si="44"/>
        <v>9.1899200948503915E-2</v>
      </c>
      <c r="AM175" s="1">
        <f t="shared" si="45"/>
        <v>4.9317539303615356E-2</v>
      </c>
      <c r="AN175" s="1">
        <f t="shared" si="46"/>
        <v>9.1899200948503915E-2</v>
      </c>
      <c r="AO175" s="4">
        <f t="shared" si="47"/>
        <v>4.2581661644888559E-2</v>
      </c>
      <c r="AP175" s="6">
        <f t="shared" si="48"/>
        <v>1.8634182127932526</v>
      </c>
      <c r="AS175" s="3">
        <v>28.2</v>
      </c>
    </row>
    <row r="176" spans="1:45">
      <c r="A176" s="1" t="s">
        <v>377</v>
      </c>
      <c r="B176" s="1" t="s">
        <v>378</v>
      </c>
      <c r="C176" s="8">
        <v>304.01561579999998</v>
      </c>
      <c r="D176" s="8">
        <v>298.81090549999999</v>
      </c>
      <c r="E176" s="8">
        <v>291.89160609999999</v>
      </c>
      <c r="F176" s="8">
        <v>283.95607469999999</v>
      </c>
      <c r="G176" s="8">
        <v>270.32073389999999</v>
      </c>
      <c r="H176" s="8">
        <v>263.95451430000003</v>
      </c>
      <c r="I176" s="8">
        <v>261.91565430000003</v>
      </c>
      <c r="J176" s="8">
        <v>271.0992091</v>
      </c>
      <c r="K176" s="8">
        <v>271.45593710000003</v>
      </c>
      <c r="L176" s="8">
        <v>267.74318720000002</v>
      </c>
      <c r="M176" s="8">
        <v>260.62776359999998</v>
      </c>
      <c r="N176" s="8">
        <v>248.35700869999999</v>
      </c>
      <c r="O176" s="9">
        <v>2135.5342580000001</v>
      </c>
      <c r="P176" s="9">
        <v>2175.9042760000002</v>
      </c>
      <c r="Q176" s="9">
        <v>2241.7873719999998</v>
      </c>
      <c r="R176" s="9">
        <v>2350.413986</v>
      </c>
      <c r="S176" s="9">
        <v>2539.9647</v>
      </c>
      <c r="T176" s="9">
        <v>2688.726995</v>
      </c>
      <c r="U176" s="9">
        <v>2775.7298639999999</v>
      </c>
      <c r="V176" s="9">
        <v>2836.6245130000002</v>
      </c>
      <c r="W176" s="9">
        <v>2870.8079990000001</v>
      </c>
      <c r="X176" s="9">
        <v>2884.8324969999999</v>
      </c>
      <c r="Y176" s="9">
        <v>2810.7991040000002</v>
      </c>
      <c r="Z176" s="9">
        <v>2595.2049710000001</v>
      </c>
      <c r="AA176" s="1">
        <f t="shared" si="33"/>
        <v>7.0244229145284596</v>
      </c>
      <c r="AB176" s="1">
        <f t="shared" si="34"/>
        <v>7.2818770531787047</v>
      </c>
      <c r="AC176" s="1">
        <f t="shared" si="35"/>
        <v>7.6802049978510833</v>
      </c>
      <c r="AD176" s="1">
        <f t="shared" si="36"/>
        <v>8.2773858192088898</v>
      </c>
      <c r="AE176" s="1">
        <f t="shared" si="37"/>
        <v>9.3961149903492469</v>
      </c>
      <c r="AF176" s="1">
        <f t="shared" si="38"/>
        <v>10.186326997022304</v>
      </c>
      <c r="AG176" s="1">
        <f t="shared" si="39"/>
        <v>10.597800545440707</v>
      </c>
      <c r="AH176" s="1">
        <f t="shared" si="40"/>
        <v>10.463418622345218</v>
      </c>
      <c r="AI176" s="1">
        <f t="shared" si="41"/>
        <v>10.575594808016449</v>
      </c>
      <c r="AJ176" s="1">
        <f t="shared" si="42"/>
        <v>10.774625218923216</v>
      </c>
      <c r="AK176" s="1">
        <f t="shared" si="43"/>
        <v>10.784726328365734</v>
      </c>
      <c r="AL176" s="1">
        <f t="shared" si="44"/>
        <v>10.449493592245863</v>
      </c>
      <c r="AM176" s="1">
        <f t="shared" si="45"/>
        <v>7.0244229145284596</v>
      </c>
      <c r="AN176" s="1">
        <f t="shared" si="46"/>
        <v>10.784726328365734</v>
      </c>
      <c r="AO176" s="4">
        <f t="shared" si="47"/>
        <v>3.7603034138372742</v>
      </c>
      <c r="AP176" s="6">
        <f t="shared" si="48"/>
        <v>1.5353184823282666</v>
      </c>
      <c r="AS176" s="3">
        <v>28.2</v>
      </c>
    </row>
    <row r="177" spans="1:45">
      <c r="A177" s="1" t="s">
        <v>371</v>
      </c>
      <c r="B177" s="1" t="s">
        <v>372</v>
      </c>
      <c r="C177" s="8">
        <v>208.73000149999999</v>
      </c>
      <c r="D177" s="8">
        <v>210.7955422</v>
      </c>
      <c r="E177" s="8">
        <v>212.50747269999999</v>
      </c>
      <c r="F177" s="8">
        <v>214.39104699999999</v>
      </c>
      <c r="G177" s="8">
        <v>214.6932535</v>
      </c>
      <c r="H177" s="8">
        <v>218.5612059</v>
      </c>
      <c r="I177" s="8">
        <v>220.93221449999999</v>
      </c>
      <c r="J177" s="8">
        <v>217.87961770000001</v>
      </c>
      <c r="K177" s="8">
        <v>219.94821060000001</v>
      </c>
      <c r="L177" s="8">
        <v>215.4438711</v>
      </c>
      <c r="M177" s="8">
        <v>204.3200602</v>
      </c>
      <c r="N177" s="8">
        <v>182.954037</v>
      </c>
      <c r="O177" s="9">
        <v>68.710573650000001</v>
      </c>
      <c r="P177" s="9">
        <v>67.287331219999999</v>
      </c>
      <c r="Q177" s="9">
        <v>66.000147679999998</v>
      </c>
      <c r="R177" s="9">
        <v>64.658836660000006</v>
      </c>
      <c r="S177" s="9">
        <v>63.420938870000001</v>
      </c>
      <c r="T177" s="9">
        <v>65.093352319999994</v>
      </c>
      <c r="U177" s="9">
        <v>68.397056570000004</v>
      </c>
      <c r="V177" s="9">
        <v>71.082840279999999</v>
      </c>
      <c r="W177" s="9">
        <v>66.656913660000001</v>
      </c>
      <c r="X177" s="9">
        <v>63.860055340000002</v>
      </c>
      <c r="Y177" s="9">
        <v>66.589993739999997</v>
      </c>
      <c r="Z177" s="9">
        <v>79.817660320000002</v>
      </c>
      <c r="AA177" s="1">
        <f t="shared" si="33"/>
        <v>0.32918398484273476</v>
      </c>
      <c r="AB177" s="1">
        <f t="shared" si="34"/>
        <v>0.31920661375352366</v>
      </c>
      <c r="AC177" s="1">
        <f t="shared" si="35"/>
        <v>0.31057800858218948</v>
      </c>
      <c r="AD177" s="1">
        <f t="shared" si="36"/>
        <v>0.30159298890872066</v>
      </c>
      <c r="AE177" s="1">
        <f t="shared" si="37"/>
        <v>0.29540257011382987</v>
      </c>
      <c r="AF177" s="1">
        <f t="shared" si="38"/>
        <v>0.29782665250201201</v>
      </c>
      <c r="AG177" s="1">
        <f t="shared" si="39"/>
        <v>0.30958389986173795</v>
      </c>
      <c r="AH177" s="1">
        <f t="shared" si="40"/>
        <v>0.32624823299384736</v>
      </c>
      <c r="AI177" s="1">
        <f t="shared" si="41"/>
        <v>0.30305731280179826</v>
      </c>
      <c r="AJ177" s="1">
        <f t="shared" si="42"/>
        <v>0.29641156656695444</v>
      </c>
      <c r="AK177" s="1">
        <f t="shared" si="43"/>
        <v>0.3259102100636519</v>
      </c>
      <c r="AL177" s="1">
        <f t="shared" si="44"/>
        <v>0.43627165395645245</v>
      </c>
      <c r="AM177" s="1">
        <f t="shared" si="45"/>
        <v>0.29540257011382987</v>
      </c>
      <c r="AN177" s="1">
        <f t="shared" si="46"/>
        <v>0.43627165395645245</v>
      </c>
      <c r="AO177" s="4">
        <f t="shared" si="47"/>
        <v>0.14086908384262259</v>
      </c>
      <c r="AP177" s="6">
        <f t="shared" si="48"/>
        <v>1.4768715579838738</v>
      </c>
      <c r="AS177" s="3">
        <v>28.2</v>
      </c>
    </row>
    <row r="178" spans="1:45">
      <c r="A178" s="1" t="s">
        <v>369</v>
      </c>
      <c r="B178" s="1" t="s">
        <v>370</v>
      </c>
      <c r="C178" s="8">
        <v>53.51359678</v>
      </c>
      <c r="D178" s="8">
        <v>53.250384619999998</v>
      </c>
      <c r="E178" s="8">
        <v>52.654344610000003</v>
      </c>
      <c r="F178" s="8">
        <v>51.601614759999997</v>
      </c>
      <c r="G178" s="8">
        <v>49.923065149999999</v>
      </c>
      <c r="H178" s="8">
        <v>47.512589470000002</v>
      </c>
      <c r="I178" s="8">
        <v>44.868395300000003</v>
      </c>
      <c r="J178" s="8">
        <v>41.862657919999997</v>
      </c>
      <c r="K178" s="8">
        <v>41.063969559999997</v>
      </c>
      <c r="L178" s="8">
        <v>40.055961809999999</v>
      </c>
      <c r="M178" s="8">
        <v>39.532056300000001</v>
      </c>
      <c r="N178" s="8">
        <v>39.361664240000003</v>
      </c>
      <c r="O178" s="9">
        <v>0.65557499100000005</v>
      </c>
      <c r="P178" s="9">
        <v>0.75581128799999997</v>
      </c>
      <c r="Q178" s="9">
        <v>0.85518671199999996</v>
      </c>
      <c r="R178" s="9">
        <v>0.96432926500000005</v>
      </c>
      <c r="S178" s="9">
        <v>1.070467262</v>
      </c>
      <c r="T178" s="9">
        <v>1.0813190290000001</v>
      </c>
      <c r="U178" s="9">
        <v>0.97143850899999995</v>
      </c>
      <c r="V178" s="9">
        <v>0.84495610300000001</v>
      </c>
      <c r="W178" s="9">
        <v>0.86344791799999998</v>
      </c>
      <c r="X178" s="9">
        <v>0.89813642699999996</v>
      </c>
      <c r="Y178" s="9">
        <v>0.93011577300000003</v>
      </c>
      <c r="Z178" s="9">
        <v>0.93845956799999997</v>
      </c>
      <c r="AA178" s="1">
        <f t="shared" si="33"/>
        <v>1.2250624709363818E-2</v>
      </c>
      <c r="AB178" s="1">
        <f t="shared" si="34"/>
        <v>1.4193536692618166E-2</v>
      </c>
      <c r="AC178" s="1">
        <f t="shared" si="35"/>
        <v>1.6241522296672643E-2</v>
      </c>
      <c r="AD178" s="1">
        <f t="shared" si="36"/>
        <v>1.8687966829819418E-2</v>
      </c>
      <c r="AE178" s="1">
        <f t="shared" si="37"/>
        <v>2.1442338501925898E-2</v>
      </c>
      <c r="AF178" s="1">
        <f t="shared" si="38"/>
        <v>2.275857916948007E-2</v>
      </c>
      <c r="AG178" s="1">
        <f t="shared" si="39"/>
        <v>2.1650841366283494E-2</v>
      </c>
      <c r="AH178" s="1">
        <f t="shared" si="40"/>
        <v>2.0184005148806378E-2</v>
      </c>
      <c r="AI178" s="1">
        <f t="shared" si="41"/>
        <v>2.1026898452629773E-2</v>
      </c>
      <c r="AJ178" s="1">
        <f t="shared" si="42"/>
        <v>2.2422041224729239E-2</v>
      </c>
      <c r="AK178" s="1">
        <f t="shared" si="43"/>
        <v>2.3528140452435814E-2</v>
      </c>
      <c r="AL178" s="1">
        <f t="shared" si="44"/>
        <v>2.3841968730740841E-2</v>
      </c>
      <c r="AM178" s="1">
        <f t="shared" si="45"/>
        <v>1.2250624709363818E-2</v>
      </c>
      <c r="AN178" s="1">
        <f t="shared" si="46"/>
        <v>2.3841968730740841E-2</v>
      </c>
      <c r="AO178" s="4">
        <f t="shared" si="47"/>
        <v>1.1591344021377023E-2</v>
      </c>
      <c r="AP178" s="6">
        <f t="shared" si="48"/>
        <v>1.9461839127695366</v>
      </c>
      <c r="AS178" s="3">
        <v>28.2</v>
      </c>
    </row>
    <row r="179" spans="1:45">
      <c r="A179" s="1" t="s">
        <v>373</v>
      </c>
      <c r="B179" s="1" t="s">
        <v>374</v>
      </c>
      <c r="C179" s="8">
        <v>63.255678830000001</v>
      </c>
      <c r="D179" s="8">
        <v>63.097798869999998</v>
      </c>
      <c r="E179" s="8">
        <v>62.702544269999997</v>
      </c>
      <c r="F179" s="8">
        <v>62.151808930000001</v>
      </c>
      <c r="G179" s="8">
        <v>60.958753819999998</v>
      </c>
      <c r="H179" s="8">
        <v>60.263107320000003</v>
      </c>
      <c r="I179" s="8">
        <v>59.554208959999997</v>
      </c>
      <c r="J179" s="8">
        <v>58.64897362</v>
      </c>
      <c r="K179" s="8">
        <v>59.652018769999998</v>
      </c>
      <c r="L179" s="8">
        <v>60.8323435</v>
      </c>
      <c r="M179" s="8">
        <v>62.671306790000003</v>
      </c>
      <c r="N179" s="8">
        <v>65.211933959999996</v>
      </c>
      <c r="O179" s="9">
        <v>184.25079629999999</v>
      </c>
      <c r="P179" s="9">
        <v>172.46036169999999</v>
      </c>
      <c r="Q179" s="9">
        <v>159.01266720000001</v>
      </c>
      <c r="R179" s="9">
        <v>140.51230469999999</v>
      </c>
      <c r="S179" s="9">
        <v>113.3227665</v>
      </c>
      <c r="T179" s="9">
        <v>113.3551319</v>
      </c>
      <c r="U179" s="9">
        <v>111.5607274</v>
      </c>
      <c r="V179" s="9">
        <v>107.8657803</v>
      </c>
      <c r="W179" s="9">
        <v>79.90884475</v>
      </c>
      <c r="X179" s="9">
        <v>54.370636709999999</v>
      </c>
      <c r="Y179" s="9">
        <v>34.33907481</v>
      </c>
      <c r="Z179" s="9">
        <v>28.553268790000001</v>
      </c>
      <c r="AA179" s="1">
        <f t="shared" si="33"/>
        <v>2.9127945460070874</v>
      </c>
      <c r="AB179" s="1">
        <f t="shared" si="34"/>
        <v>2.7332231042689621</v>
      </c>
      <c r="AC179" s="1">
        <f t="shared" si="35"/>
        <v>2.5359842898126153</v>
      </c>
      <c r="AD179" s="1">
        <f t="shared" si="36"/>
        <v>2.2607918758769423</v>
      </c>
      <c r="AE179" s="1">
        <f t="shared" si="37"/>
        <v>1.8590072696469699</v>
      </c>
      <c r="AF179" s="1">
        <f t="shared" si="38"/>
        <v>1.8810037673311266</v>
      </c>
      <c r="AG179" s="1">
        <f t="shared" si="39"/>
        <v>1.8732635249161071</v>
      </c>
      <c r="AH179" s="1">
        <f t="shared" si="40"/>
        <v>1.8391759248659123</v>
      </c>
      <c r="AI179" s="1">
        <f t="shared" si="41"/>
        <v>1.3395832429092491</v>
      </c>
      <c r="AJ179" s="1">
        <f t="shared" si="42"/>
        <v>0.89377843400032742</v>
      </c>
      <c r="AK179" s="1">
        <f t="shared" si="43"/>
        <v>0.54792338900900706</v>
      </c>
      <c r="AL179" s="1">
        <f t="shared" si="44"/>
        <v>0.43785342737288147</v>
      </c>
      <c r="AM179" s="1">
        <f t="shared" si="45"/>
        <v>0.43785342737288147</v>
      </c>
      <c r="AN179" s="1">
        <f t="shared" si="46"/>
        <v>2.9127945460070874</v>
      </c>
      <c r="AO179" s="4">
        <f t="shared" si="47"/>
        <v>2.4749411186342058</v>
      </c>
      <c r="AP179" s="6">
        <f t="shared" si="48"/>
        <v>6.6524420363312933</v>
      </c>
      <c r="AS179" s="3">
        <v>28.2</v>
      </c>
    </row>
    <row r="180" spans="1:45">
      <c r="A180" s="1" t="s">
        <v>365</v>
      </c>
      <c r="B180" s="1" t="s">
        <v>366</v>
      </c>
      <c r="C180" s="8">
        <v>15.634568610000001</v>
      </c>
      <c r="D180" s="8">
        <v>15.345070590000001</v>
      </c>
      <c r="E180" s="8">
        <v>14.95572282</v>
      </c>
      <c r="F180" s="8">
        <v>14.49620268</v>
      </c>
      <c r="G180" s="8">
        <v>13.78481449</v>
      </c>
      <c r="H180" s="8">
        <v>13.26077499</v>
      </c>
      <c r="I180" s="8">
        <v>12.989069280000001</v>
      </c>
      <c r="J180" s="8">
        <v>13.69715077</v>
      </c>
      <c r="K180" s="8">
        <v>13.155242230000001</v>
      </c>
      <c r="L180" s="8">
        <v>12.441992040000001</v>
      </c>
      <c r="M180" s="8">
        <v>11.59319161</v>
      </c>
      <c r="N180" s="8">
        <v>10.76224526</v>
      </c>
      <c r="O180" s="9">
        <v>2.839946769</v>
      </c>
      <c r="P180" s="9">
        <v>2.6931855900000001</v>
      </c>
      <c r="Q180" s="9">
        <v>2.6961676539999999</v>
      </c>
      <c r="R180" s="9">
        <v>2.8684224079999998</v>
      </c>
      <c r="S180" s="9">
        <v>3.405245839</v>
      </c>
      <c r="T180" s="9">
        <v>4.7054053700000003</v>
      </c>
      <c r="U180" s="9">
        <v>5.4913401830000002</v>
      </c>
      <c r="V180" s="9">
        <v>6.1027355190000003</v>
      </c>
      <c r="W180" s="9">
        <v>5.992289027</v>
      </c>
      <c r="X180" s="9">
        <v>6.6981192949999997</v>
      </c>
      <c r="Y180" s="9">
        <v>7.9099360790000004</v>
      </c>
      <c r="Z180" s="9">
        <v>9.9658209489999994</v>
      </c>
      <c r="AA180" s="1">
        <f t="shared" si="33"/>
        <v>0.18164535522800074</v>
      </c>
      <c r="AB180" s="1">
        <f t="shared" si="34"/>
        <v>0.17550819165048884</v>
      </c>
      <c r="AC180" s="1">
        <f t="shared" si="35"/>
        <v>0.18027665305447269</v>
      </c>
      <c r="AD180" s="1">
        <f t="shared" si="36"/>
        <v>0.19787405511082437</v>
      </c>
      <c r="AE180" s="1">
        <f t="shared" si="37"/>
        <v>0.24702877514023042</v>
      </c>
      <c r="AF180" s="1">
        <f t="shared" si="38"/>
        <v>0.3548363782319181</v>
      </c>
      <c r="AG180" s="1">
        <f t="shared" si="39"/>
        <v>0.42276625558193959</v>
      </c>
      <c r="AH180" s="1">
        <f t="shared" si="40"/>
        <v>0.44554780928355076</v>
      </c>
      <c r="AI180" s="1">
        <f t="shared" si="41"/>
        <v>0.45550579170141209</v>
      </c>
      <c r="AJ180" s="1">
        <f t="shared" si="42"/>
        <v>0.53834782030611228</v>
      </c>
      <c r="AK180" s="1">
        <f t="shared" si="43"/>
        <v>0.6822914987601072</v>
      </c>
      <c r="AL180" s="1">
        <f t="shared" si="44"/>
        <v>0.92599831245622433</v>
      </c>
      <c r="AM180" s="1">
        <f t="shared" si="45"/>
        <v>0.17550819165048884</v>
      </c>
      <c r="AN180" s="1">
        <f t="shared" si="46"/>
        <v>0.92599831245622433</v>
      </c>
      <c r="AO180" s="4">
        <f t="shared" si="47"/>
        <v>0.75049012080573552</v>
      </c>
      <c r="AP180" s="6">
        <f t="shared" si="48"/>
        <v>5.2760973932218462</v>
      </c>
      <c r="AS180" s="3">
        <v>28.2</v>
      </c>
    </row>
    <row r="181" spans="1:45">
      <c r="A181" s="1" t="s">
        <v>367</v>
      </c>
      <c r="B181" s="1" t="s">
        <v>368</v>
      </c>
      <c r="C181" s="8">
        <v>13.011043559999999</v>
      </c>
      <c r="D181" s="8">
        <v>12.76781252</v>
      </c>
      <c r="E181" s="8">
        <v>12.63504228</v>
      </c>
      <c r="F181" s="8">
        <v>12.597463810000001</v>
      </c>
      <c r="G181" s="8">
        <v>12.94068216</v>
      </c>
      <c r="H181" s="8">
        <v>13.07268073</v>
      </c>
      <c r="I181" s="8">
        <v>13.4218463</v>
      </c>
      <c r="J181" s="8">
        <v>14.515951660000001</v>
      </c>
      <c r="K181" s="8">
        <v>14.038547299999999</v>
      </c>
      <c r="L181" s="8">
        <v>13.251173830000001</v>
      </c>
      <c r="M181" s="8">
        <v>11.943768609999999</v>
      </c>
      <c r="N181" s="8">
        <v>10.04184903</v>
      </c>
      <c r="O181" s="9">
        <v>1.6765748810000001</v>
      </c>
      <c r="P181" s="9">
        <v>1.7407508679999999</v>
      </c>
      <c r="Q181" s="9">
        <v>1.8165573509999999</v>
      </c>
      <c r="R181" s="9">
        <v>1.910044042</v>
      </c>
      <c r="S181" s="9">
        <v>2.0317123659999998</v>
      </c>
      <c r="T181" s="9">
        <v>2.1231955789999999</v>
      </c>
      <c r="U181" s="9">
        <v>1.9162842040000001</v>
      </c>
      <c r="V181" s="9">
        <v>1.777579228</v>
      </c>
      <c r="W181" s="9">
        <v>2.105573986</v>
      </c>
      <c r="X181" s="9">
        <v>2.5404670660000002</v>
      </c>
      <c r="Y181" s="9">
        <v>2.8073670819999998</v>
      </c>
      <c r="Z181" s="9">
        <v>2.6689562480000002</v>
      </c>
      <c r="AA181" s="1">
        <f t="shared" si="33"/>
        <v>0.12885783321441743</v>
      </c>
      <c r="AB181" s="1">
        <f t="shared" si="34"/>
        <v>0.13633900601792356</v>
      </c>
      <c r="AC181" s="1">
        <f t="shared" si="35"/>
        <v>0.1437713709811187</v>
      </c>
      <c r="AD181" s="1">
        <f t="shared" si="36"/>
        <v>0.15162131606869841</v>
      </c>
      <c r="AE181" s="1">
        <f t="shared" si="37"/>
        <v>0.15700195251530696</v>
      </c>
      <c r="AF181" s="1">
        <f t="shared" si="38"/>
        <v>0.16241470459288115</v>
      </c>
      <c r="AG181" s="1">
        <f t="shared" si="39"/>
        <v>0.14277351723212625</v>
      </c>
      <c r="AH181" s="1">
        <f t="shared" si="40"/>
        <v>0.12245695422769133</v>
      </c>
      <c r="AI181" s="1">
        <f t="shared" si="41"/>
        <v>0.1499851758878214</v>
      </c>
      <c r="AJ181" s="1">
        <f t="shared" si="42"/>
        <v>0.19171637913680586</v>
      </c>
      <c r="AK181" s="1">
        <f t="shared" si="43"/>
        <v>0.23504868301362714</v>
      </c>
      <c r="AL181" s="1">
        <f t="shared" si="44"/>
        <v>0.26578334727264868</v>
      </c>
      <c r="AM181" s="1">
        <f t="shared" si="45"/>
        <v>0.12245695422769133</v>
      </c>
      <c r="AN181" s="1">
        <f t="shared" si="46"/>
        <v>0.26578334727264868</v>
      </c>
      <c r="AO181" s="4">
        <f t="shared" si="47"/>
        <v>0.14332639304495737</v>
      </c>
      <c r="AP181" s="6">
        <f t="shared" si="48"/>
        <v>2.1704226513625535</v>
      </c>
      <c r="AS181" s="3">
        <v>28.2</v>
      </c>
    </row>
    <row r="182" spans="1:45">
      <c r="A182" s="1" t="s">
        <v>379</v>
      </c>
      <c r="B182" s="1" t="s">
        <v>380</v>
      </c>
      <c r="C182" s="8">
        <v>9.6362812919999996</v>
      </c>
      <c r="D182" s="8">
        <v>9.5934699810000001</v>
      </c>
      <c r="E182" s="8">
        <v>9.5637698600000007</v>
      </c>
      <c r="F182" s="8">
        <v>9.5687839100000005</v>
      </c>
      <c r="G182" s="8">
        <v>9.617309959</v>
      </c>
      <c r="H182" s="8">
        <v>9.726645156</v>
      </c>
      <c r="I182" s="8">
        <v>9.8283520670000009</v>
      </c>
      <c r="J182" s="8">
        <v>9.9980902910000005</v>
      </c>
      <c r="K182" s="8">
        <v>9.7493832519999994</v>
      </c>
      <c r="L182" s="8">
        <v>9.3851272229999996</v>
      </c>
      <c r="M182" s="8">
        <v>8.8088711790000005</v>
      </c>
      <c r="N182" s="8">
        <v>8.0043271330000003</v>
      </c>
      <c r="O182" s="9">
        <v>3.7219047340000002</v>
      </c>
      <c r="P182" s="9">
        <v>3.8093920479999999</v>
      </c>
      <c r="Q182" s="9">
        <v>3.9759541220000001</v>
      </c>
      <c r="R182" s="9">
        <v>4.2793925919999998</v>
      </c>
      <c r="S182" s="9">
        <v>4.9001424169999996</v>
      </c>
      <c r="T182" s="9">
        <v>5.2640846979999996</v>
      </c>
      <c r="U182" s="9">
        <v>5.4301741410000002</v>
      </c>
      <c r="V182" s="9">
        <v>5.3993803900000001</v>
      </c>
      <c r="W182" s="9">
        <v>5.0259352069999998</v>
      </c>
      <c r="X182" s="9">
        <v>4.8322693000000001</v>
      </c>
      <c r="Y182" s="9">
        <v>4.7633419659999996</v>
      </c>
      <c r="Z182" s="9">
        <v>4.9411684559999998</v>
      </c>
      <c r="AA182" s="1">
        <f t="shared" si="33"/>
        <v>0.38623869739978534</v>
      </c>
      <c r="AB182" s="1">
        <f t="shared" si="34"/>
        <v>0.39708177078205836</v>
      </c>
      <c r="AC182" s="1">
        <f t="shared" si="35"/>
        <v>0.41573084465669063</v>
      </c>
      <c r="AD182" s="1">
        <f t="shared" si="36"/>
        <v>0.44722429017628423</v>
      </c>
      <c r="AE182" s="1">
        <f t="shared" si="37"/>
        <v>0.50951278869975325</v>
      </c>
      <c r="AF182" s="1">
        <f t="shared" si="38"/>
        <v>0.54120250236051681</v>
      </c>
      <c r="AG182" s="1">
        <f t="shared" si="39"/>
        <v>0.55250097920612062</v>
      </c>
      <c r="AH182" s="1">
        <f t="shared" si="40"/>
        <v>0.54004117114849126</v>
      </c>
      <c r="AI182" s="1">
        <f t="shared" si="41"/>
        <v>0.51551314345643084</v>
      </c>
      <c r="AJ182" s="1">
        <f t="shared" si="42"/>
        <v>0.51488585984829549</v>
      </c>
      <c r="AK182" s="1">
        <f t="shared" si="43"/>
        <v>0.54074374221246624</v>
      </c>
      <c r="AL182" s="1">
        <f t="shared" si="44"/>
        <v>0.6173121580237142</v>
      </c>
      <c r="AM182" s="1">
        <f t="shared" si="45"/>
        <v>0.38623869739978534</v>
      </c>
      <c r="AN182" s="1">
        <f t="shared" si="46"/>
        <v>0.6173121580237142</v>
      </c>
      <c r="AO182" s="4">
        <f t="shared" si="47"/>
        <v>0.23107346062392886</v>
      </c>
      <c r="AP182" s="6">
        <f t="shared" si="48"/>
        <v>1.5982659484395239</v>
      </c>
      <c r="AS182" s="3">
        <v>28.2</v>
      </c>
    </row>
    <row r="183" spans="1:45">
      <c r="A183" s="1" t="s">
        <v>381</v>
      </c>
      <c r="B183" s="1" t="s">
        <v>382</v>
      </c>
      <c r="C183" s="8">
        <v>68.50560677</v>
      </c>
      <c r="D183" s="8">
        <v>64.755752979999997</v>
      </c>
      <c r="E183" s="8">
        <v>61.008736229999997</v>
      </c>
      <c r="F183" s="8">
        <v>57.443015500000001</v>
      </c>
      <c r="G183" s="8">
        <v>53.854583269999999</v>
      </c>
      <c r="H183" s="8">
        <v>52.34087074</v>
      </c>
      <c r="I183" s="8">
        <v>52.789059039999998</v>
      </c>
      <c r="J183" s="8">
        <v>58.341302939999999</v>
      </c>
      <c r="K183" s="8">
        <v>52.53790283</v>
      </c>
      <c r="L183" s="8">
        <v>48.668374559999997</v>
      </c>
      <c r="M183" s="8">
        <v>45.298727509999999</v>
      </c>
      <c r="N183" s="8">
        <v>44.33749882</v>
      </c>
      <c r="O183" s="9">
        <v>1172.628001</v>
      </c>
      <c r="P183" s="9">
        <v>1044.8495949999999</v>
      </c>
      <c r="Q183" s="9">
        <v>898.77009759999999</v>
      </c>
      <c r="R183" s="9">
        <v>704.8175622</v>
      </c>
      <c r="S183" s="9">
        <v>439.19691440000003</v>
      </c>
      <c r="T183" s="9">
        <v>356.80284849999998</v>
      </c>
      <c r="U183" s="9">
        <v>341.13394160000001</v>
      </c>
      <c r="V183" s="9">
        <v>385.22395239999997</v>
      </c>
      <c r="W183" s="9">
        <v>409.14005759999998</v>
      </c>
      <c r="X183" s="9">
        <v>408.49853580000001</v>
      </c>
      <c r="Y183" s="9">
        <v>406.05328309999999</v>
      </c>
      <c r="Z183" s="9">
        <v>398.3196102</v>
      </c>
      <c r="AA183" s="1">
        <f t="shared" si="33"/>
        <v>17.117255890265579</v>
      </c>
      <c r="AB183" s="1">
        <f t="shared" si="34"/>
        <v>16.135239680136291</v>
      </c>
      <c r="AC183" s="1">
        <f t="shared" si="35"/>
        <v>14.73182617997003</v>
      </c>
      <c r="AD183" s="1">
        <f t="shared" si="36"/>
        <v>12.269856588569937</v>
      </c>
      <c r="AE183" s="1">
        <f t="shared" si="37"/>
        <v>8.1552374511577952</v>
      </c>
      <c r="AF183" s="1">
        <f t="shared" si="38"/>
        <v>6.8169070070002427</v>
      </c>
      <c r="AG183" s="1">
        <f t="shared" si="39"/>
        <v>6.46220917371366</v>
      </c>
      <c r="AH183" s="1">
        <f t="shared" si="40"/>
        <v>6.6029370786623707</v>
      </c>
      <c r="AI183" s="1">
        <f t="shared" si="41"/>
        <v>7.7875216855130027</v>
      </c>
      <c r="AJ183" s="1">
        <f t="shared" si="42"/>
        <v>8.3935109707925299</v>
      </c>
      <c r="AK183" s="1">
        <f t="shared" si="43"/>
        <v>8.9639004320896429</v>
      </c>
      <c r="AL183" s="1">
        <f t="shared" si="44"/>
        <v>8.9838087578436845</v>
      </c>
      <c r="AM183" s="1">
        <f t="shared" si="45"/>
        <v>6.46220917371366</v>
      </c>
      <c r="AN183" s="1">
        <f t="shared" si="46"/>
        <v>17.117255890265579</v>
      </c>
      <c r="AO183" s="4">
        <f t="shared" si="47"/>
        <v>10.655046716551919</v>
      </c>
      <c r="AP183" s="6">
        <f t="shared" si="48"/>
        <v>2.648824176087254</v>
      </c>
      <c r="AS183" s="3">
        <v>28.1882352941176</v>
      </c>
    </row>
    <row r="184" spans="1:45">
      <c r="A184" s="1" t="s">
        <v>383</v>
      </c>
      <c r="B184" s="1" t="s">
        <v>384</v>
      </c>
      <c r="C184" s="8">
        <v>31.660593519999999</v>
      </c>
      <c r="D184" s="8">
        <v>30.363658220000001</v>
      </c>
      <c r="E184" s="8">
        <v>29.198073300000001</v>
      </c>
      <c r="F184" s="8">
        <v>28.185852059999998</v>
      </c>
      <c r="G184" s="8">
        <v>27.740724910000001</v>
      </c>
      <c r="H184" s="8">
        <v>27.419015049999999</v>
      </c>
      <c r="I184" s="8">
        <v>27.3887371</v>
      </c>
      <c r="J184" s="8">
        <v>28.457641160000001</v>
      </c>
      <c r="K184" s="8">
        <v>24.069736590000002</v>
      </c>
      <c r="L184" s="8">
        <v>21.114052749999999</v>
      </c>
      <c r="M184" s="8">
        <v>18.74948861</v>
      </c>
      <c r="N184" s="8">
        <v>18.483489680000002</v>
      </c>
      <c r="O184" s="9">
        <v>199.6648026</v>
      </c>
      <c r="P184" s="9">
        <v>203.8893516</v>
      </c>
      <c r="Q184" s="9">
        <v>208.07659820000001</v>
      </c>
      <c r="R184" s="9">
        <v>212.89441919999999</v>
      </c>
      <c r="S184" s="9">
        <v>218.33094790000001</v>
      </c>
      <c r="T184" s="9">
        <v>218.00558670000001</v>
      </c>
      <c r="U184" s="9">
        <v>207.89129370000001</v>
      </c>
      <c r="V184" s="9">
        <v>194.23074560000001</v>
      </c>
      <c r="W184" s="9">
        <v>185.22295990000001</v>
      </c>
      <c r="X184" s="9">
        <v>178.58230850000001</v>
      </c>
      <c r="Y184" s="9">
        <v>174.5451056</v>
      </c>
      <c r="Z184" s="9">
        <v>174.68425740000001</v>
      </c>
      <c r="AA184" s="1">
        <f t="shared" si="33"/>
        <v>6.3064137592326475</v>
      </c>
      <c r="AB184" s="1">
        <f t="shared" si="34"/>
        <v>6.7149139317377022</v>
      </c>
      <c r="AC184" s="1">
        <f t="shared" si="35"/>
        <v>7.1263811163868818</v>
      </c>
      <c r="AD184" s="1">
        <f t="shared" si="36"/>
        <v>7.5532369483386832</v>
      </c>
      <c r="AE184" s="1">
        <f t="shared" si="37"/>
        <v>7.8704124931247161</v>
      </c>
      <c r="AF184" s="1">
        <f t="shared" si="38"/>
        <v>7.9508905153031755</v>
      </c>
      <c r="AG184" s="1">
        <f t="shared" si="39"/>
        <v>7.5903935599863788</v>
      </c>
      <c r="AH184" s="1">
        <f t="shared" si="40"/>
        <v>6.8252580917708077</v>
      </c>
      <c r="AI184" s="1">
        <f t="shared" si="41"/>
        <v>7.6952632700165333</v>
      </c>
      <c r="AJ184" s="1">
        <f t="shared" si="42"/>
        <v>8.4579834394891353</v>
      </c>
      <c r="AK184" s="1">
        <f t="shared" si="43"/>
        <v>9.309326202470757</v>
      </c>
      <c r="AL184" s="1">
        <f t="shared" si="44"/>
        <v>9.4508266796078306</v>
      </c>
      <c r="AM184" s="1">
        <f t="shared" si="45"/>
        <v>6.3064137592326475</v>
      </c>
      <c r="AN184" s="1">
        <f t="shared" si="46"/>
        <v>9.4508266796078306</v>
      </c>
      <c r="AO184" s="4">
        <f t="shared" si="47"/>
        <v>3.1444129203751832</v>
      </c>
      <c r="AP184" s="6">
        <f t="shared" si="48"/>
        <v>1.4986055530802644</v>
      </c>
      <c r="AS184" s="3">
        <v>28.181818181818201</v>
      </c>
    </row>
    <row r="185" spans="1:45">
      <c r="A185" s="1" t="s">
        <v>385</v>
      </c>
      <c r="B185" s="1" t="s">
        <v>386</v>
      </c>
      <c r="C185" s="8">
        <v>26.968604939999999</v>
      </c>
      <c r="D185" s="8">
        <v>26.25921932</v>
      </c>
      <c r="E185" s="8">
        <v>25.362262869999999</v>
      </c>
      <c r="F185" s="8">
        <v>24.33503297</v>
      </c>
      <c r="G185" s="8">
        <v>22.875883380000001</v>
      </c>
      <c r="H185" s="8">
        <v>22.02693034</v>
      </c>
      <c r="I185" s="8">
        <v>20.934240280000001</v>
      </c>
      <c r="J185" s="8">
        <v>19.035711280000001</v>
      </c>
      <c r="K185" s="8">
        <v>16.095344690000001</v>
      </c>
      <c r="L185" s="8">
        <v>15.001109420000001</v>
      </c>
      <c r="M185" s="8">
        <v>15.635919230000001</v>
      </c>
      <c r="N185" s="8">
        <v>19.55869865</v>
      </c>
      <c r="O185" s="9">
        <v>10.885162319999999</v>
      </c>
      <c r="P185" s="9">
        <v>11.35609859</v>
      </c>
      <c r="Q185" s="9">
        <v>11.80741274</v>
      </c>
      <c r="R185" s="9">
        <v>12.22309439</v>
      </c>
      <c r="S185" s="9">
        <v>12.2203339</v>
      </c>
      <c r="T185" s="9">
        <v>12.866020560000001</v>
      </c>
      <c r="U185" s="9">
        <v>12.91423273</v>
      </c>
      <c r="V185" s="9">
        <v>13.014479789999999</v>
      </c>
      <c r="W185" s="9">
        <v>13.657681759999999</v>
      </c>
      <c r="X185" s="9">
        <v>14.396240779999999</v>
      </c>
      <c r="Y185" s="9">
        <v>14.871844060000001</v>
      </c>
      <c r="Z185" s="9">
        <v>14.84214922</v>
      </c>
      <c r="AA185" s="1">
        <f t="shared" si="33"/>
        <v>0.40362348531625603</v>
      </c>
      <c r="AB185" s="1">
        <f t="shared" si="34"/>
        <v>0.43246139390559768</v>
      </c>
      <c r="AC185" s="1">
        <f t="shared" si="35"/>
        <v>0.46555044400105616</v>
      </c>
      <c r="AD185" s="1">
        <f t="shared" si="36"/>
        <v>0.50228386396963243</v>
      </c>
      <c r="AE185" s="1">
        <f t="shared" si="37"/>
        <v>0.53420161735410976</v>
      </c>
      <c r="AF185" s="1">
        <f t="shared" si="38"/>
        <v>0.58410411080457436</v>
      </c>
      <c r="AG185" s="1">
        <f t="shared" si="39"/>
        <v>0.61689521842060369</v>
      </c>
      <c r="AH185" s="1">
        <f t="shared" si="40"/>
        <v>0.68368760161191089</v>
      </c>
      <c r="AI185" s="1">
        <f t="shared" si="41"/>
        <v>0.8485485724630355</v>
      </c>
      <c r="AJ185" s="1">
        <f t="shared" si="42"/>
        <v>0.9596784062388366</v>
      </c>
      <c r="AK185" s="1">
        <f t="shared" si="43"/>
        <v>0.95113333864413929</v>
      </c>
      <c r="AL185" s="1">
        <f t="shared" si="44"/>
        <v>0.75885157216224097</v>
      </c>
      <c r="AM185" s="1">
        <f t="shared" si="45"/>
        <v>0.40362348531625603</v>
      </c>
      <c r="AN185" s="1">
        <f t="shared" si="46"/>
        <v>0.9596784062388366</v>
      </c>
      <c r="AO185" s="4">
        <f t="shared" si="47"/>
        <v>0.55605492092258058</v>
      </c>
      <c r="AP185" s="6">
        <f t="shared" si="48"/>
        <v>2.3776574980191949</v>
      </c>
      <c r="AS185" s="3">
        <v>28.133333333333301</v>
      </c>
    </row>
    <row r="186" spans="1:45">
      <c r="A186" s="1" t="s">
        <v>387</v>
      </c>
      <c r="B186" s="1" t="s">
        <v>388</v>
      </c>
      <c r="C186" s="8">
        <v>29.01203391</v>
      </c>
      <c r="D186" s="8">
        <v>27.617558930000001</v>
      </c>
      <c r="E186" s="8">
        <v>26.107496359999999</v>
      </c>
      <c r="F186" s="8">
        <v>24.69591527</v>
      </c>
      <c r="G186" s="8">
        <v>22.855385869999999</v>
      </c>
      <c r="H186" s="8">
        <v>22.757345099999998</v>
      </c>
      <c r="I186" s="8">
        <v>23.458223539999999</v>
      </c>
      <c r="J186" s="8">
        <v>26.236485680000001</v>
      </c>
      <c r="K186" s="8">
        <v>23.67276554</v>
      </c>
      <c r="L186" s="8">
        <v>21.497587930000002</v>
      </c>
      <c r="M186" s="8">
        <v>19.15336714</v>
      </c>
      <c r="N186" s="8">
        <v>17.645490039999999</v>
      </c>
      <c r="O186" s="9">
        <v>13.91191049</v>
      </c>
      <c r="P186" s="9">
        <v>14.177655919999999</v>
      </c>
      <c r="Q186" s="9">
        <v>14.31389772</v>
      </c>
      <c r="R186" s="9">
        <v>14.26202917</v>
      </c>
      <c r="S186" s="9">
        <v>13.84470735</v>
      </c>
      <c r="T186" s="9">
        <v>12.616242189999999</v>
      </c>
      <c r="U186" s="9">
        <v>11.76952618</v>
      </c>
      <c r="V186" s="9">
        <v>10.91768514</v>
      </c>
      <c r="W186" s="9">
        <v>10.01569432</v>
      </c>
      <c r="X186" s="9">
        <v>9.4365331599999998</v>
      </c>
      <c r="Y186" s="9">
        <v>9.0556534339999999</v>
      </c>
      <c r="Z186" s="9">
        <v>8.7756238829999997</v>
      </c>
      <c r="AA186" s="1">
        <f t="shared" si="33"/>
        <v>0.47952206774461198</v>
      </c>
      <c r="AB186" s="1">
        <f t="shared" si="34"/>
        <v>0.51335659157766111</v>
      </c>
      <c r="AC186" s="1">
        <f t="shared" si="35"/>
        <v>0.54826772826561454</v>
      </c>
      <c r="AD186" s="1">
        <f t="shared" si="36"/>
        <v>0.57750559208166574</v>
      </c>
      <c r="AE186" s="1">
        <f t="shared" si="37"/>
        <v>0.60575250965999117</v>
      </c>
      <c r="AF186" s="1">
        <f t="shared" si="38"/>
        <v>0.55438110792633721</v>
      </c>
      <c r="AG186" s="1">
        <f t="shared" si="39"/>
        <v>0.50172282483075015</v>
      </c>
      <c r="AH186" s="1">
        <f t="shared" si="40"/>
        <v>0.41612604954643451</v>
      </c>
      <c r="AI186" s="1">
        <f t="shared" si="41"/>
        <v>0.4230893219077605</v>
      </c>
      <c r="AJ186" s="1">
        <f t="shared" si="42"/>
        <v>0.43895776543522197</v>
      </c>
      <c r="AK186" s="1">
        <f t="shared" si="43"/>
        <v>0.47279694310710108</v>
      </c>
      <c r="AL186" s="1">
        <f t="shared" si="44"/>
        <v>0.49732956484103402</v>
      </c>
      <c r="AM186" s="1">
        <f t="shared" si="45"/>
        <v>0.41612604954643451</v>
      </c>
      <c r="AN186" s="1">
        <f t="shared" si="46"/>
        <v>0.60575250965999117</v>
      </c>
      <c r="AO186" s="4">
        <f t="shared" si="47"/>
        <v>0.18962646011355666</v>
      </c>
      <c r="AP186" s="6">
        <f t="shared" si="48"/>
        <v>1.4556947596052785</v>
      </c>
      <c r="AS186" s="3">
        <v>28.066666666666698</v>
      </c>
    </row>
    <row r="187" spans="1:45">
      <c r="A187" s="1" t="s">
        <v>389</v>
      </c>
      <c r="B187" s="1" t="s">
        <v>390</v>
      </c>
      <c r="C187" s="8">
        <v>50.638307930000003</v>
      </c>
      <c r="D187" s="8">
        <v>49.955736790000003</v>
      </c>
      <c r="E187" s="8">
        <v>49.33392473</v>
      </c>
      <c r="F187" s="8">
        <v>48.441762939999997</v>
      </c>
      <c r="G187" s="8">
        <v>48.306824280000001</v>
      </c>
      <c r="H187" s="8">
        <v>45.266904529999998</v>
      </c>
      <c r="I187" s="8">
        <v>42.007272749999998</v>
      </c>
      <c r="J187" s="8">
        <v>40.155949890000002</v>
      </c>
      <c r="K187" s="8">
        <v>36.614435370000002</v>
      </c>
      <c r="L187" s="8">
        <v>33.82170241</v>
      </c>
      <c r="M187" s="8">
        <v>31.46328231</v>
      </c>
      <c r="N187" s="8">
        <v>29.704691029999999</v>
      </c>
      <c r="O187" s="9">
        <v>4.390942227</v>
      </c>
      <c r="P187" s="9">
        <v>4.603787048</v>
      </c>
      <c r="Q187" s="9">
        <v>4.7128646219999997</v>
      </c>
      <c r="R187" s="9">
        <v>4.7461870660000001</v>
      </c>
      <c r="S187" s="9">
        <v>4.6436060350000004</v>
      </c>
      <c r="T187" s="9">
        <v>3.5058881519999998</v>
      </c>
      <c r="U187" s="9">
        <v>2.587353716</v>
      </c>
      <c r="V187" s="9">
        <v>1.838682521</v>
      </c>
      <c r="W187" s="9">
        <v>2.1551575010000001</v>
      </c>
      <c r="X187" s="9">
        <v>2.4853267379999999</v>
      </c>
      <c r="Y187" s="9">
        <v>3.2611877819999999</v>
      </c>
      <c r="Z187" s="9">
        <v>4.570409604</v>
      </c>
      <c r="AA187" s="1">
        <f t="shared" si="33"/>
        <v>8.6711867092198858E-2</v>
      </c>
      <c r="AB187" s="1">
        <f t="shared" si="34"/>
        <v>9.2157324540183203E-2</v>
      </c>
      <c r="AC187" s="1">
        <f t="shared" si="35"/>
        <v>9.5529894444706581E-2</v>
      </c>
      <c r="AD187" s="1">
        <f t="shared" si="36"/>
        <v>9.7977174610235196E-2</v>
      </c>
      <c r="AE187" s="1">
        <f t="shared" si="37"/>
        <v>9.6127329921013804E-2</v>
      </c>
      <c r="AF187" s="1">
        <f t="shared" si="38"/>
        <v>7.744925765084118E-2</v>
      </c>
      <c r="AG187" s="1">
        <f t="shared" si="39"/>
        <v>6.1592994417853514E-2</v>
      </c>
      <c r="AH187" s="1">
        <f t="shared" si="40"/>
        <v>4.5788545060862461E-2</v>
      </c>
      <c r="AI187" s="1">
        <f t="shared" si="41"/>
        <v>5.8860869469144567E-2</v>
      </c>
      <c r="AJ187" s="1">
        <f t="shared" si="42"/>
        <v>7.3483194543902314E-2</v>
      </c>
      <c r="AK187" s="1">
        <f t="shared" si="43"/>
        <v>0.10365059022985323</v>
      </c>
      <c r="AL187" s="1">
        <f t="shared" si="44"/>
        <v>0.15386154326211149</v>
      </c>
      <c r="AM187" s="1">
        <f t="shared" si="45"/>
        <v>4.5788545060862461E-2</v>
      </c>
      <c r="AN187" s="1">
        <f t="shared" si="46"/>
        <v>0.15386154326211149</v>
      </c>
      <c r="AO187" s="4">
        <f t="shared" si="47"/>
        <v>0.10807299820124902</v>
      </c>
      <c r="AP187" s="6">
        <f t="shared" si="48"/>
        <v>3.3602627700355541</v>
      </c>
      <c r="AS187" s="3">
        <v>28.0348837209302</v>
      </c>
    </row>
    <row r="188" spans="1:45">
      <c r="A188" s="1" t="s">
        <v>393</v>
      </c>
      <c r="B188" s="1" t="s">
        <v>394</v>
      </c>
      <c r="C188" s="8">
        <v>17.05355204</v>
      </c>
      <c r="D188" s="8">
        <v>17.221415109999999</v>
      </c>
      <c r="E188" s="8">
        <v>17.635448929999999</v>
      </c>
      <c r="F188" s="8">
        <v>18.198299899999999</v>
      </c>
      <c r="G188" s="8">
        <v>19.559662639999999</v>
      </c>
      <c r="H188" s="8">
        <v>19.783525869999998</v>
      </c>
      <c r="I188" s="8">
        <v>20.482895259999999</v>
      </c>
      <c r="J188" s="8">
        <v>23.72585587</v>
      </c>
      <c r="K188" s="8">
        <v>23.008067910000001</v>
      </c>
      <c r="L188" s="8">
        <v>21.566090160000002</v>
      </c>
      <c r="M188" s="8">
        <v>19.047833440000002</v>
      </c>
      <c r="N188" s="8">
        <v>15.44427602</v>
      </c>
      <c r="O188" s="9">
        <v>6.5636001469999998</v>
      </c>
      <c r="P188" s="9">
        <v>6.6613184099999998</v>
      </c>
      <c r="Q188" s="9">
        <v>6.8085343390000004</v>
      </c>
      <c r="R188" s="9">
        <v>7.012049695</v>
      </c>
      <c r="S188" s="9">
        <v>7.2409980940000001</v>
      </c>
      <c r="T188" s="9">
        <v>7.9424786469999997</v>
      </c>
      <c r="U188" s="9">
        <v>8.4249050400000005</v>
      </c>
      <c r="V188" s="9">
        <v>8.6832600200000005</v>
      </c>
      <c r="W188" s="9">
        <v>8.1987981150000007</v>
      </c>
      <c r="X188" s="9">
        <v>8.1970644719999992</v>
      </c>
      <c r="Y188" s="9">
        <v>8.9094571889999994</v>
      </c>
      <c r="Z188" s="9">
        <v>10.93884044</v>
      </c>
      <c r="AA188" s="1">
        <f t="shared" si="33"/>
        <v>0.3848817027446676</v>
      </c>
      <c r="AB188" s="1">
        <f t="shared" si="34"/>
        <v>0.38680435768207905</v>
      </c>
      <c r="AC188" s="1">
        <f t="shared" si="35"/>
        <v>0.3860709396185471</v>
      </c>
      <c r="AD188" s="1">
        <f t="shared" si="36"/>
        <v>0.38531344870297474</v>
      </c>
      <c r="AE188" s="1">
        <f t="shared" si="37"/>
        <v>0.37020056159823422</v>
      </c>
      <c r="AF188" s="1">
        <f t="shared" si="38"/>
        <v>0.40146931842134775</v>
      </c>
      <c r="AG188" s="1">
        <f t="shared" si="39"/>
        <v>0.41131416887399547</v>
      </c>
      <c r="AH188" s="1">
        <f t="shared" si="40"/>
        <v>0.36598300468391071</v>
      </c>
      <c r="AI188" s="1">
        <f t="shared" si="41"/>
        <v>0.35634448520714579</v>
      </c>
      <c r="AJ188" s="1">
        <f t="shared" si="42"/>
        <v>0.38009042952086031</v>
      </c>
      <c r="AK188" s="1">
        <f t="shared" si="43"/>
        <v>0.46774123771422471</v>
      </c>
      <c r="AL188" s="1">
        <f t="shared" si="44"/>
        <v>0.7082779682151783</v>
      </c>
      <c r="AM188" s="1">
        <f t="shared" si="45"/>
        <v>0.35634448520714579</v>
      </c>
      <c r="AN188" s="1">
        <f t="shared" si="46"/>
        <v>0.7082779682151783</v>
      </c>
      <c r="AO188" s="4">
        <f t="shared" si="47"/>
        <v>0.35193348300803251</v>
      </c>
      <c r="AP188" s="6">
        <f t="shared" si="48"/>
        <v>1.9876215224811207</v>
      </c>
      <c r="AS188" s="3">
        <v>28</v>
      </c>
    </row>
    <row r="189" spans="1:45">
      <c r="A189" s="1" t="s">
        <v>391</v>
      </c>
      <c r="B189" s="1" t="s">
        <v>392</v>
      </c>
      <c r="C189" s="8">
        <v>30.29147218</v>
      </c>
      <c r="D189" s="8">
        <v>29.987315809999998</v>
      </c>
      <c r="E189" s="8">
        <v>29.58491776</v>
      </c>
      <c r="F189" s="8">
        <v>29.135138439999999</v>
      </c>
      <c r="G189" s="8">
        <v>28.321051099999998</v>
      </c>
      <c r="H189" s="8">
        <v>28.138920850000002</v>
      </c>
      <c r="I189" s="8">
        <v>27.885030579999999</v>
      </c>
      <c r="J189" s="8">
        <v>27.31905282</v>
      </c>
      <c r="K189" s="8">
        <v>25.7447619</v>
      </c>
      <c r="L189" s="8">
        <v>25.543003840000001</v>
      </c>
      <c r="M189" s="8">
        <v>26.572573420000001</v>
      </c>
      <c r="N189" s="8">
        <v>29.959246270000001</v>
      </c>
      <c r="O189" s="9">
        <v>9.8038373829999994</v>
      </c>
      <c r="P189" s="9">
        <v>9.7041997900000005</v>
      </c>
      <c r="Q189" s="9">
        <v>9.6823553709999999</v>
      </c>
      <c r="R189" s="9">
        <v>9.7494123879999997</v>
      </c>
      <c r="S189" s="9">
        <v>9.9817682940000001</v>
      </c>
      <c r="T189" s="9">
        <v>10.60143806</v>
      </c>
      <c r="U189" s="9">
        <v>11.040533160000001</v>
      </c>
      <c r="V189" s="9">
        <v>11.51501934</v>
      </c>
      <c r="W189" s="9">
        <v>11.88214217</v>
      </c>
      <c r="X189" s="9">
        <v>12.43113383</v>
      </c>
      <c r="Y189" s="9">
        <v>12.66175696</v>
      </c>
      <c r="Z189" s="9">
        <v>12.3020095</v>
      </c>
      <c r="AA189" s="1">
        <f t="shared" si="33"/>
        <v>0.32365007962448922</v>
      </c>
      <c r="AB189" s="1">
        <f t="shared" si="34"/>
        <v>0.32361015075460337</v>
      </c>
      <c r="AC189" s="1">
        <f t="shared" si="35"/>
        <v>0.32727335764613597</v>
      </c>
      <c r="AD189" s="1">
        <f t="shared" si="36"/>
        <v>0.33462728890331644</v>
      </c>
      <c r="AE189" s="1">
        <f t="shared" si="37"/>
        <v>0.3524504884636856</v>
      </c>
      <c r="AF189" s="1">
        <f t="shared" si="38"/>
        <v>0.37675354063906824</v>
      </c>
      <c r="AG189" s="1">
        <f t="shared" si="39"/>
        <v>0.39593046628819589</v>
      </c>
      <c r="AH189" s="1">
        <f t="shared" si="40"/>
        <v>0.4215014120683559</v>
      </c>
      <c r="AI189" s="1">
        <f t="shared" si="41"/>
        <v>0.46153630071055346</v>
      </c>
      <c r="AJ189" s="1">
        <f t="shared" si="42"/>
        <v>0.48667470387852396</v>
      </c>
      <c r="AK189" s="1">
        <f t="shared" si="43"/>
        <v>0.47649720483865726</v>
      </c>
      <c r="AL189" s="1">
        <f t="shared" si="44"/>
        <v>0.41062479974066451</v>
      </c>
      <c r="AM189" s="1">
        <f t="shared" si="45"/>
        <v>0.32361015075460337</v>
      </c>
      <c r="AN189" s="1">
        <f t="shared" si="46"/>
        <v>0.48667470387852396</v>
      </c>
      <c r="AO189" s="4">
        <f t="shared" si="47"/>
        <v>0.1630645531239206</v>
      </c>
      <c r="AP189" s="6">
        <f t="shared" si="48"/>
        <v>1.5038919599514478</v>
      </c>
      <c r="AS189" s="3">
        <v>28</v>
      </c>
    </row>
    <row r="190" spans="1:45">
      <c r="A190" s="1" t="s">
        <v>395</v>
      </c>
      <c r="B190" s="1" t="s">
        <v>396</v>
      </c>
      <c r="C190" s="8">
        <v>54.769020640000001</v>
      </c>
      <c r="D190" s="8">
        <v>55.407431870000003</v>
      </c>
      <c r="E190" s="8">
        <v>56.215738190000003</v>
      </c>
      <c r="F190" s="8">
        <v>57.221614840000001</v>
      </c>
      <c r="G190" s="8">
        <v>58.731622469999998</v>
      </c>
      <c r="H190" s="8">
        <v>60.020908579999997</v>
      </c>
      <c r="I190" s="8">
        <v>61.239356669999999</v>
      </c>
      <c r="J190" s="8">
        <v>62.168080160000002</v>
      </c>
      <c r="K190" s="8">
        <v>63.708204940000002</v>
      </c>
      <c r="L190" s="8">
        <v>64.667071010000001</v>
      </c>
      <c r="M190" s="8">
        <v>65.164296039999996</v>
      </c>
      <c r="N190" s="8">
        <v>64.917059969999997</v>
      </c>
      <c r="O190" s="9">
        <v>14.46737092</v>
      </c>
      <c r="P190" s="9">
        <v>14.309036239999999</v>
      </c>
      <c r="Q190" s="9">
        <v>13.92815594</v>
      </c>
      <c r="R190" s="9">
        <v>13.20267834</v>
      </c>
      <c r="S190" s="9">
        <v>11.7955893</v>
      </c>
      <c r="T190" s="9">
        <v>10.37930978</v>
      </c>
      <c r="U190" s="9">
        <v>8.9334914859999994</v>
      </c>
      <c r="V190" s="9">
        <v>8.0810949280000006</v>
      </c>
      <c r="W190" s="9">
        <v>9.3810121510000002</v>
      </c>
      <c r="X190" s="9">
        <v>10.186794129999999</v>
      </c>
      <c r="Y190" s="9">
        <v>10.384241210000001</v>
      </c>
      <c r="Z190" s="9">
        <v>9.2234451980000003</v>
      </c>
      <c r="AA190" s="1">
        <f t="shared" si="33"/>
        <v>0.2641524487920805</v>
      </c>
      <c r="AB190" s="1">
        <f t="shared" si="34"/>
        <v>0.25825120849442462</v>
      </c>
      <c r="AC190" s="1">
        <f t="shared" si="35"/>
        <v>0.24776257305249841</v>
      </c>
      <c r="AD190" s="1">
        <f t="shared" si="36"/>
        <v>0.23072886665146761</v>
      </c>
      <c r="AE190" s="1">
        <f t="shared" si="37"/>
        <v>0.20083881227740924</v>
      </c>
      <c r="AF190" s="1">
        <f t="shared" si="38"/>
        <v>0.17292823493609299</v>
      </c>
      <c r="AG190" s="1">
        <f t="shared" si="39"/>
        <v>0.14587827129112133</v>
      </c>
      <c r="AH190" s="1">
        <f t="shared" si="40"/>
        <v>0.12998784757711584</v>
      </c>
      <c r="AI190" s="1">
        <f t="shared" si="41"/>
        <v>0.1472496699575036</v>
      </c>
      <c r="AJ190" s="1">
        <f t="shared" si="42"/>
        <v>0.15752675930574822</v>
      </c>
      <c r="AK190" s="1">
        <f t="shared" si="43"/>
        <v>0.15935476696665013</v>
      </c>
      <c r="AL190" s="1">
        <f t="shared" si="44"/>
        <v>0.14208045161414296</v>
      </c>
      <c r="AM190" s="1">
        <f t="shared" si="45"/>
        <v>0.12998784757711584</v>
      </c>
      <c r="AN190" s="1">
        <f t="shared" si="46"/>
        <v>0.2641524487920805</v>
      </c>
      <c r="AO190" s="4">
        <f t="shared" si="47"/>
        <v>0.13416460121496465</v>
      </c>
      <c r="AP190" s="6">
        <f t="shared" si="48"/>
        <v>2.0321318778308943</v>
      </c>
      <c r="AS190" s="3">
        <v>27.92</v>
      </c>
    </row>
    <row r="191" spans="1:45">
      <c r="A191" s="1" t="s">
        <v>397</v>
      </c>
      <c r="B191" s="1" t="s">
        <v>398</v>
      </c>
      <c r="C191" s="8">
        <v>20.46244476</v>
      </c>
      <c r="D191" s="8">
        <v>20.31766704</v>
      </c>
      <c r="E191" s="8">
        <v>20.463480359999998</v>
      </c>
      <c r="F191" s="8">
        <v>20.60734034</v>
      </c>
      <c r="G191" s="8">
        <v>21.97590563</v>
      </c>
      <c r="H191" s="8">
        <v>20.931840040000001</v>
      </c>
      <c r="I191" s="8">
        <v>19.672551429999999</v>
      </c>
      <c r="J191" s="8">
        <v>18.649174500000001</v>
      </c>
      <c r="K191" s="8">
        <v>17.327454169999999</v>
      </c>
      <c r="L191" s="8">
        <v>17.12840022</v>
      </c>
      <c r="M191" s="8">
        <v>17.874258340000001</v>
      </c>
      <c r="N191" s="8">
        <v>19.88249257</v>
      </c>
      <c r="O191" s="9">
        <v>15.77161637</v>
      </c>
      <c r="P191" s="9">
        <v>16.43738913</v>
      </c>
      <c r="Q191" s="9">
        <v>17.498913269999999</v>
      </c>
      <c r="R191" s="9">
        <v>19.19199983</v>
      </c>
      <c r="S191" s="9">
        <v>22.031697189999999</v>
      </c>
      <c r="T191" s="9">
        <v>24.744652859999999</v>
      </c>
      <c r="U191" s="9">
        <v>26.234863829999998</v>
      </c>
      <c r="V191" s="9">
        <v>26.527097600000001</v>
      </c>
      <c r="W191" s="9">
        <v>23.831229870000001</v>
      </c>
      <c r="X191" s="9">
        <v>22.681343940000001</v>
      </c>
      <c r="Y191" s="9">
        <v>22.44398721</v>
      </c>
      <c r="Z191" s="9">
        <v>24.08890551</v>
      </c>
      <c r="AA191" s="1">
        <f t="shared" si="33"/>
        <v>0.77075914217397745</v>
      </c>
      <c r="AB191" s="1">
        <f t="shared" si="34"/>
        <v>0.80901951477200695</v>
      </c>
      <c r="AC191" s="1">
        <f t="shared" si="35"/>
        <v>0.85512889118339597</v>
      </c>
      <c r="AD191" s="1">
        <f t="shared" si="36"/>
        <v>0.93131862304167679</v>
      </c>
      <c r="AE191" s="1">
        <f t="shared" si="37"/>
        <v>1.0025387604469795</v>
      </c>
      <c r="AF191" s="1">
        <f t="shared" si="38"/>
        <v>1.1821537338673451</v>
      </c>
      <c r="AG191" s="1">
        <f t="shared" si="39"/>
        <v>1.333577087006248</v>
      </c>
      <c r="AH191" s="1">
        <f t="shared" si="40"/>
        <v>1.4224274431021062</v>
      </c>
      <c r="AI191" s="1">
        <f t="shared" si="41"/>
        <v>1.3753451393488811</v>
      </c>
      <c r="AJ191" s="1">
        <f t="shared" si="42"/>
        <v>1.3241951173884938</v>
      </c>
      <c r="AK191" s="1">
        <f t="shared" si="43"/>
        <v>1.2556597752519671</v>
      </c>
      <c r="AL191" s="1">
        <f t="shared" si="44"/>
        <v>1.2115636621108015</v>
      </c>
      <c r="AM191" s="1">
        <f t="shared" si="45"/>
        <v>0.77075914217397745</v>
      </c>
      <c r="AN191" s="1">
        <f t="shared" si="46"/>
        <v>1.4224274431021062</v>
      </c>
      <c r="AO191" s="4">
        <f t="shared" si="47"/>
        <v>0.65166830092812877</v>
      </c>
      <c r="AP191" s="6">
        <f t="shared" si="48"/>
        <v>1.8454889021362173</v>
      </c>
      <c r="AS191" s="3">
        <v>27.907692307692301</v>
      </c>
    </row>
    <row r="192" spans="1:45">
      <c r="A192" s="1" t="s">
        <v>399</v>
      </c>
      <c r="B192" s="1" t="s">
        <v>400</v>
      </c>
      <c r="C192" s="8">
        <v>123.362056</v>
      </c>
      <c r="D192" s="8">
        <v>127.2790919</v>
      </c>
      <c r="E192" s="8">
        <v>132.82854950000001</v>
      </c>
      <c r="F192" s="8">
        <v>139.71204220000001</v>
      </c>
      <c r="G192" s="8">
        <v>151.56069149999999</v>
      </c>
      <c r="H192" s="8">
        <v>158.53662589999999</v>
      </c>
      <c r="I192" s="8">
        <v>162.83346660000001</v>
      </c>
      <c r="J192" s="8">
        <v>161.7789161</v>
      </c>
      <c r="K192" s="8">
        <v>161.34733639999999</v>
      </c>
      <c r="L192" s="8">
        <v>161.41343470000001</v>
      </c>
      <c r="M192" s="8">
        <v>160.19295940000001</v>
      </c>
      <c r="N192" s="8">
        <v>157.7694061</v>
      </c>
      <c r="O192" s="9">
        <v>13.75845028</v>
      </c>
      <c r="P192" s="9">
        <v>13.10842394</v>
      </c>
      <c r="Q192" s="9">
        <v>12.48905583</v>
      </c>
      <c r="R192" s="9">
        <v>11.77915234</v>
      </c>
      <c r="S192" s="9">
        <v>11.032080300000001</v>
      </c>
      <c r="T192" s="9">
        <v>11.53298919</v>
      </c>
      <c r="U192" s="9">
        <v>12.28557786</v>
      </c>
      <c r="V192" s="9">
        <v>12.945816499999999</v>
      </c>
      <c r="W192" s="9">
        <v>11.87063833</v>
      </c>
      <c r="X192" s="9">
        <v>10.7119094</v>
      </c>
      <c r="Y192" s="9">
        <v>9.6712086750000008</v>
      </c>
      <c r="Z192" s="9">
        <v>9.1416061860000006</v>
      </c>
      <c r="AA192" s="1">
        <f t="shared" si="33"/>
        <v>0.11152902866664285</v>
      </c>
      <c r="AB192" s="1">
        <f t="shared" si="34"/>
        <v>0.10298960924626144</v>
      </c>
      <c r="AC192" s="1">
        <f t="shared" si="35"/>
        <v>9.4023881740875281E-2</v>
      </c>
      <c r="AD192" s="1">
        <f t="shared" si="36"/>
        <v>8.4310215171988931E-2</v>
      </c>
      <c r="AE192" s="1">
        <f t="shared" si="37"/>
        <v>7.2789851978209016E-2</v>
      </c>
      <c r="AF192" s="1">
        <f t="shared" si="38"/>
        <v>7.2746528598852944E-2</v>
      </c>
      <c r="AG192" s="1">
        <f t="shared" si="39"/>
        <v>7.5448727565196966E-2</v>
      </c>
      <c r="AH192" s="1">
        <f t="shared" si="40"/>
        <v>8.0021654317413232E-2</v>
      </c>
      <c r="AI192" s="1">
        <f t="shared" si="41"/>
        <v>7.3571951014866591E-2</v>
      </c>
      <c r="AJ192" s="1">
        <f t="shared" si="42"/>
        <v>6.6363183584495014E-2</v>
      </c>
      <c r="AK192" s="1">
        <f t="shared" si="43"/>
        <v>6.0372245517052357E-2</v>
      </c>
      <c r="AL192" s="1">
        <f t="shared" si="44"/>
        <v>5.79428319594847E-2</v>
      </c>
      <c r="AM192" s="1">
        <f t="shared" si="45"/>
        <v>5.79428319594847E-2</v>
      </c>
      <c r="AN192" s="1">
        <f t="shared" si="46"/>
        <v>0.11152902866664285</v>
      </c>
      <c r="AO192" s="4">
        <f t="shared" si="47"/>
        <v>5.3586196707158154E-2</v>
      </c>
      <c r="AP192" s="6">
        <f t="shared" si="48"/>
        <v>1.9248114891006221</v>
      </c>
      <c r="AS192" s="3">
        <v>27.8888888888889</v>
      </c>
    </row>
    <row r="193" spans="1:45">
      <c r="A193" s="1" t="s">
        <v>403</v>
      </c>
      <c r="B193" s="1" t="s">
        <v>404</v>
      </c>
      <c r="C193" s="8">
        <v>1550.9879109999999</v>
      </c>
      <c r="D193" s="8">
        <v>1555.973618</v>
      </c>
      <c r="E193" s="8">
        <v>1558.5548040000001</v>
      </c>
      <c r="F193" s="8">
        <v>1560.331819</v>
      </c>
      <c r="G193" s="8">
        <v>1555.737963</v>
      </c>
      <c r="H193" s="8">
        <v>1558.6702499999999</v>
      </c>
      <c r="I193" s="8">
        <v>1552.255909</v>
      </c>
      <c r="J193" s="8">
        <v>1516.3586479999999</v>
      </c>
      <c r="K193" s="8">
        <v>1525.213246</v>
      </c>
      <c r="L193" s="8">
        <v>1508.966087</v>
      </c>
      <c r="M193" s="8">
        <v>1469.9866529999999</v>
      </c>
      <c r="N193" s="8">
        <v>1389.9354860000001</v>
      </c>
      <c r="O193" s="9">
        <v>4737.4235779999999</v>
      </c>
      <c r="P193" s="9">
        <v>4786.3062579999996</v>
      </c>
      <c r="Q193" s="9">
        <v>4834.8624790000003</v>
      </c>
      <c r="R193" s="9">
        <v>4889.8555679999999</v>
      </c>
      <c r="S193" s="9">
        <v>4943.6867380000003</v>
      </c>
      <c r="T193" s="9">
        <v>4933.29367</v>
      </c>
      <c r="U193" s="9">
        <v>5031.244745</v>
      </c>
      <c r="V193" s="9">
        <v>5097.498955</v>
      </c>
      <c r="W193" s="9">
        <v>5041.9380840000003</v>
      </c>
      <c r="X193" s="9">
        <v>4973.7234699999999</v>
      </c>
      <c r="Y193" s="9">
        <v>4901.1034710000004</v>
      </c>
      <c r="Z193" s="9">
        <v>4848.8879710000001</v>
      </c>
      <c r="AA193" s="1">
        <f t="shared" si="33"/>
        <v>3.0544555147083927</v>
      </c>
      <c r="AB193" s="1">
        <f t="shared" si="34"/>
        <v>3.0760844545373258</v>
      </c>
      <c r="AC193" s="1">
        <f t="shared" si="35"/>
        <v>3.1021446705572506</v>
      </c>
      <c r="AD193" s="1">
        <f t="shared" si="36"/>
        <v>3.1338562147209537</v>
      </c>
      <c r="AE193" s="1">
        <f t="shared" si="37"/>
        <v>3.1777117069682257</v>
      </c>
      <c r="AF193" s="1">
        <f t="shared" si="38"/>
        <v>3.1650656513139968</v>
      </c>
      <c r="AG193" s="1">
        <f t="shared" si="39"/>
        <v>3.2412469592344775</v>
      </c>
      <c r="AH193" s="1">
        <f t="shared" si="40"/>
        <v>3.3616710411638713</v>
      </c>
      <c r="AI193" s="1">
        <f t="shared" si="41"/>
        <v>3.3057266564022485</v>
      </c>
      <c r="AJ193" s="1">
        <f t="shared" si="42"/>
        <v>3.2961134864789043</v>
      </c>
      <c r="AK193" s="1">
        <f t="shared" si="43"/>
        <v>3.3341142662742262</v>
      </c>
      <c r="AL193" s="1">
        <f t="shared" si="44"/>
        <v>3.4885705270784055</v>
      </c>
      <c r="AM193" s="1">
        <f t="shared" si="45"/>
        <v>3.0544555147083927</v>
      </c>
      <c r="AN193" s="1">
        <f t="shared" si="46"/>
        <v>3.4885705270784055</v>
      </c>
      <c r="AO193" s="4">
        <f t="shared" si="47"/>
        <v>0.43411501237001282</v>
      </c>
      <c r="AP193" s="6">
        <f t="shared" si="48"/>
        <v>1.1421251710098839</v>
      </c>
      <c r="AS193" s="3">
        <v>27.862068965517199</v>
      </c>
    </row>
    <row r="194" spans="1:45">
      <c r="A194" s="1" t="s">
        <v>401</v>
      </c>
      <c r="B194" s="1" t="s">
        <v>402</v>
      </c>
      <c r="C194" s="8">
        <v>37.497633229999998</v>
      </c>
      <c r="D194" s="8">
        <v>37.321384649999999</v>
      </c>
      <c r="E194" s="8">
        <v>36.669613589999997</v>
      </c>
      <c r="F194" s="8">
        <v>35.412256169999999</v>
      </c>
      <c r="G194" s="8">
        <v>33.057902460000001</v>
      </c>
      <c r="H194" s="8">
        <v>29.9823272</v>
      </c>
      <c r="I194" s="8">
        <v>26.745414149999998</v>
      </c>
      <c r="J194" s="8">
        <v>23.276765560000001</v>
      </c>
      <c r="K194" s="8">
        <v>24.570632199999999</v>
      </c>
      <c r="L194" s="8">
        <v>24.684487310000002</v>
      </c>
      <c r="M194" s="8">
        <v>24.646889510000001</v>
      </c>
      <c r="N194" s="8">
        <v>23.126440219999999</v>
      </c>
      <c r="O194" s="9">
        <v>6.2022332130000004</v>
      </c>
      <c r="P194" s="9">
        <v>6.3295608000000003</v>
      </c>
      <c r="Q194" s="9">
        <v>6.4397516240000003</v>
      </c>
      <c r="R194" s="9">
        <v>6.5284319469999996</v>
      </c>
      <c r="S194" s="9">
        <v>6.4878944240000003</v>
      </c>
      <c r="T194" s="9">
        <v>6.6820328330000001</v>
      </c>
      <c r="U194" s="9">
        <v>6.6035931689999998</v>
      </c>
      <c r="V194" s="9">
        <v>6.2589337110000001</v>
      </c>
      <c r="W194" s="9">
        <v>5.4210374659999996</v>
      </c>
      <c r="X194" s="9">
        <v>4.7906937760000003</v>
      </c>
      <c r="Y194" s="9">
        <v>4.7089825730000001</v>
      </c>
      <c r="Z194" s="9">
        <v>5.7057940970000001</v>
      </c>
      <c r="AA194" s="1">
        <f t="shared" si="33"/>
        <v>0.16540332492339546</v>
      </c>
      <c r="AB194" s="1">
        <f t="shared" si="34"/>
        <v>0.16959608705193097</v>
      </c>
      <c r="AC194" s="1">
        <f t="shared" si="35"/>
        <v>0.17561547541793993</v>
      </c>
      <c r="AD194" s="1">
        <f t="shared" si="36"/>
        <v>0.18435515420592305</v>
      </c>
      <c r="AE194" s="1">
        <f t="shared" si="37"/>
        <v>0.19625850224013275</v>
      </c>
      <c r="AF194" s="1">
        <f t="shared" si="38"/>
        <v>0.22286571647447034</v>
      </c>
      <c r="AG194" s="1">
        <f t="shared" si="39"/>
        <v>0.24690562396843649</v>
      </c>
      <c r="AH194" s="1">
        <f t="shared" si="40"/>
        <v>0.26889189973007571</v>
      </c>
      <c r="AI194" s="1">
        <f t="shared" si="41"/>
        <v>0.22063076854815319</v>
      </c>
      <c r="AJ194" s="1">
        <f t="shared" si="42"/>
        <v>0.19407710258820035</v>
      </c>
      <c r="AK194" s="1">
        <f t="shared" si="43"/>
        <v>0.19105788465069481</v>
      </c>
      <c r="AL194" s="1">
        <f t="shared" si="44"/>
        <v>0.2467216762597802</v>
      </c>
      <c r="AM194" s="1">
        <f t="shared" si="45"/>
        <v>0.16540332492339546</v>
      </c>
      <c r="AN194" s="1">
        <f t="shared" si="46"/>
        <v>0.26889189973007571</v>
      </c>
      <c r="AO194" s="4">
        <f t="shared" si="47"/>
        <v>0.10348857480668025</v>
      </c>
      <c r="AP194" s="6">
        <f t="shared" si="48"/>
        <v>1.6256740900136664</v>
      </c>
      <c r="AS194" s="3">
        <v>27.862068965517199</v>
      </c>
    </row>
    <row r="195" spans="1:45">
      <c r="A195" s="1" t="s">
        <v>405</v>
      </c>
      <c r="B195" s="1" t="s">
        <v>406</v>
      </c>
      <c r="C195" s="8">
        <v>244.8456109</v>
      </c>
      <c r="D195" s="8">
        <v>249.97857400000001</v>
      </c>
      <c r="E195" s="8">
        <v>258.36357129999999</v>
      </c>
      <c r="F195" s="8">
        <v>266.65552179999997</v>
      </c>
      <c r="G195" s="8">
        <v>288.00759920000002</v>
      </c>
      <c r="H195" s="8">
        <v>281.51182660000001</v>
      </c>
      <c r="I195" s="8">
        <v>267.31294250000002</v>
      </c>
      <c r="J195" s="8">
        <v>243.41517920000001</v>
      </c>
      <c r="K195" s="8">
        <v>222.0807203</v>
      </c>
      <c r="L195" s="8">
        <v>213.80510960000001</v>
      </c>
      <c r="M195" s="8">
        <v>216.08731180000001</v>
      </c>
      <c r="N195" s="8">
        <v>234.9252621</v>
      </c>
      <c r="O195" s="9">
        <v>478.6587035</v>
      </c>
      <c r="P195" s="9">
        <v>483.72440469999998</v>
      </c>
      <c r="Q195" s="9">
        <v>488.00501350000002</v>
      </c>
      <c r="R195" s="9">
        <v>491.16759439999998</v>
      </c>
      <c r="S195" s="9">
        <v>493.16888979999999</v>
      </c>
      <c r="T195" s="9">
        <v>488.59633200000002</v>
      </c>
      <c r="U195" s="9">
        <v>476.1140714</v>
      </c>
      <c r="V195" s="9">
        <v>465.95015030000002</v>
      </c>
      <c r="W195" s="9">
        <v>471.3563201</v>
      </c>
      <c r="X195" s="9">
        <v>453.54132329999999</v>
      </c>
      <c r="Y195" s="9">
        <v>426.96500650000002</v>
      </c>
      <c r="Z195" s="9">
        <v>389.10540279999998</v>
      </c>
      <c r="AA195" s="1">
        <f t="shared" ref="AA195:AA258" si="49">O195/C195</f>
        <v>1.9549409186489117</v>
      </c>
      <c r="AB195" s="1">
        <f t="shared" ref="AB195:AB258" si="50">P195/D195</f>
        <v>1.9350634614789024</v>
      </c>
      <c r="AC195" s="1">
        <f t="shared" ref="AC195:AC258" si="51">Q195/E195</f>
        <v>1.8888305771766518</v>
      </c>
      <c r="AD195" s="1">
        <f t="shared" ref="AD195:AD258" si="52">R195/F195</f>
        <v>1.8419554603050414</v>
      </c>
      <c r="AE195" s="1">
        <f t="shared" ref="AE195:AE258" si="53">S195/G195</f>
        <v>1.7123467962993941</v>
      </c>
      <c r="AF195" s="1">
        <f t="shared" ref="AF195:AF258" si="54">T195/H195</f>
        <v>1.7356156503301947</v>
      </c>
      <c r="AG195" s="1">
        <f t="shared" ref="AG195:AG258" si="55">U195/I195</f>
        <v>1.7811111835709188</v>
      </c>
      <c r="AH195" s="1">
        <f t="shared" ref="AH195:AH258" si="56">V195/J195</f>
        <v>1.9142197780408594</v>
      </c>
      <c r="AI195" s="1">
        <f t="shared" ref="AI195:AI258" si="57">W195/K195</f>
        <v>2.1224549319871779</v>
      </c>
      <c r="AJ195" s="1">
        <f t="shared" ref="AJ195:AJ258" si="58">X195/L195</f>
        <v>2.1212838371754237</v>
      </c>
      <c r="AK195" s="1">
        <f t="shared" ref="AK195:AK258" si="59">Y195/M195</f>
        <v>1.9758911476263734</v>
      </c>
      <c r="AL195" s="1">
        <f t="shared" ref="AL195:AL258" si="60">Z195/N195</f>
        <v>1.6562944287974042</v>
      </c>
      <c r="AM195" s="1">
        <f t="shared" ref="AM195:AM258" si="61">MIN(AA195:AL195)</f>
        <v>1.6562944287974042</v>
      </c>
      <c r="AN195" s="1">
        <f t="shared" ref="AN195:AN258" si="62">MAX(AA195:AL195)</f>
        <v>2.1224549319871779</v>
      </c>
      <c r="AO195" s="4">
        <f t="shared" ref="AO195:AO258" si="63">AN195-AM195</f>
        <v>0.46616050318977376</v>
      </c>
      <c r="AP195" s="6">
        <f t="shared" ref="AP195:AP258" si="64">AN195/AM195</f>
        <v>1.2814478483322809</v>
      </c>
      <c r="AS195" s="3">
        <v>27.8541666666667</v>
      </c>
    </row>
    <row r="196" spans="1:45">
      <c r="A196" s="1" t="s">
        <v>412</v>
      </c>
      <c r="B196" s="1" t="s">
        <v>413</v>
      </c>
      <c r="C196" s="8">
        <v>315.01806770000002</v>
      </c>
      <c r="D196" s="8">
        <v>313.20173130000001</v>
      </c>
      <c r="E196" s="8">
        <v>310.63571350000001</v>
      </c>
      <c r="F196" s="8">
        <v>307.89068329999998</v>
      </c>
      <c r="G196" s="8">
        <v>301.58525909999997</v>
      </c>
      <c r="H196" s="8">
        <v>301.48877770000001</v>
      </c>
      <c r="I196" s="8">
        <v>302.71936110000001</v>
      </c>
      <c r="J196" s="8">
        <v>304.75642749999997</v>
      </c>
      <c r="K196" s="8">
        <v>307.55094179999998</v>
      </c>
      <c r="L196" s="8">
        <v>318.40696550000001</v>
      </c>
      <c r="M196" s="8">
        <v>337.56725340000003</v>
      </c>
      <c r="N196" s="8">
        <v>369.29553540000001</v>
      </c>
      <c r="O196" s="9">
        <v>20.43677319</v>
      </c>
      <c r="P196" s="9">
        <v>26.107848829999998</v>
      </c>
      <c r="Q196" s="9">
        <v>34.365292310000001</v>
      </c>
      <c r="R196" s="9">
        <v>46.980447089999998</v>
      </c>
      <c r="S196" s="9">
        <v>67.121225120000005</v>
      </c>
      <c r="T196" s="9">
        <v>84.431380180000005</v>
      </c>
      <c r="U196" s="9">
        <v>91.277040929999998</v>
      </c>
      <c r="V196" s="9">
        <v>94.70375215</v>
      </c>
      <c r="W196" s="9">
        <v>97.948408009999994</v>
      </c>
      <c r="X196" s="9">
        <v>110.0028612</v>
      </c>
      <c r="Y196" s="9">
        <v>120.23169009999999</v>
      </c>
      <c r="Z196" s="9">
        <v>125.4006909</v>
      </c>
      <c r="AA196" s="1">
        <f t="shared" si="49"/>
        <v>6.4874923966146844E-2</v>
      </c>
      <c r="AB196" s="1">
        <f t="shared" si="50"/>
        <v>8.3357932670533735E-2</v>
      </c>
      <c r="AC196" s="1">
        <f t="shared" si="51"/>
        <v>0.11062891617579573</v>
      </c>
      <c r="AD196" s="1">
        <f t="shared" si="52"/>
        <v>0.15258807634729102</v>
      </c>
      <c r="AE196" s="1">
        <f t="shared" si="53"/>
        <v>0.22256135900111707</v>
      </c>
      <c r="AF196" s="1">
        <f t="shared" si="54"/>
        <v>0.28004816903670771</v>
      </c>
      <c r="AG196" s="1">
        <f t="shared" si="55"/>
        <v>0.30152363099051216</v>
      </c>
      <c r="AH196" s="1">
        <f t="shared" si="56"/>
        <v>0.31075227166455743</v>
      </c>
      <c r="AI196" s="1">
        <f t="shared" si="57"/>
        <v>0.31847864759164268</v>
      </c>
      <c r="AJ196" s="1">
        <f t="shared" si="58"/>
        <v>0.34547881522397156</v>
      </c>
      <c r="AK196" s="1">
        <f t="shared" si="59"/>
        <v>0.35617107076891596</v>
      </c>
      <c r="AL196" s="1">
        <f t="shared" si="60"/>
        <v>0.33956730823775888</v>
      </c>
      <c r="AM196" s="1">
        <f t="shared" si="61"/>
        <v>6.4874923966146844E-2</v>
      </c>
      <c r="AN196" s="1">
        <f t="shared" si="62"/>
        <v>0.35617107076891596</v>
      </c>
      <c r="AO196" s="4">
        <f t="shared" si="63"/>
        <v>0.29129614680276911</v>
      </c>
      <c r="AP196" s="6">
        <f t="shared" si="64"/>
        <v>5.4901192786718926</v>
      </c>
      <c r="AS196" s="3">
        <v>27.8</v>
      </c>
    </row>
    <row r="197" spans="1:45">
      <c r="A197" s="1" t="s">
        <v>410</v>
      </c>
      <c r="B197" s="1" t="s">
        <v>411</v>
      </c>
      <c r="C197" s="8">
        <v>61.413110860000003</v>
      </c>
      <c r="D197" s="8">
        <v>63.58575304</v>
      </c>
      <c r="E197" s="8">
        <v>66.32844978</v>
      </c>
      <c r="F197" s="8">
        <v>69.606386110000003</v>
      </c>
      <c r="G197" s="8">
        <v>75.194951419999995</v>
      </c>
      <c r="H197" s="8">
        <v>77.746569800000003</v>
      </c>
      <c r="I197" s="8">
        <v>78.495310200000006</v>
      </c>
      <c r="J197" s="8">
        <v>74.424063340000004</v>
      </c>
      <c r="K197" s="8">
        <v>82.537571630000002</v>
      </c>
      <c r="L197" s="8">
        <v>85.758975980000002</v>
      </c>
      <c r="M197" s="8">
        <v>84.780399650000007</v>
      </c>
      <c r="N197" s="8">
        <v>74.606524199999996</v>
      </c>
      <c r="O197" s="9">
        <v>8.2246777669999993</v>
      </c>
      <c r="P197" s="9">
        <v>8.1764216189999992</v>
      </c>
      <c r="Q197" s="9">
        <v>8.2060077729999996</v>
      </c>
      <c r="R197" s="9">
        <v>8.2963696349999996</v>
      </c>
      <c r="S197" s="9">
        <v>8.5329199659999997</v>
      </c>
      <c r="T197" s="9">
        <v>9.3884029919999996</v>
      </c>
      <c r="U197" s="9">
        <v>9.1456982849999999</v>
      </c>
      <c r="V197" s="9">
        <v>9.1323034560000007</v>
      </c>
      <c r="W197" s="9">
        <v>10.03387974</v>
      </c>
      <c r="X197" s="9">
        <v>10.27273413</v>
      </c>
      <c r="Y197" s="9">
        <v>10.20436121</v>
      </c>
      <c r="Z197" s="9">
        <v>9.646733008</v>
      </c>
      <c r="AA197" s="1">
        <f t="shared" si="49"/>
        <v>0.13392380962021827</v>
      </c>
      <c r="AB197" s="1">
        <f t="shared" si="50"/>
        <v>0.12858889339340596</v>
      </c>
      <c r="AC197" s="1">
        <f t="shared" si="51"/>
        <v>0.12371776817064033</v>
      </c>
      <c r="AD197" s="1">
        <f t="shared" si="52"/>
        <v>0.1191897769536422</v>
      </c>
      <c r="AE197" s="1">
        <f t="shared" si="53"/>
        <v>0.11347729873963924</v>
      </c>
      <c r="AF197" s="1">
        <f t="shared" si="54"/>
        <v>0.12075649145873957</v>
      </c>
      <c r="AG197" s="1">
        <f t="shared" si="55"/>
        <v>0.11651267141562298</v>
      </c>
      <c r="AH197" s="1">
        <f t="shared" si="56"/>
        <v>0.12270632704209994</v>
      </c>
      <c r="AI197" s="1">
        <f t="shared" si="57"/>
        <v>0.12156742125852631</v>
      </c>
      <c r="AJ197" s="1">
        <f t="shared" si="58"/>
        <v>0.11978610999734561</v>
      </c>
      <c r="AK197" s="1">
        <f t="shared" si="59"/>
        <v>0.12036226830879299</v>
      </c>
      <c r="AL197" s="1">
        <f t="shared" si="60"/>
        <v>0.12930146674759579</v>
      </c>
      <c r="AM197" s="1">
        <f t="shared" si="61"/>
        <v>0.11347729873963924</v>
      </c>
      <c r="AN197" s="1">
        <f t="shared" si="62"/>
        <v>0.13392380962021827</v>
      </c>
      <c r="AO197" s="4">
        <f t="shared" si="63"/>
        <v>2.0446510880579027E-2</v>
      </c>
      <c r="AP197" s="6">
        <f t="shared" si="64"/>
        <v>1.1801815086160203</v>
      </c>
      <c r="AS197" s="3">
        <v>27.8</v>
      </c>
    </row>
    <row r="198" spans="1:45">
      <c r="A198" s="1" t="s">
        <v>409</v>
      </c>
      <c r="B198" s="1" t="s">
        <v>409</v>
      </c>
      <c r="C198" s="8">
        <v>60.590819809999999</v>
      </c>
      <c r="D198" s="8">
        <v>61.269739020000003</v>
      </c>
      <c r="E198" s="8">
        <v>62.138709830000003</v>
      </c>
      <c r="F198" s="8">
        <v>63.169509720000001</v>
      </c>
      <c r="G198" s="8">
        <v>64.904477790000001</v>
      </c>
      <c r="H198" s="8">
        <v>65.898516090000001</v>
      </c>
      <c r="I198" s="8">
        <v>65.793609989999993</v>
      </c>
      <c r="J198" s="8">
        <v>62.237453279999997</v>
      </c>
      <c r="K198" s="8">
        <v>62.96872089</v>
      </c>
      <c r="L198" s="8">
        <v>64.606272709999999</v>
      </c>
      <c r="M198" s="8">
        <v>67.175957479999994</v>
      </c>
      <c r="N198" s="8">
        <v>70.630428089999995</v>
      </c>
      <c r="O198" s="9">
        <v>1.8884092809999999</v>
      </c>
      <c r="P198" s="9">
        <v>1.871349852</v>
      </c>
      <c r="Q198" s="9">
        <v>1.797414219</v>
      </c>
      <c r="R198" s="9">
        <v>1.576989854</v>
      </c>
      <c r="S198" s="9">
        <v>1.0854727529999999</v>
      </c>
      <c r="T198" s="9">
        <v>1.05705432</v>
      </c>
      <c r="U198" s="9">
        <v>1.4316873459999999</v>
      </c>
      <c r="V198" s="9">
        <v>2.1238776270000002</v>
      </c>
      <c r="W198" s="9">
        <v>3.2605764700000002</v>
      </c>
      <c r="X198" s="9">
        <v>3.5721847929999999</v>
      </c>
      <c r="Y198" s="9">
        <v>3.1762709070000001</v>
      </c>
      <c r="Z198" s="9">
        <v>1.6440316100000001</v>
      </c>
      <c r="AA198" s="1">
        <f t="shared" si="49"/>
        <v>3.1166590696769778E-2</v>
      </c>
      <c r="AB198" s="1">
        <f t="shared" si="50"/>
        <v>3.0542807623011807E-2</v>
      </c>
      <c r="AC198" s="1">
        <f t="shared" si="51"/>
        <v>2.8925837435591958E-2</v>
      </c>
      <c r="AD198" s="1">
        <f t="shared" si="52"/>
        <v>2.4964414968392763E-2</v>
      </c>
      <c r="AE198" s="1">
        <f t="shared" si="53"/>
        <v>1.6724158177684953E-2</v>
      </c>
      <c r="AF198" s="1">
        <f t="shared" si="54"/>
        <v>1.6040639193701151E-2</v>
      </c>
      <c r="AG198" s="1">
        <f t="shared" si="55"/>
        <v>2.1760279550211682E-2</v>
      </c>
      <c r="AH198" s="1">
        <f t="shared" si="56"/>
        <v>3.4125394197042254E-2</v>
      </c>
      <c r="AI198" s="1">
        <f t="shared" si="57"/>
        <v>5.1780890955302999E-2</v>
      </c>
      <c r="AJ198" s="1">
        <f t="shared" si="58"/>
        <v>5.5291609361749851E-2</v>
      </c>
      <c r="AK198" s="1">
        <f t="shared" si="59"/>
        <v>4.7282852766864655E-2</v>
      </c>
      <c r="AL198" s="1">
        <f t="shared" si="60"/>
        <v>2.3276534695572171E-2</v>
      </c>
      <c r="AM198" s="1">
        <f t="shared" si="61"/>
        <v>1.6040639193701151E-2</v>
      </c>
      <c r="AN198" s="1">
        <f t="shared" si="62"/>
        <v>5.5291609361749851E-2</v>
      </c>
      <c r="AO198" s="4">
        <f t="shared" si="63"/>
        <v>3.9250970168048696E-2</v>
      </c>
      <c r="AP198" s="6">
        <f t="shared" si="64"/>
        <v>3.4469704538620753</v>
      </c>
      <c r="AS198" s="3">
        <v>27.8</v>
      </c>
    </row>
    <row r="199" spans="1:45">
      <c r="A199" s="1" t="s">
        <v>407</v>
      </c>
      <c r="B199" s="1" t="s">
        <v>408</v>
      </c>
      <c r="C199" s="8">
        <v>10.38638111</v>
      </c>
      <c r="D199" s="8">
        <v>9.8968447009999991</v>
      </c>
      <c r="E199" s="8">
        <v>9.2649286699999998</v>
      </c>
      <c r="F199" s="8">
        <v>8.5988056680000007</v>
      </c>
      <c r="G199" s="8">
        <v>7.5833745029999999</v>
      </c>
      <c r="H199" s="8">
        <v>7.3381199419999996</v>
      </c>
      <c r="I199" s="8">
        <v>7.1421364519999999</v>
      </c>
      <c r="J199" s="8">
        <v>6.569903225</v>
      </c>
      <c r="K199" s="8">
        <v>6.742031785</v>
      </c>
      <c r="L199" s="8">
        <v>6.8115462329999996</v>
      </c>
      <c r="M199" s="8">
        <v>6.9502585669999997</v>
      </c>
      <c r="N199" s="8">
        <v>7.1167362839999999</v>
      </c>
      <c r="O199" s="9">
        <v>4.8554114730000002</v>
      </c>
      <c r="P199" s="9">
        <v>4.906776464</v>
      </c>
      <c r="Q199" s="9">
        <v>4.9569291069999997</v>
      </c>
      <c r="R199" s="9">
        <v>5.0122801240000001</v>
      </c>
      <c r="S199" s="9">
        <v>5.0835221229999998</v>
      </c>
      <c r="T199" s="9">
        <v>5.1009354880000002</v>
      </c>
      <c r="U199" s="9">
        <v>4.714942368</v>
      </c>
      <c r="V199" s="9">
        <v>4.4244077109999997</v>
      </c>
      <c r="W199" s="9">
        <v>4.9041279309999997</v>
      </c>
      <c r="X199" s="9">
        <v>5.2410536429999999</v>
      </c>
      <c r="Y199" s="9">
        <v>5.2372460460000001</v>
      </c>
      <c r="Z199" s="9">
        <v>4.5578127210000003</v>
      </c>
      <c r="AA199" s="1">
        <f t="shared" si="49"/>
        <v>0.46747865513284637</v>
      </c>
      <c r="AB199" s="1">
        <f t="shared" si="50"/>
        <v>0.4957920036377057</v>
      </c>
      <c r="AC199" s="1">
        <f t="shared" si="51"/>
        <v>0.5350207522968442</v>
      </c>
      <c r="AD199" s="1">
        <f t="shared" si="52"/>
        <v>0.58290422153078014</v>
      </c>
      <c r="AE199" s="1">
        <f t="shared" si="53"/>
        <v>0.67035092635724991</v>
      </c>
      <c r="AF199" s="1">
        <f t="shared" si="54"/>
        <v>0.69512838824078194</v>
      </c>
      <c r="AG199" s="1">
        <f t="shared" si="55"/>
        <v>0.66015853935130053</v>
      </c>
      <c r="AH199" s="1">
        <f t="shared" si="56"/>
        <v>0.67343575079829276</v>
      </c>
      <c r="AI199" s="1">
        <f t="shared" si="57"/>
        <v>0.72739614516664575</v>
      </c>
      <c r="AJ199" s="1">
        <f t="shared" si="58"/>
        <v>0.76943669817707305</v>
      </c>
      <c r="AK199" s="1">
        <f t="shared" si="59"/>
        <v>0.75353254782010193</v>
      </c>
      <c r="AL199" s="1">
        <f t="shared" si="60"/>
        <v>0.64043580359257846</v>
      </c>
      <c r="AM199" s="1">
        <f t="shared" si="61"/>
        <v>0.46747865513284637</v>
      </c>
      <c r="AN199" s="1">
        <f t="shared" si="62"/>
        <v>0.76943669817707305</v>
      </c>
      <c r="AO199" s="4">
        <f t="shared" si="63"/>
        <v>0.30195804304422669</v>
      </c>
      <c r="AP199" s="6">
        <f t="shared" si="64"/>
        <v>1.645929048799923</v>
      </c>
      <c r="AS199" s="3">
        <v>27.8</v>
      </c>
    </row>
    <row r="200" spans="1:45">
      <c r="A200" s="1" t="s">
        <v>414</v>
      </c>
      <c r="B200" s="1" t="s">
        <v>415</v>
      </c>
      <c r="C200" s="8">
        <v>126.94655040000001</v>
      </c>
      <c r="D200" s="8">
        <v>125.0877715</v>
      </c>
      <c r="E200" s="8">
        <v>122.7766149</v>
      </c>
      <c r="F200" s="8">
        <v>119.83723790000001</v>
      </c>
      <c r="G200" s="8">
        <v>115.5420328</v>
      </c>
      <c r="H200" s="8">
        <v>111.1814093</v>
      </c>
      <c r="I200" s="8">
        <v>108.2612321</v>
      </c>
      <c r="J200" s="8">
        <v>109.8357986</v>
      </c>
      <c r="K200" s="8">
        <v>108.7641818</v>
      </c>
      <c r="L200" s="8">
        <v>109.8659219</v>
      </c>
      <c r="M200" s="8">
        <v>113.54682200000001</v>
      </c>
      <c r="N200" s="8">
        <v>120.84660820000001</v>
      </c>
      <c r="O200" s="9">
        <v>107.2877435</v>
      </c>
      <c r="P200" s="9">
        <v>108.11300660000001</v>
      </c>
      <c r="Q200" s="9">
        <v>107.3356996</v>
      </c>
      <c r="R200" s="9">
        <v>104.68449699999999</v>
      </c>
      <c r="S200" s="9">
        <v>97.653702060000001</v>
      </c>
      <c r="T200" s="9">
        <v>85.973493770000005</v>
      </c>
      <c r="U200" s="9">
        <v>80.600998059999995</v>
      </c>
      <c r="V200" s="9">
        <v>77.422528990000004</v>
      </c>
      <c r="W200" s="9">
        <v>81.642296959999996</v>
      </c>
      <c r="X200" s="9">
        <v>78.331040130000005</v>
      </c>
      <c r="Y200" s="9">
        <v>73.754202160000006</v>
      </c>
      <c r="Z200" s="9">
        <v>67.576449359999998</v>
      </c>
      <c r="AA200" s="1">
        <f t="shared" si="49"/>
        <v>0.84514107048945852</v>
      </c>
      <c r="AB200" s="1">
        <f t="shared" si="50"/>
        <v>0.86429716752928165</v>
      </c>
      <c r="AC200" s="1">
        <f t="shared" si="51"/>
        <v>0.87423569779492272</v>
      </c>
      <c r="AD200" s="1">
        <f t="shared" si="52"/>
        <v>0.87355565627568577</v>
      </c>
      <c r="AE200" s="1">
        <f t="shared" si="53"/>
        <v>0.84517902008038759</v>
      </c>
      <c r="AF200" s="1">
        <f t="shared" si="54"/>
        <v>0.77327220720883605</v>
      </c>
      <c r="AG200" s="1">
        <f t="shared" si="55"/>
        <v>0.74450471786197225</v>
      </c>
      <c r="AH200" s="1">
        <f t="shared" si="56"/>
        <v>0.70489339520311911</v>
      </c>
      <c r="AI200" s="1">
        <f t="shared" si="57"/>
        <v>0.7506358767091833</v>
      </c>
      <c r="AJ200" s="1">
        <f t="shared" si="58"/>
        <v>0.71296939738326637</v>
      </c>
      <c r="AK200" s="1">
        <f t="shared" si="59"/>
        <v>0.64954880163885165</v>
      </c>
      <c r="AL200" s="1">
        <f t="shared" si="60"/>
        <v>0.55919194064728406</v>
      </c>
      <c r="AM200" s="1">
        <f t="shared" si="61"/>
        <v>0.55919194064728406</v>
      </c>
      <c r="AN200" s="1">
        <f t="shared" si="62"/>
        <v>0.87423569779492272</v>
      </c>
      <c r="AO200" s="4">
        <f t="shared" si="63"/>
        <v>0.31504375714763866</v>
      </c>
      <c r="AP200" s="6">
        <f t="shared" si="64"/>
        <v>1.5633910903346793</v>
      </c>
      <c r="AS200" s="3">
        <v>27.75</v>
      </c>
    </row>
    <row r="201" spans="1:45">
      <c r="A201" s="1" t="s">
        <v>416</v>
      </c>
      <c r="B201" s="1" t="s">
        <v>417</v>
      </c>
      <c r="C201" s="8">
        <v>97.343648909999999</v>
      </c>
      <c r="D201" s="8">
        <v>98.651949340000002</v>
      </c>
      <c r="E201" s="8">
        <v>102.5794398</v>
      </c>
      <c r="F201" s="8">
        <v>107.7588354</v>
      </c>
      <c r="G201" s="8">
        <v>121.5343736</v>
      </c>
      <c r="H201" s="8">
        <v>124.2072153</v>
      </c>
      <c r="I201" s="8">
        <v>125.0727596</v>
      </c>
      <c r="J201" s="8">
        <v>121.764551</v>
      </c>
      <c r="K201" s="8">
        <v>122.3574339</v>
      </c>
      <c r="L201" s="8">
        <v>127.6327983</v>
      </c>
      <c r="M201" s="8">
        <v>135.64227969999999</v>
      </c>
      <c r="N201" s="8">
        <v>145.6634292</v>
      </c>
      <c r="O201" s="9">
        <v>200.2673456</v>
      </c>
      <c r="P201" s="9">
        <v>204.3683833</v>
      </c>
      <c r="Q201" s="9">
        <v>205.0408339</v>
      </c>
      <c r="R201" s="9">
        <v>201.93390790000001</v>
      </c>
      <c r="S201" s="9">
        <v>190.26253070000001</v>
      </c>
      <c r="T201" s="9">
        <v>162.29542029999999</v>
      </c>
      <c r="U201" s="9">
        <v>139.70797020000001</v>
      </c>
      <c r="V201" s="9">
        <v>119.77270369999999</v>
      </c>
      <c r="W201" s="9">
        <v>119.9766757</v>
      </c>
      <c r="X201" s="9">
        <v>116.5869359</v>
      </c>
      <c r="Y201" s="9">
        <v>110.4035026</v>
      </c>
      <c r="Z201" s="9">
        <v>96.308825159999998</v>
      </c>
      <c r="AA201" s="1">
        <f t="shared" si="49"/>
        <v>2.0573231827908884</v>
      </c>
      <c r="AB201" s="1">
        <f t="shared" si="50"/>
        <v>2.0716101878093918</v>
      </c>
      <c r="AC201" s="1">
        <f t="shared" si="51"/>
        <v>1.9988492265094238</v>
      </c>
      <c r="AD201" s="1">
        <f t="shared" si="52"/>
        <v>1.8739429314582219</v>
      </c>
      <c r="AE201" s="1">
        <f t="shared" si="53"/>
        <v>1.5655038575851929</v>
      </c>
      <c r="AF201" s="1">
        <f t="shared" si="54"/>
        <v>1.3066505026137558</v>
      </c>
      <c r="AG201" s="1">
        <f t="shared" si="55"/>
        <v>1.11701357391334</v>
      </c>
      <c r="AH201" s="1">
        <f t="shared" si="56"/>
        <v>0.9836418129608181</v>
      </c>
      <c r="AI201" s="1">
        <f t="shared" si="57"/>
        <v>0.98054259455992065</v>
      </c>
      <c r="AJ201" s="1">
        <f t="shared" si="58"/>
        <v>0.91345592553697064</v>
      </c>
      <c r="AK201" s="1">
        <f t="shared" si="59"/>
        <v>0.81393134090771257</v>
      </c>
      <c r="AL201" s="1">
        <f t="shared" si="60"/>
        <v>0.66117367749021794</v>
      </c>
      <c r="AM201" s="1">
        <f t="shared" si="61"/>
        <v>0.66117367749021794</v>
      </c>
      <c r="AN201" s="1">
        <f t="shared" si="62"/>
        <v>2.0716101878093918</v>
      </c>
      <c r="AO201" s="4">
        <f t="shared" si="63"/>
        <v>1.4104365103191738</v>
      </c>
      <c r="AP201" s="6">
        <f t="shared" si="64"/>
        <v>3.1332314917210859</v>
      </c>
      <c r="AS201" s="3">
        <v>27.741176470588201</v>
      </c>
    </row>
    <row r="202" spans="1:45">
      <c r="A202" s="1" t="s">
        <v>418</v>
      </c>
      <c r="B202" s="1" t="s">
        <v>419</v>
      </c>
      <c r="C202" s="8">
        <v>45.7482896</v>
      </c>
      <c r="D202" s="8">
        <v>44.622469889999998</v>
      </c>
      <c r="E202" s="8">
        <v>42.987100329999997</v>
      </c>
      <c r="F202" s="8">
        <v>41.087122290000003</v>
      </c>
      <c r="G202" s="8">
        <v>37.541898009999997</v>
      </c>
      <c r="H202" s="8">
        <v>36.188147800000003</v>
      </c>
      <c r="I202" s="8">
        <v>35.929593420000003</v>
      </c>
      <c r="J202" s="8">
        <v>38.399185289999998</v>
      </c>
      <c r="K202" s="8">
        <v>38.942861659999998</v>
      </c>
      <c r="L202" s="8">
        <v>39.316899530000001</v>
      </c>
      <c r="M202" s="8">
        <v>40.008956910000002</v>
      </c>
      <c r="N202" s="8">
        <v>41.453545779999999</v>
      </c>
      <c r="O202" s="9">
        <v>14.252367189999999</v>
      </c>
      <c r="P202" s="9">
        <v>14.319305829999999</v>
      </c>
      <c r="Q202" s="9">
        <v>14.40032136</v>
      </c>
      <c r="R202" s="9">
        <v>14.495215079999999</v>
      </c>
      <c r="S202" s="9">
        <v>14.72869738</v>
      </c>
      <c r="T202" s="9">
        <v>14.7830905</v>
      </c>
      <c r="U202" s="9">
        <v>14.50396995</v>
      </c>
      <c r="V202" s="9">
        <v>13.905205860000001</v>
      </c>
      <c r="W202" s="9">
        <v>12.71138273</v>
      </c>
      <c r="X202" s="9">
        <v>11.469328839999999</v>
      </c>
      <c r="Y202" s="9">
        <v>10.89149653</v>
      </c>
      <c r="Z202" s="9">
        <v>11.626606689999999</v>
      </c>
      <c r="AA202" s="1">
        <f t="shared" si="49"/>
        <v>0.31153879881883056</v>
      </c>
      <c r="AB202" s="1">
        <f t="shared" si="50"/>
        <v>0.32089899696943913</v>
      </c>
      <c r="AC202" s="1">
        <f t="shared" si="51"/>
        <v>0.3349916893545446</v>
      </c>
      <c r="AD202" s="1">
        <f t="shared" si="52"/>
        <v>0.35279217117446843</v>
      </c>
      <c r="AE202" s="1">
        <f t="shared" si="53"/>
        <v>0.39232692433602401</v>
      </c>
      <c r="AF202" s="1">
        <f t="shared" si="54"/>
        <v>0.40850641435702323</v>
      </c>
      <c r="AG202" s="1">
        <f t="shared" si="55"/>
        <v>0.40367754180948923</v>
      </c>
      <c r="AH202" s="1">
        <f t="shared" si="56"/>
        <v>0.3621224188738511</v>
      </c>
      <c r="AI202" s="1">
        <f t="shared" si="57"/>
        <v>0.32641111074424317</v>
      </c>
      <c r="AJ202" s="1">
        <f t="shared" si="58"/>
        <v>0.29171498712019622</v>
      </c>
      <c r="AK202" s="1">
        <f t="shared" si="59"/>
        <v>0.27222645555344971</v>
      </c>
      <c r="AL202" s="1">
        <f t="shared" si="60"/>
        <v>0.28047315304953868</v>
      </c>
      <c r="AM202" s="1">
        <f t="shared" si="61"/>
        <v>0.27222645555344971</v>
      </c>
      <c r="AN202" s="1">
        <f t="shared" si="62"/>
        <v>0.40850641435702323</v>
      </c>
      <c r="AO202" s="4">
        <f t="shared" si="63"/>
        <v>0.13627995880357352</v>
      </c>
      <c r="AP202" s="6">
        <f t="shared" si="64"/>
        <v>1.5006124717985609</v>
      </c>
      <c r="AS202" s="3">
        <v>27.72</v>
      </c>
    </row>
    <row r="203" spans="1:45">
      <c r="A203" s="1" t="s">
        <v>420</v>
      </c>
      <c r="B203" s="1" t="s">
        <v>421</v>
      </c>
      <c r="C203" s="8">
        <v>63.76777251</v>
      </c>
      <c r="D203" s="8">
        <v>64.558920709999995</v>
      </c>
      <c r="E203" s="8">
        <v>65.496914649999994</v>
      </c>
      <c r="F203" s="8">
        <v>66.539782829999993</v>
      </c>
      <c r="G203" s="8">
        <v>68.038521939999995</v>
      </c>
      <c r="H203" s="8">
        <v>68.969489940000003</v>
      </c>
      <c r="I203" s="8">
        <v>69.263389739999994</v>
      </c>
      <c r="J203" s="8">
        <v>67.723854090000003</v>
      </c>
      <c r="K203" s="8">
        <v>68.122683940000002</v>
      </c>
      <c r="L203" s="8">
        <v>70.056685020000003</v>
      </c>
      <c r="M203" s="8">
        <v>73.679588210000006</v>
      </c>
      <c r="N203" s="8">
        <v>79.943446809999998</v>
      </c>
      <c r="O203" s="9">
        <v>12.111612389999999</v>
      </c>
      <c r="P203" s="9">
        <v>12.13259276</v>
      </c>
      <c r="Q203" s="9">
        <v>12.30472754</v>
      </c>
      <c r="R203" s="9">
        <v>12.682571680000001</v>
      </c>
      <c r="S203" s="9">
        <v>13.46910138</v>
      </c>
      <c r="T203" s="9">
        <v>14.436577789999999</v>
      </c>
      <c r="U203" s="9">
        <v>15.89302049</v>
      </c>
      <c r="V203" s="9">
        <v>17.085621060000001</v>
      </c>
      <c r="W203" s="9">
        <v>16.523139400000002</v>
      </c>
      <c r="X203" s="9">
        <v>16.052980659999999</v>
      </c>
      <c r="Y203" s="9">
        <v>15.398627210000001</v>
      </c>
      <c r="Z203" s="9">
        <v>14.704411110000001</v>
      </c>
      <c r="AA203" s="1">
        <f t="shared" si="49"/>
        <v>0.18993312629981968</v>
      </c>
      <c r="AB203" s="1">
        <f t="shared" si="50"/>
        <v>0.1879305389025919</v>
      </c>
      <c r="AC203" s="1">
        <f t="shared" si="51"/>
        <v>0.18786728513478154</v>
      </c>
      <c r="AD203" s="1">
        <f t="shared" si="52"/>
        <v>0.19060133863680062</v>
      </c>
      <c r="AE203" s="1">
        <f t="shared" si="53"/>
        <v>0.1979628745003863</v>
      </c>
      <c r="AF203" s="1">
        <f t="shared" si="54"/>
        <v>0.20931832035526285</v>
      </c>
      <c r="AG203" s="1">
        <f t="shared" si="55"/>
        <v>0.22945773444902151</v>
      </c>
      <c r="AH203" s="1">
        <f t="shared" si="56"/>
        <v>0.25228364938141989</v>
      </c>
      <c r="AI203" s="1">
        <f t="shared" si="57"/>
        <v>0.24254974179456854</v>
      </c>
      <c r="AJ203" s="1">
        <f t="shared" si="58"/>
        <v>0.22914273856116862</v>
      </c>
      <c r="AK203" s="1">
        <f t="shared" si="59"/>
        <v>0.20899447980234578</v>
      </c>
      <c r="AL203" s="1">
        <f t="shared" si="60"/>
        <v>0.18393516537944232</v>
      </c>
      <c r="AM203" s="1">
        <f t="shared" si="61"/>
        <v>0.18393516537944232</v>
      </c>
      <c r="AN203" s="1">
        <f t="shared" si="62"/>
        <v>0.25228364938141989</v>
      </c>
      <c r="AO203" s="4">
        <f t="shared" si="63"/>
        <v>6.8348484001977572E-2</v>
      </c>
      <c r="AP203" s="6">
        <f t="shared" si="64"/>
        <v>1.371590086436058</v>
      </c>
      <c r="AS203" s="3">
        <v>27.6666666666667</v>
      </c>
    </row>
    <row r="204" spans="1:45">
      <c r="A204" s="1" t="s">
        <v>422</v>
      </c>
      <c r="B204" s="1" t="s">
        <v>423</v>
      </c>
      <c r="C204" s="8">
        <v>37.255865470000003</v>
      </c>
      <c r="D204" s="8">
        <v>36.988846029999998</v>
      </c>
      <c r="E204" s="8">
        <v>36.505038519999999</v>
      </c>
      <c r="F204" s="8">
        <v>35.787884490000003</v>
      </c>
      <c r="G204" s="8">
        <v>34.556756180000001</v>
      </c>
      <c r="H204" s="8">
        <v>33.191659770000001</v>
      </c>
      <c r="I204" s="8">
        <v>32.20403142</v>
      </c>
      <c r="J204" s="8">
        <v>32.478731920000001</v>
      </c>
      <c r="K204" s="8">
        <v>33.523755520000002</v>
      </c>
      <c r="L204" s="8">
        <v>35.053734990000002</v>
      </c>
      <c r="M204" s="8">
        <v>37.703167880000002</v>
      </c>
      <c r="N204" s="8">
        <v>41.806027020000002</v>
      </c>
      <c r="O204" s="9">
        <v>58.073352329999999</v>
      </c>
      <c r="P204" s="9">
        <v>57.418949990000002</v>
      </c>
      <c r="Q204" s="9">
        <v>56.611901279999998</v>
      </c>
      <c r="R204" s="9">
        <v>55.330336129999999</v>
      </c>
      <c r="S204" s="9">
        <v>53.200702909999997</v>
      </c>
      <c r="T204" s="9">
        <v>53.950823909999997</v>
      </c>
      <c r="U204" s="9">
        <v>51.067884720000002</v>
      </c>
      <c r="V204" s="9">
        <v>48.418975590000002</v>
      </c>
      <c r="W204" s="9">
        <v>48.169583609999997</v>
      </c>
      <c r="X204" s="9">
        <v>49.292999549999998</v>
      </c>
      <c r="Y204" s="9">
        <v>49.830743869999999</v>
      </c>
      <c r="Z204" s="9">
        <v>48.908229749999997</v>
      </c>
      <c r="AA204" s="1">
        <f t="shared" si="49"/>
        <v>1.5587707223380198</v>
      </c>
      <c r="AB204" s="1">
        <f t="shared" si="50"/>
        <v>1.5523314769925523</v>
      </c>
      <c r="AC204" s="1">
        <f t="shared" si="51"/>
        <v>1.5507969194165911</v>
      </c>
      <c r="AD204" s="1">
        <f t="shared" si="52"/>
        <v>1.5460633373135153</v>
      </c>
      <c r="AE204" s="1">
        <f t="shared" si="53"/>
        <v>1.5395166905390942</v>
      </c>
      <c r="AF204" s="1">
        <f t="shared" si="54"/>
        <v>1.6254331444660983</v>
      </c>
      <c r="AG204" s="1">
        <f t="shared" si="55"/>
        <v>1.5857606165507834</v>
      </c>
      <c r="AH204" s="1">
        <f t="shared" si="56"/>
        <v>1.4907902103217334</v>
      </c>
      <c r="AI204" s="1">
        <f t="shared" si="57"/>
        <v>1.436879098502625</v>
      </c>
      <c r="AJ204" s="1">
        <f t="shared" si="58"/>
        <v>1.4062124781870498</v>
      </c>
      <c r="AK204" s="1">
        <f t="shared" si="59"/>
        <v>1.3216593371835257</v>
      </c>
      <c r="AL204" s="1">
        <f t="shared" si="60"/>
        <v>1.1698846610466549</v>
      </c>
      <c r="AM204" s="1">
        <f t="shared" si="61"/>
        <v>1.1698846610466549</v>
      </c>
      <c r="AN204" s="1">
        <f t="shared" si="62"/>
        <v>1.6254331444660983</v>
      </c>
      <c r="AO204" s="4">
        <f t="shared" si="63"/>
        <v>0.45554848341944343</v>
      </c>
      <c r="AP204" s="6">
        <f t="shared" si="64"/>
        <v>1.3893960649179553</v>
      </c>
      <c r="AS204" s="3">
        <v>27.661538461538498</v>
      </c>
    </row>
    <row r="205" spans="1:45">
      <c r="A205" s="1" t="s">
        <v>424</v>
      </c>
      <c r="B205" s="1" t="s">
        <v>425</v>
      </c>
      <c r="C205" s="8">
        <v>58.000921429999998</v>
      </c>
      <c r="D205" s="8">
        <v>58.01802515</v>
      </c>
      <c r="E205" s="8">
        <v>58.985720229999998</v>
      </c>
      <c r="F205" s="8">
        <v>60.222458850000002</v>
      </c>
      <c r="G205" s="8">
        <v>65.035530949999995</v>
      </c>
      <c r="H205" s="8">
        <v>63.890452949999997</v>
      </c>
      <c r="I205" s="8">
        <v>63.139046229999998</v>
      </c>
      <c r="J205" s="8">
        <v>66.839241419999993</v>
      </c>
      <c r="K205" s="8">
        <v>61.840390229999997</v>
      </c>
      <c r="L205" s="8">
        <v>58.5032742</v>
      </c>
      <c r="M205" s="8">
        <v>55.858983420000001</v>
      </c>
      <c r="N205" s="8">
        <v>55.551236199999998</v>
      </c>
      <c r="O205" s="9">
        <v>56.101320129999998</v>
      </c>
      <c r="P205" s="9">
        <v>56.932033009999998</v>
      </c>
      <c r="Q205" s="9">
        <v>57.872562600000002</v>
      </c>
      <c r="R205" s="9">
        <v>58.959350790000002</v>
      </c>
      <c r="S205" s="9">
        <v>59.763865250000002</v>
      </c>
      <c r="T205" s="9">
        <v>62.235592959999998</v>
      </c>
      <c r="U205" s="9">
        <v>66.091608550000004</v>
      </c>
      <c r="V205" s="9">
        <v>68.200913029999995</v>
      </c>
      <c r="W205" s="9">
        <v>62.640408010000002</v>
      </c>
      <c r="X205" s="9">
        <v>56.284306479999998</v>
      </c>
      <c r="Y205" s="9">
        <v>52.49034065</v>
      </c>
      <c r="Z205" s="9">
        <v>55.208358420000003</v>
      </c>
      <c r="AA205" s="1">
        <f t="shared" si="49"/>
        <v>0.96724877375797236</v>
      </c>
      <c r="AB205" s="1">
        <f t="shared" si="50"/>
        <v>0.98128181479475951</v>
      </c>
      <c r="AC205" s="1">
        <f t="shared" si="51"/>
        <v>0.98112835402094745</v>
      </c>
      <c r="AD205" s="1">
        <f t="shared" si="52"/>
        <v>0.97902596333460734</v>
      </c>
      <c r="AE205" s="1">
        <f t="shared" si="53"/>
        <v>0.91894175963516156</v>
      </c>
      <c r="AF205" s="1">
        <f t="shared" si="54"/>
        <v>0.97409847772882319</v>
      </c>
      <c r="AG205" s="1">
        <f t="shared" si="55"/>
        <v>1.0467628590594249</v>
      </c>
      <c r="AH205" s="1">
        <f t="shared" si="56"/>
        <v>1.0203723378822274</v>
      </c>
      <c r="AI205" s="1">
        <f t="shared" si="57"/>
        <v>1.0129368164887793</v>
      </c>
      <c r="AJ205" s="1">
        <f t="shared" si="58"/>
        <v>0.9620710507173631</v>
      </c>
      <c r="AK205" s="1">
        <f t="shared" si="59"/>
        <v>0.93969380458159435</v>
      </c>
      <c r="AL205" s="1">
        <f t="shared" si="60"/>
        <v>0.99382772007511155</v>
      </c>
      <c r="AM205" s="1">
        <f t="shared" si="61"/>
        <v>0.91894175963516156</v>
      </c>
      <c r="AN205" s="1">
        <f t="shared" si="62"/>
        <v>1.0467628590594249</v>
      </c>
      <c r="AO205" s="4">
        <f t="shared" si="63"/>
        <v>0.12782109942426334</v>
      </c>
      <c r="AP205" s="6">
        <f t="shared" si="64"/>
        <v>1.1390959743466342</v>
      </c>
      <c r="AS205" s="3">
        <v>27.659090909090899</v>
      </c>
    </row>
    <row r="206" spans="1:45">
      <c r="A206" s="1" t="s">
        <v>430</v>
      </c>
      <c r="B206" s="1" t="s">
        <v>431</v>
      </c>
      <c r="C206" s="8">
        <v>15.86351528</v>
      </c>
      <c r="D206" s="8">
        <v>19.243588859999999</v>
      </c>
      <c r="E206" s="8">
        <v>24.230072849999999</v>
      </c>
      <c r="F206" s="8">
        <v>30.601545739999999</v>
      </c>
      <c r="G206" s="8">
        <v>41.965009670000001</v>
      </c>
      <c r="H206" s="8">
        <v>48.784782440000001</v>
      </c>
      <c r="I206" s="8">
        <v>54.1051407</v>
      </c>
      <c r="J206" s="8">
        <v>56.074756290000003</v>
      </c>
      <c r="K206" s="8">
        <v>61.639523459999999</v>
      </c>
      <c r="L206" s="8">
        <v>70.044989439999995</v>
      </c>
      <c r="M206" s="8">
        <v>80.885832359999995</v>
      </c>
      <c r="N206" s="8">
        <v>95.282564309999998</v>
      </c>
      <c r="O206" s="9">
        <v>45.860182739999999</v>
      </c>
      <c r="P206" s="9">
        <v>47.97411391</v>
      </c>
      <c r="Q206" s="9">
        <v>50.964473320000003</v>
      </c>
      <c r="R206" s="9">
        <v>55.582168469999999</v>
      </c>
      <c r="S206" s="9">
        <v>63.346534140000003</v>
      </c>
      <c r="T206" s="9">
        <v>67.624167830000005</v>
      </c>
      <c r="U206" s="9">
        <v>68.205539310000006</v>
      </c>
      <c r="V206" s="9">
        <v>66.587740479999994</v>
      </c>
      <c r="W206" s="9">
        <v>63.153950549999998</v>
      </c>
      <c r="X206" s="9">
        <v>62.0909075</v>
      </c>
      <c r="Y206" s="9">
        <v>59.322021460000002</v>
      </c>
      <c r="Z206" s="9">
        <v>53.471249239999999</v>
      </c>
      <c r="AA206" s="1">
        <f t="shared" si="49"/>
        <v>2.8909218373444907</v>
      </c>
      <c r="AB206" s="1">
        <f t="shared" si="50"/>
        <v>2.4929920431692283</v>
      </c>
      <c r="AC206" s="1">
        <f t="shared" si="51"/>
        <v>2.1033561737722968</v>
      </c>
      <c r="AD206" s="1">
        <f t="shared" si="52"/>
        <v>1.8163189840880241</v>
      </c>
      <c r="AE206" s="1">
        <f t="shared" si="53"/>
        <v>1.5095083889682803</v>
      </c>
      <c r="AF206" s="1">
        <f t="shared" si="54"/>
        <v>1.3861734017809839</v>
      </c>
      <c r="AG206" s="1">
        <f t="shared" si="55"/>
        <v>1.2606110699939461</v>
      </c>
      <c r="AH206" s="1">
        <f t="shared" si="56"/>
        <v>1.1874815850403402</v>
      </c>
      <c r="AI206" s="1">
        <f t="shared" si="57"/>
        <v>1.0245690914690924</v>
      </c>
      <c r="AJ206" s="1">
        <f t="shared" si="58"/>
        <v>0.88644324164238186</v>
      </c>
      <c r="AK206" s="1">
        <f t="shared" si="59"/>
        <v>0.73340435190151021</v>
      </c>
      <c r="AL206" s="1">
        <f t="shared" si="60"/>
        <v>0.56118608506412893</v>
      </c>
      <c r="AM206" s="1">
        <f t="shared" si="61"/>
        <v>0.56118608506412893</v>
      </c>
      <c r="AN206" s="1">
        <f t="shared" si="62"/>
        <v>2.8909218373444907</v>
      </c>
      <c r="AO206" s="4">
        <f t="shared" si="63"/>
        <v>2.3297357522803619</v>
      </c>
      <c r="AP206" s="6">
        <f t="shared" si="64"/>
        <v>5.1514496069768621</v>
      </c>
      <c r="AS206" s="3">
        <v>27.6</v>
      </c>
    </row>
    <row r="207" spans="1:45">
      <c r="A207" s="1" t="s">
        <v>432</v>
      </c>
      <c r="B207" s="1" t="s">
        <v>432</v>
      </c>
      <c r="C207" s="8">
        <v>705.67633090000004</v>
      </c>
      <c r="D207" s="8">
        <v>702.4740425</v>
      </c>
      <c r="E207" s="8">
        <v>697.67006749999996</v>
      </c>
      <c r="F207" s="8">
        <v>691.85551139999995</v>
      </c>
      <c r="G207" s="8">
        <v>679.31891599999994</v>
      </c>
      <c r="H207" s="8">
        <v>675.41164619999995</v>
      </c>
      <c r="I207" s="8">
        <v>676.97584199999994</v>
      </c>
      <c r="J207" s="8">
        <v>691.76997070000004</v>
      </c>
      <c r="K207" s="8">
        <v>697.10622220000005</v>
      </c>
      <c r="L207" s="8">
        <v>703.27626850000001</v>
      </c>
      <c r="M207" s="8">
        <v>711.58284000000003</v>
      </c>
      <c r="N207" s="8">
        <v>723.39586929999996</v>
      </c>
      <c r="O207" s="9">
        <v>397.55156620000002</v>
      </c>
      <c r="P207" s="9">
        <v>377.2741034</v>
      </c>
      <c r="Q207" s="9">
        <v>348.8837087</v>
      </c>
      <c r="R207" s="9">
        <v>306.83402599999999</v>
      </c>
      <c r="S207" s="9">
        <v>245.1673323</v>
      </c>
      <c r="T207" s="9">
        <v>180.07917549999999</v>
      </c>
      <c r="U207" s="9">
        <v>145.22200100000001</v>
      </c>
      <c r="V207" s="9">
        <v>127.3485771</v>
      </c>
      <c r="W207" s="9">
        <v>140.75030279999999</v>
      </c>
      <c r="X207" s="9">
        <v>145.51477539999999</v>
      </c>
      <c r="Y207" s="9">
        <v>160.58149270000001</v>
      </c>
      <c r="Z207" s="9">
        <v>185.4931521</v>
      </c>
      <c r="AA207" s="1">
        <f t="shared" si="49"/>
        <v>0.56336247765738967</v>
      </c>
      <c r="AB207" s="1">
        <f t="shared" si="50"/>
        <v>0.5370648316873573</v>
      </c>
      <c r="AC207" s="1">
        <f t="shared" si="51"/>
        <v>0.50006976786344648</v>
      </c>
      <c r="AD207" s="1">
        <f t="shared" si="52"/>
        <v>0.4434943726604243</v>
      </c>
      <c r="AE207" s="1">
        <f t="shared" si="53"/>
        <v>0.36090167155009711</v>
      </c>
      <c r="AF207" s="1">
        <f t="shared" si="54"/>
        <v>0.26662136567108546</v>
      </c>
      <c r="AG207" s="1">
        <f t="shared" si="55"/>
        <v>0.21451578031347243</v>
      </c>
      <c r="AH207" s="1">
        <f t="shared" si="56"/>
        <v>0.18409092977993297</v>
      </c>
      <c r="AI207" s="1">
        <f t="shared" si="57"/>
        <v>0.20190653636085129</v>
      </c>
      <c r="AJ207" s="1">
        <f t="shared" si="58"/>
        <v>0.20690983318741116</v>
      </c>
      <c r="AK207" s="1">
        <f t="shared" si="59"/>
        <v>0.22566802299504582</v>
      </c>
      <c r="AL207" s="1">
        <f t="shared" si="60"/>
        <v>0.25641997690627399</v>
      </c>
      <c r="AM207" s="1">
        <f t="shared" si="61"/>
        <v>0.18409092977993297</v>
      </c>
      <c r="AN207" s="1">
        <f t="shared" si="62"/>
        <v>0.56336247765738967</v>
      </c>
      <c r="AO207" s="4">
        <f t="shared" si="63"/>
        <v>0.37927154787745671</v>
      </c>
      <c r="AP207" s="6">
        <f t="shared" si="64"/>
        <v>3.0602402754489191</v>
      </c>
      <c r="AS207" s="3">
        <v>27.6</v>
      </c>
    </row>
    <row r="208" spans="1:45">
      <c r="A208" s="1" t="s">
        <v>433</v>
      </c>
      <c r="B208" s="1" t="s">
        <v>433</v>
      </c>
      <c r="C208" s="8">
        <v>145.50383239999999</v>
      </c>
      <c r="D208" s="8">
        <v>146.44788750000001</v>
      </c>
      <c r="E208" s="8">
        <v>146.54880679999999</v>
      </c>
      <c r="F208" s="8">
        <v>146.038017</v>
      </c>
      <c r="G208" s="8">
        <v>142.6965448</v>
      </c>
      <c r="H208" s="8">
        <v>141.38387979999999</v>
      </c>
      <c r="I208" s="8">
        <v>141.83491749999999</v>
      </c>
      <c r="J208" s="8">
        <v>147.2291027</v>
      </c>
      <c r="K208" s="8">
        <v>155.2818134</v>
      </c>
      <c r="L208" s="8">
        <v>158.1076606</v>
      </c>
      <c r="M208" s="8">
        <v>157.96286850000001</v>
      </c>
      <c r="N208" s="8">
        <v>152.22786149999999</v>
      </c>
      <c r="O208" s="9">
        <v>30.555603090000002</v>
      </c>
      <c r="P208" s="9">
        <v>30.725851280000001</v>
      </c>
      <c r="Q208" s="9">
        <v>30.775441579999999</v>
      </c>
      <c r="R208" s="9">
        <v>30.65778882</v>
      </c>
      <c r="S208" s="9">
        <v>29.499955750000002</v>
      </c>
      <c r="T208" s="9">
        <v>30.04566144</v>
      </c>
      <c r="U208" s="9">
        <v>30.615466399999999</v>
      </c>
      <c r="V208" s="9">
        <v>31.253224289999999</v>
      </c>
      <c r="W208" s="9">
        <v>30.770942510000001</v>
      </c>
      <c r="X208" s="9">
        <v>30.447649470000002</v>
      </c>
      <c r="Y208" s="9">
        <v>31.29120661</v>
      </c>
      <c r="Z208" s="9">
        <v>34.547052770000001</v>
      </c>
      <c r="AA208" s="1">
        <f t="shared" si="49"/>
        <v>0.2099986136859994</v>
      </c>
      <c r="AB208" s="1">
        <f t="shared" si="50"/>
        <v>0.20980740524509101</v>
      </c>
      <c r="AC208" s="1">
        <f t="shared" si="51"/>
        <v>0.2100013111809246</v>
      </c>
      <c r="AD208" s="1">
        <f t="shared" si="52"/>
        <v>0.20993019112276773</v>
      </c>
      <c r="AE208" s="1">
        <f t="shared" si="53"/>
        <v>0.20673209566038492</v>
      </c>
      <c r="AF208" s="1">
        <f t="shared" si="54"/>
        <v>0.21251122463538452</v>
      </c>
      <c r="AG208" s="1">
        <f t="shared" si="55"/>
        <v>0.21585281635602885</v>
      </c>
      <c r="AH208" s="1">
        <f t="shared" si="56"/>
        <v>0.21227613098806178</v>
      </c>
      <c r="AI208" s="1">
        <f t="shared" si="57"/>
        <v>0.19816192145267669</v>
      </c>
      <c r="AJ208" s="1">
        <f t="shared" si="58"/>
        <v>0.19257542205390143</v>
      </c>
      <c r="AK208" s="1">
        <f t="shared" si="59"/>
        <v>0.19809216499509186</v>
      </c>
      <c r="AL208" s="1">
        <f t="shared" si="60"/>
        <v>0.22694303414358877</v>
      </c>
      <c r="AM208" s="1">
        <f t="shared" si="61"/>
        <v>0.19257542205390143</v>
      </c>
      <c r="AN208" s="1">
        <f t="shared" si="62"/>
        <v>0.22694303414358877</v>
      </c>
      <c r="AO208" s="4">
        <f t="shared" si="63"/>
        <v>3.4367612089687333E-2</v>
      </c>
      <c r="AP208" s="6">
        <f t="shared" si="64"/>
        <v>1.1784631274497113</v>
      </c>
      <c r="AS208" s="3">
        <v>27.6</v>
      </c>
    </row>
    <row r="209" spans="1:45">
      <c r="A209" s="1" t="s">
        <v>428</v>
      </c>
      <c r="B209" s="1" t="s">
        <v>429</v>
      </c>
      <c r="C209" s="8">
        <v>24.928450850000001</v>
      </c>
      <c r="D209" s="8">
        <v>24.132917460000002</v>
      </c>
      <c r="E209" s="8">
        <v>23.389260440000001</v>
      </c>
      <c r="F209" s="8">
        <v>22.650943399999999</v>
      </c>
      <c r="G209" s="8">
        <v>22.28151171</v>
      </c>
      <c r="H209" s="8">
        <v>21.320083239999999</v>
      </c>
      <c r="I209" s="8">
        <v>20.574517140000001</v>
      </c>
      <c r="J209" s="8">
        <v>21.239911320000001</v>
      </c>
      <c r="K209" s="8">
        <v>18.732127479999999</v>
      </c>
      <c r="L209" s="8">
        <v>16.879711889999999</v>
      </c>
      <c r="M209" s="8">
        <v>15.273904379999999</v>
      </c>
      <c r="N209" s="8">
        <v>14.585634130000001</v>
      </c>
      <c r="O209" s="9">
        <v>2.7234673620000001</v>
      </c>
      <c r="P209" s="9">
        <v>2.7399218869999999</v>
      </c>
      <c r="Q209" s="9">
        <v>2.8008546399999998</v>
      </c>
      <c r="R209" s="9">
        <v>2.9294139530000001</v>
      </c>
      <c r="S209" s="9">
        <v>3.2184419960000001</v>
      </c>
      <c r="T209" s="9">
        <v>3.4672766959999999</v>
      </c>
      <c r="U209" s="9">
        <v>3.384096966</v>
      </c>
      <c r="V209" s="9">
        <v>3.2203551639999999</v>
      </c>
      <c r="W209" s="9">
        <v>3.1012831279999999</v>
      </c>
      <c r="X209" s="9">
        <v>3.1687377790000002</v>
      </c>
      <c r="Y209" s="9">
        <v>3.1217615730000001</v>
      </c>
      <c r="Z209" s="9">
        <v>2.8295651309999998</v>
      </c>
      <c r="AA209" s="1">
        <f t="shared" si="49"/>
        <v>0.10925136818118804</v>
      </c>
      <c r="AB209" s="1">
        <f t="shared" si="50"/>
        <v>0.11353463134083913</v>
      </c>
      <c r="AC209" s="1">
        <f t="shared" si="51"/>
        <v>0.11974960248037667</v>
      </c>
      <c r="AD209" s="1">
        <f t="shared" si="52"/>
        <v>0.12932856266816684</v>
      </c>
      <c r="AE209" s="1">
        <f t="shared" si="53"/>
        <v>0.14444450797993005</v>
      </c>
      <c r="AF209" s="1">
        <f t="shared" si="54"/>
        <v>0.1626296040671556</v>
      </c>
      <c r="AG209" s="1">
        <f t="shared" si="55"/>
        <v>0.1644800188005773</v>
      </c>
      <c r="AH209" s="1">
        <f t="shared" si="56"/>
        <v>0.15161810779161011</v>
      </c>
      <c r="AI209" s="1">
        <f t="shared" si="57"/>
        <v>0.16555957839338814</v>
      </c>
      <c r="AJ209" s="1">
        <f t="shared" si="58"/>
        <v>0.18772463651333093</v>
      </c>
      <c r="AK209" s="1">
        <f t="shared" si="59"/>
        <v>0.20438530288874313</v>
      </c>
      <c r="AL209" s="1">
        <f t="shared" si="60"/>
        <v>0.19399671661721571</v>
      </c>
      <c r="AM209" s="1">
        <f t="shared" si="61"/>
        <v>0.10925136818118804</v>
      </c>
      <c r="AN209" s="1">
        <f t="shared" si="62"/>
        <v>0.20438530288874313</v>
      </c>
      <c r="AO209" s="4">
        <f t="shared" si="63"/>
        <v>9.5133934707555087E-2</v>
      </c>
      <c r="AP209" s="6">
        <f t="shared" si="64"/>
        <v>1.870780259243803</v>
      </c>
      <c r="AS209" s="3">
        <v>27.6</v>
      </c>
    </row>
    <row r="210" spans="1:45">
      <c r="A210" s="1" t="s">
        <v>434</v>
      </c>
      <c r="B210" s="1" t="s">
        <v>435</v>
      </c>
      <c r="C210" s="8">
        <v>20.55827742</v>
      </c>
      <c r="D210" s="8">
        <v>20.547227329999998</v>
      </c>
      <c r="E210" s="8">
        <v>20.492066940000001</v>
      </c>
      <c r="F210" s="8">
        <v>20.45816413</v>
      </c>
      <c r="G210" s="8">
        <v>20.435030470000001</v>
      </c>
      <c r="H210" s="8">
        <v>20.468337569999999</v>
      </c>
      <c r="I210" s="8">
        <v>20.585815100000001</v>
      </c>
      <c r="J210" s="8">
        <v>21.399085620000001</v>
      </c>
      <c r="K210" s="8">
        <v>20.818471150000001</v>
      </c>
      <c r="L210" s="8">
        <v>19.440054750000002</v>
      </c>
      <c r="M210" s="8">
        <v>17.293361260000001</v>
      </c>
      <c r="N210" s="8">
        <v>14.407696079999999</v>
      </c>
      <c r="O210" s="9">
        <v>15.87915769</v>
      </c>
      <c r="P210" s="9">
        <v>16.09979092</v>
      </c>
      <c r="Q210" s="9">
        <v>16.343849909999999</v>
      </c>
      <c r="R210" s="9">
        <v>16.673993339999999</v>
      </c>
      <c r="S210" s="9">
        <v>17.096506040000001</v>
      </c>
      <c r="T210" s="9">
        <v>17.328034729999999</v>
      </c>
      <c r="U210" s="9">
        <v>16.0233645</v>
      </c>
      <c r="V210" s="9">
        <v>14.67502002</v>
      </c>
      <c r="W210" s="9">
        <v>15.049278790000001</v>
      </c>
      <c r="X210" s="9">
        <v>16.25232312</v>
      </c>
      <c r="Y210" s="9">
        <v>17.162082059999999</v>
      </c>
      <c r="Z210" s="9">
        <v>17.138918319999998</v>
      </c>
      <c r="AA210" s="1">
        <f t="shared" si="49"/>
        <v>0.77239728628975768</v>
      </c>
      <c r="AB210" s="1">
        <f t="shared" si="50"/>
        <v>0.78355053270343122</v>
      </c>
      <c r="AC210" s="1">
        <f t="shared" si="51"/>
        <v>0.79756961354138534</v>
      </c>
      <c r="AD210" s="1">
        <f t="shared" si="52"/>
        <v>0.81502881852185038</v>
      </c>
      <c r="AE210" s="1">
        <f t="shared" si="53"/>
        <v>0.83662738184309648</v>
      </c>
      <c r="AF210" s="1">
        <f t="shared" si="54"/>
        <v>0.84657753326275631</v>
      </c>
      <c r="AG210" s="1">
        <f t="shared" si="55"/>
        <v>0.77836920336469939</v>
      </c>
      <c r="AH210" s="1">
        <f t="shared" si="56"/>
        <v>0.68577790100921143</v>
      </c>
      <c r="AI210" s="1">
        <f t="shared" si="57"/>
        <v>0.72288107429060655</v>
      </c>
      <c r="AJ210" s="1">
        <f t="shared" si="58"/>
        <v>0.83602249731318268</v>
      </c>
      <c r="AK210" s="1">
        <f t="shared" si="59"/>
        <v>0.99240869383191266</v>
      </c>
      <c r="AL210" s="1">
        <f t="shared" si="60"/>
        <v>1.1895668970829651</v>
      </c>
      <c r="AM210" s="1">
        <f t="shared" si="61"/>
        <v>0.68577790100921143</v>
      </c>
      <c r="AN210" s="1">
        <f t="shared" si="62"/>
        <v>1.1895668970829651</v>
      </c>
      <c r="AO210" s="4">
        <f t="shared" si="63"/>
        <v>0.50378899607375371</v>
      </c>
      <c r="AP210" s="6">
        <f t="shared" si="64"/>
        <v>1.734624133166675</v>
      </c>
      <c r="AS210" s="3">
        <v>27.6</v>
      </c>
    </row>
    <row r="211" spans="1:45">
      <c r="A211" s="1" t="s">
        <v>426</v>
      </c>
      <c r="B211" s="1" t="s">
        <v>427</v>
      </c>
      <c r="C211" s="8">
        <v>11.9092214</v>
      </c>
      <c r="D211" s="8">
        <v>12.050122289999999</v>
      </c>
      <c r="E211" s="8">
        <v>12.22838015</v>
      </c>
      <c r="F211" s="8">
        <v>12.43132851</v>
      </c>
      <c r="G211" s="8">
        <v>12.83623785</v>
      </c>
      <c r="H211" s="8">
        <v>12.89656385</v>
      </c>
      <c r="I211" s="8">
        <v>12.87749367</v>
      </c>
      <c r="J211" s="8">
        <v>12.88876767</v>
      </c>
      <c r="K211" s="8">
        <v>12.8713924</v>
      </c>
      <c r="L211" s="8">
        <v>12.49393251</v>
      </c>
      <c r="M211" s="8">
        <v>11.778586900000001</v>
      </c>
      <c r="N211" s="8">
        <v>10.580285699999999</v>
      </c>
      <c r="O211" s="9">
        <v>6.8347559010000003</v>
      </c>
      <c r="P211" s="9">
        <v>6.9961155340000003</v>
      </c>
      <c r="Q211" s="9">
        <v>7.2428034109999997</v>
      </c>
      <c r="R211" s="9">
        <v>7.6158985430000001</v>
      </c>
      <c r="S211" s="9">
        <v>8.1682505239999994</v>
      </c>
      <c r="T211" s="9">
        <v>8.9839051950000002</v>
      </c>
      <c r="U211" s="9">
        <v>9.2983560099999991</v>
      </c>
      <c r="V211" s="9">
        <v>9.6183792740000005</v>
      </c>
      <c r="W211" s="9">
        <v>9.9358177980000004</v>
      </c>
      <c r="X211" s="9">
        <v>9.4740931249999996</v>
      </c>
      <c r="Y211" s="9">
        <v>8.7588041709999995</v>
      </c>
      <c r="Z211" s="9">
        <v>7.8791705429999999</v>
      </c>
      <c r="AA211" s="1">
        <f t="shared" si="49"/>
        <v>0.57390451243101426</v>
      </c>
      <c r="AB211" s="1">
        <f t="shared" si="50"/>
        <v>0.58058460865628281</v>
      </c>
      <c r="AC211" s="1">
        <f t="shared" si="51"/>
        <v>0.5922945903018888</v>
      </c>
      <c r="AD211" s="1">
        <f t="shared" si="52"/>
        <v>0.61263754206749699</v>
      </c>
      <c r="AE211" s="1">
        <f t="shared" si="53"/>
        <v>0.63634303286145477</v>
      </c>
      <c r="AF211" s="1">
        <f t="shared" si="54"/>
        <v>0.69661231468256568</v>
      </c>
      <c r="AG211" s="1">
        <f t="shared" si="55"/>
        <v>0.7220625572243049</v>
      </c>
      <c r="AH211" s="1">
        <f t="shared" si="56"/>
        <v>0.74626058287851815</v>
      </c>
      <c r="AI211" s="1">
        <f t="shared" si="57"/>
        <v>0.77193030009713637</v>
      </c>
      <c r="AJ211" s="1">
        <f t="shared" si="58"/>
        <v>0.75829552604170414</v>
      </c>
      <c r="AK211" s="1">
        <f t="shared" si="59"/>
        <v>0.74362096619586848</v>
      </c>
      <c r="AL211" s="1">
        <f t="shared" si="60"/>
        <v>0.74470300390848621</v>
      </c>
      <c r="AM211" s="1">
        <f t="shared" si="61"/>
        <v>0.57390451243101426</v>
      </c>
      <c r="AN211" s="1">
        <f t="shared" si="62"/>
        <v>0.77193030009713637</v>
      </c>
      <c r="AO211" s="4">
        <f t="shared" si="63"/>
        <v>0.19802578766612211</v>
      </c>
      <c r="AP211" s="6">
        <f t="shared" si="64"/>
        <v>1.3450500621214851</v>
      </c>
      <c r="AS211" s="3">
        <v>27.6</v>
      </c>
    </row>
    <row r="212" spans="1:45">
      <c r="A212" s="1" t="s">
        <v>436</v>
      </c>
      <c r="B212" s="1" t="s">
        <v>437</v>
      </c>
      <c r="C212" s="8">
        <v>113.03872320000001</v>
      </c>
      <c r="D212" s="8">
        <v>112.3213538</v>
      </c>
      <c r="E212" s="8">
        <v>110.97876189999999</v>
      </c>
      <c r="F212" s="8">
        <v>108.9948552</v>
      </c>
      <c r="G212" s="8">
        <v>104.9934445</v>
      </c>
      <c r="H212" s="8">
        <v>101.8107424</v>
      </c>
      <c r="I212" s="8">
        <v>100.4609054</v>
      </c>
      <c r="J212" s="8">
        <v>104.2234801</v>
      </c>
      <c r="K212" s="8">
        <v>108.7044916</v>
      </c>
      <c r="L212" s="8">
        <v>109.82184289999999</v>
      </c>
      <c r="M212" s="8">
        <v>108.8476896</v>
      </c>
      <c r="N212" s="8">
        <v>103.32956969999999</v>
      </c>
      <c r="O212" s="9">
        <v>12.421149440000001</v>
      </c>
      <c r="P212" s="9">
        <v>12.42597632</v>
      </c>
      <c r="Q212" s="9">
        <v>12.42191133</v>
      </c>
      <c r="R212" s="9">
        <v>12.4609196</v>
      </c>
      <c r="S212" s="9">
        <v>12.726579689999999</v>
      </c>
      <c r="T212" s="9">
        <v>11.866266680000001</v>
      </c>
      <c r="U212" s="9">
        <v>11.53035436</v>
      </c>
      <c r="V212" s="9">
        <v>11.541067460000001</v>
      </c>
      <c r="W212" s="9">
        <v>12.192937629999999</v>
      </c>
      <c r="X212" s="9">
        <v>12.82865992</v>
      </c>
      <c r="Y212" s="9">
        <v>14.824023260000001</v>
      </c>
      <c r="Z212" s="9">
        <v>18.89591321</v>
      </c>
      <c r="AA212" s="1">
        <f t="shared" si="49"/>
        <v>0.10988402105376929</v>
      </c>
      <c r="AB212" s="1">
        <f t="shared" si="50"/>
        <v>0.11062879763829912</v>
      </c>
      <c r="AC212" s="1">
        <f t="shared" si="51"/>
        <v>0.1119305272227947</v>
      </c>
      <c r="AD212" s="1">
        <f t="shared" si="52"/>
        <v>0.11432575947859969</v>
      </c>
      <c r="AE212" s="1">
        <f t="shared" si="53"/>
        <v>0.12121308859430743</v>
      </c>
      <c r="AF212" s="1">
        <f t="shared" si="54"/>
        <v>0.11655220657736802</v>
      </c>
      <c r="AG212" s="1">
        <f t="shared" si="55"/>
        <v>0.11477454154021591</v>
      </c>
      <c r="AH212" s="1">
        <f t="shared" si="56"/>
        <v>0.11073385238073623</v>
      </c>
      <c r="AI212" s="1">
        <f t="shared" si="57"/>
        <v>0.11216590455954996</v>
      </c>
      <c r="AJ212" s="1">
        <f t="shared" si="58"/>
        <v>0.11681337319827476</v>
      </c>
      <c r="AK212" s="1">
        <f t="shared" si="59"/>
        <v>0.13619051827812062</v>
      </c>
      <c r="AL212" s="1">
        <f t="shared" si="60"/>
        <v>0.18287033677640488</v>
      </c>
      <c r="AM212" s="1">
        <f t="shared" si="61"/>
        <v>0.10988402105376929</v>
      </c>
      <c r="AN212" s="1">
        <f t="shared" si="62"/>
        <v>0.18287033677640488</v>
      </c>
      <c r="AO212" s="4">
        <f t="shared" si="63"/>
        <v>7.2986315722635586E-2</v>
      </c>
      <c r="AP212" s="6">
        <f t="shared" si="64"/>
        <v>1.6642122760225653</v>
      </c>
      <c r="AS212" s="3">
        <v>27.556818181818201</v>
      </c>
    </row>
    <row r="213" spans="1:45">
      <c r="A213" s="1" t="s">
        <v>438</v>
      </c>
      <c r="B213" s="1" t="s">
        <v>439</v>
      </c>
      <c r="C213" s="8">
        <v>52.703516450000002</v>
      </c>
      <c r="D213" s="8">
        <v>53.586933969999997</v>
      </c>
      <c r="E213" s="8">
        <v>54.717511119999998</v>
      </c>
      <c r="F213" s="8">
        <v>55.631049570000002</v>
      </c>
      <c r="G213" s="8">
        <v>57.830553860000002</v>
      </c>
      <c r="H213" s="8">
        <v>55.999571930000002</v>
      </c>
      <c r="I213" s="8">
        <v>53.867034349999997</v>
      </c>
      <c r="J213" s="8">
        <v>52.734346960000003</v>
      </c>
      <c r="K213" s="8">
        <v>53.150006259999998</v>
      </c>
      <c r="L213" s="8">
        <v>53.968272300000002</v>
      </c>
      <c r="M213" s="8">
        <v>55.768860220000001</v>
      </c>
      <c r="N213" s="8">
        <v>58.487251149999999</v>
      </c>
      <c r="O213" s="9">
        <v>47.123368849999999</v>
      </c>
      <c r="P213" s="9">
        <v>48.495714419999999</v>
      </c>
      <c r="Q213" s="9">
        <v>49.470147590000003</v>
      </c>
      <c r="R213" s="9">
        <v>50.074687019999999</v>
      </c>
      <c r="S213" s="9">
        <v>49.667046970000001</v>
      </c>
      <c r="T213" s="9">
        <v>45.263851590000002</v>
      </c>
      <c r="U213" s="9">
        <v>46.13954287</v>
      </c>
      <c r="V213" s="9">
        <v>47.998493740000001</v>
      </c>
      <c r="W213" s="9">
        <v>49.768842970000001</v>
      </c>
      <c r="X213" s="9">
        <v>47.846532590000002</v>
      </c>
      <c r="Y213" s="9">
        <v>44.92480466</v>
      </c>
      <c r="Z213" s="9">
        <v>40.69349836</v>
      </c>
      <c r="AA213" s="1">
        <f t="shared" si="49"/>
        <v>0.89412191110067751</v>
      </c>
      <c r="AB213" s="1">
        <f t="shared" si="50"/>
        <v>0.90499140046246618</v>
      </c>
      <c r="AC213" s="1">
        <f t="shared" si="51"/>
        <v>0.90410083677797237</v>
      </c>
      <c r="AD213" s="1">
        <f t="shared" si="52"/>
        <v>0.90012119863011952</v>
      </c>
      <c r="AE213" s="1">
        <f t="shared" si="53"/>
        <v>0.85883747698901947</v>
      </c>
      <c r="AF213" s="1">
        <f t="shared" si="54"/>
        <v>0.80828924275671687</v>
      </c>
      <c r="AG213" s="1">
        <f t="shared" si="55"/>
        <v>0.8565450730071611</v>
      </c>
      <c r="AH213" s="1">
        <f t="shared" si="56"/>
        <v>0.91019414303940771</v>
      </c>
      <c r="AI213" s="1">
        <f t="shared" si="57"/>
        <v>0.93638451755847463</v>
      </c>
      <c r="AJ213" s="1">
        <f t="shared" si="58"/>
        <v>0.88656780272730729</v>
      </c>
      <c r="AK213" s="1">
        <f t="shared" si="59"/>
        <v>0.80555357385426585</v>
      </c>
      <c r="AL213" s="1">
        <f t="shared" si="60"/>
        <v>0.69576698442597262</v>
      </c>
      <c r="AM213" s="1">
        <f t="shared" si="61"/>
        <v>0.69576698442597262</v>
      </c>
      <c r="AN213" s="1">
        <f t="shared" si="62"/>
        <v>0.93638451755847463</v>
      </c>
      <c r="AO213" s="4">
        <f t="shared" si="63"/>
        <v>0.240617533132502</v>
      </c>
      <c r="AP213" s="6">
        <f t="shared" si="64"/>
        <v>1.3458306279522854</v>
      </c>
      <c r="AS213" s="3">
        <v>27.517241379310299</v>
      </c>
    </row>
    <row r="214" spans="1:45">
      <c r="A214" s="1" t="s">
        <v>440</v>
      </c>
      <c r="B214" s="1" t="s">
        <v>441</v>
      </c>
      <c r="C214" s="8">
        <v>43.36979358</v>
      </c>
      <c r="D214" s="8">
        <v>43.81010242</v>
      </c>
      <c r="E214" s="8">
        <v>44.167304809999997</v>
      </c>
      <c r="F214" s="8">
        <v>44.537365340000001</v>
      </c>
      <c r="G214" s="8">
        <v>44.584960950000003</v>
      </c>
      <c r="H214" s="8">
        <v>45.26672816</v>
      </c>
      <c r="I214" s="8">
        <v>45.304658609999997</v>
      </c>
      <c r="J214" s="8">
        <v>42.937422519999998</v>
      </c>
      <c r="K214" s="8">
        <v>44.007602570000003</v>
      </c>
      <c r="L214" s="8">
        <v>43.830991879999999</v>
      </c>
      <c r="M214" s="8">
        <v>42.481093629999997</v>
      </c>
      <c r="N214" s="8">
        <v>38.785288739999999</v>
      </c>
      <c r="O214" s="9">
        <v>33.126034079999997</v>
      </c>
      <c r="P214" s="9">
        <v>33.64331044</v>
      </c>
      <c r="Q214" s="9">
        <v>34.40949011</v>
      </c>
      <c r="R214" s="9">
        <v>35.536298469999998</v>
      </c>
      <c r="S214" s="9">
        <v>36.964079689999998</v>
      </c>
      <c r="T214" s="9">
        <v>40.102429350000001</v>
      </c>
      <c r="U214" s="9">
        <v>41.542463349999998</v>
      </c>
      <c r="V214" s="9">
        <v>41.854055420000002</v>
      </c>
      <c r="W214" s="9">
        <v>39.217941109999998</v>
      </c>
      <c r="X214" s="9">
        <v>37.374671939999999</v>
      </c>
      <c r="Y214" s="9">
        <v>36.148320069999997</v>
      </c>
      <c r="Z214" s="9">
        <v>36.804850119999998</v>
      </c>
      <c r="AA214" s="1">
        <f t="shared" si="49"/>
        <v>0.76380428278718127</v>
      </c>
      <c r="AB214" s="1">
        <f t="shared" si="50"/>
        <v>0.76793498717412956</v>
      </c>
      <c r="AC214" s="1">
        <f t="shared" si="51"/>
        <v>0.77907153850622302</v>
      </c>
      <c r="AD214" s="1">
        <f t="shared" si="52"/>
        <v>0.79789853303432967</v>
      </c>
      <c r="AE214" s="1">
        <f t="shared" si="53"/>
        <v>0.82907058573974135</v>
      </c>
      <c r="AF214" s="1">
        <f t="shared" si="54"/>
        <v>0.88591402515891493</v>
      </c>
      <c r="AG214" s="1">
        <f t="shared" si="55"/>
        <v>0.91695787198428247</v>
      </c>
      <c r="AH214" s="1">
        <f t="shared" si="56"/>
        <v>0.97476869741085714</v>
      </c>
      <c r="AI214" s="1">
        <f t="shared" si="57"/>
        <v>0.89116286322615723</v>
      </c>
      <c r="AJ214" s="1">
        <f t="shared" si="58"/>
        <v>0.85269966151630694</v>
      </c>
      <c r="AK214" s="1">
        <f t="shared" si="59"/>
        <v>0.85092724742077219</v>
      </c>
      <c r="AL214" s="1">
        <f t="shared" si="60"/>
        <v>0.94893840720702083</v>
      </c>
      <c r="AM214" s="1">
        <f t="shared" si="61"/>
        <v>0.76380428278718127</v>
      </c>
      <c r="AN214" s="1">
        <f t="shared" si="62"/>
        <v>0.97476869741085714</v>
      </c>
      <c r="AO214" s="4">
        <f t="shared" si="63"/>
        <v>0.21096441462367588</v>
      </c>
      <c r="AP214" s="6">
        <f t="shared" si="64"/>
        <v>1.2762021886730595</v>
      </c>
      <c r="AS214" s="3">
        <v>27.5</v>
      </c>
    </row>
    <row r="215" spans="1:45">
      <c r="A215" s="1" t="s">
        <v>442</v>
      </c>
      <c r="B215" s="1" t="s">
        <v>443</v>
      </c>
      <c r="C215" s="8">
        <v>229.77306609999999</v>
      </c>
      <c r="D215" s="8">
        <v>229.52501910000001</v>
      </c>
      <c r="E215" s="8">
        <v>230.63720169999999</v>
      </c>
      <c r="F215" s="8">
        <v>231.6688106</v>
      </c>
      <c r="G215" s="8">
        <v>238.5438087</v>
      </c>
      <c r="H215" s="8">
        <v>234.52945679999999</v>
      </c>
      <c r="I215" s="8">
        <v>225.63579920000001</v>
      </c>
      <c r="J215" s="8">
        <v>205.90008309999999</v>
      </c>
      <c r="K215" s="8">
        <v>187.80520390000001</v>
      </c>
      <c r="L215" s="8">
        <v>185.49135459999999</v>
      </c>
      <c r="M215" s="8">
        <v>197.12641170000001</v>
      </c>
      <c r="N215" s="8">
        <v>231.61560919999999</v>
      </c>
      <c r="O215" s="9">
        <v>510.74147809999999</v>
      </c>
      <c r="P215" s="9">
        <v>505.20686030000002</v>
      </c>
      <c r="Q215" s="9">
        <v>494.98499620000001</v>
      </c>
      <c r="R215" s="9">
        <v>479.11548520000002</v>
      </c>
      <c r="S215" s="9">
        <v>456.5560456</v>
      </c>
      <c r="T215" s="9">
        <v>404.55764090000002</v>
      </c>
      <c r="U215" s="9">
        <v>400.30480010000002</v>
      </c>
      <c r="V215" s="9">
        <v>413.6772469</v>
      </c>
      <c r="W215" s="9">
        <v>460.75225399999999</v>
      </c>
      <c r="X215" s="9">
        <v>428.57234820000002</v>
      </c>
      <c r="Y215" s="9">
        <v>357.59112290000002</v>
      </c>
      <c r="Z215" s="9">
        <v>228.5701115</v>
      </c>
      <c r="AA215" s="1">
        <f t="shared" si="49"/>
        <v>2.2228082985049222</v>
      </c>
      <c r="AB215" s="1">
        <f t="shared" si="50"/>
        <v>2.2010971278032669</v>
      </c>
      <c r="AC215" s="1">
        <f t="shared" si="51"/>
        <v>2.1461628590336823</v>
      </c>
      <c r="AD215" s="1">
        <f t="shared" si="52"/>
        <v>2.0681052574972734</v>
      </c>
      <c r="AE215" s="1">
        <f t="shared" si="53"/>
        <v>1.9139295548608384</v>
      </c>
      <c r="AF215" s="1">
        <f t="shared" si="54"/>
        <v>1.7249758150635859</v>
      </c>
      <c r="AG215" s="1">
        <f t="shared" si="55"/>
        <v>1.7741191846298121</v>
      </c>
      <c r="AH215" s="1">
        <f t="shared" si="56"/>
        <v>2.0091164640234185</v>
      </c>
      <c r="AI215" s="1">
        <f t="shared" si="57"/>
        <v>2.4533519009693423</v>
      </c>
      <c r="AJ215" s="1">
        <f t="shared" si="58"/>
        <v>2.3104707447103845</v>
      </c>
      <c r="AK215" s="1">
        <f t="shared" si="59"/>
        <v>1.8140193382315801</v>
      </c>
      <c r="AL215" s="1">
        <f t="shared" si="60"/>
        <v>0.98685106884411145</v>
      </c>
      <c r="AM215" s="1">
        <f t="shared" si="61"/>
        <v>0.98685106884411145</v>
      </c>
      <c r="AN215" s="1">
        <f t="shared" si="62"/>
        <v>2.4533519009693423</v>
      </c>
      <c r="AO215" s="4">
        <f t="shared" si="63"/>
        <v>1.4665008321252309</v>
      </c>
      <c r="AP215" s="6">
        <f t="shared" si="64"/>
        <v>2.4860406787043643</v>
      </c>
      <c r="AS215" s="3">
        <v>27.48</v>
      </c>
    </row>
    <row r="216" spans="1:45">
      <c r="A216" s="1" t="s">
        <v>444</v>
      </c>
      <c r="B216" s="1" t="s">
        <v>445</v>
      </c>
      <c r="C216" s="8">
        <v>151.76463390000001</v>
      </c>
      <c r="D216" s="8">
        <v>153.6890914</v>
      </c>
      <c r="E216" s="8">
        <v>156.4850897</v>
      </c>
      <c r="F216" s="8">
        <v>159.84703859999999</v>
      </c>
      <c r="G216" s="8">
        <v>165.9058531</v>
      </c>
      <c r="H216" s="8">
        <v>168.24463349999999</v>
      </c>
      <c r="I216" s="8">
        <v>170.33514339999999</v>
      </c>
      <c r="J216" s="8">
        <v>173.51092259999999</v>
      </c>
      <c r="K216" s="8">
        <v>177.08355549999999</v>
      </c>
      <c r="L216" s="8">
        <v>179.32116790000001</v>
      </c>
      <c r="M216" s="8">
        <v>179.91612549999999</v>
      </c>
      <c r="N216" s="8">
        <v>177.45529579999999</v>
      </c>
      <c r="O216" s="9">
        <v>28.815887149999998</v>
      </c>
      <c r="P216" s="9">
        <v>28.62816377</v>
      </c>
      <c r="Q216" s="9">
        <v>28.778050279999999</v>
      </c>
      <c r="R216" s="9">
        <v>29.39241535</v>
      </c>
      <c r="S216" s="9">
        <v>30.971419869999998</v>
      </c>
      <c r="T216" s="9">
        <v>33.023116539999997</v>
      </c>
      <c r="U216" s="9">
        <v>34.346604849999999</v>
      </c>
      <c r="V216" s="9">
        <v>35.717419970000002</v>
      </c>
      <c r="W216" s="9">
        <v>36.918279030000001</v>
      </c>
      <c r="X216" s="9">
        <v>38.68571627</v>
      </c>
      <c r="Y216" s="9">
        <v>39.31467851</v>
      </c>
      <c r="Z216" s="9">
        <v>37.742985160000003</v>
      </c>
      <c r="AA216" s="1">
        <f t="shared" si="49"/>
        <v>0.18987221468861593</v>
      </c>
      <c r="AB216" s="1">
        <f t="shared" si="50"/>
        <v>0.18627323194650627</v>
      </c>
      <c r="AC216" s="1">
        <f t="shared" si="51"/>
        <v>0.18390282636621064</v>
      </c>
      <c r="AD216" s="1">
        <f t="shared" si="52"/>
        <v>0.1838783852827662</v>
      </c>
      <c r="AE216" s="1">
        <f t="shared" si="53"/>
        <v>0.18668069444983312</v>
      </c>
      <c r="AF216" s="1">
        <f t="shared" si="54"/>
        <v>0.19628035589022219</v>
      </c>
      <c r="AG216" s="1">
        <f t="shared" si="55"/>
        <v>0.20164132993591033</v>
      </c>
      <c r="AH216" s="1">
        <f t="shared" si="56"/>
        <v>0.20585113279779196</v>
      </c>
      <c r="AI216" s="1">
        <f t="shared" si="57"/>
        <v>0.20847943179003994</v>
      </c>
      <c r="AJ216" s="1">
        <f t="shared" si="58"/>
        <v>0.21573424221491477</v>
      </c>
      <c r="AK216" s="1">
        <f t="shared" si="59"/>
        <v>0.21851670271767831</v>
      </c>
      <c r="AL216" s="1">
        <f t="shared" si="60"/>
        <v>0.2126901031037024</v>
      </c>
      <c r="AM216" s="1">
        <f t="shared" si="61"/>
        <v>0.1838783852827662</v>
      </c>
      <c r="AN216" s="1">
        <f t="shared" si="62"/>
        <v>0.21851670271767831</v>
      </c>
      <c r="AO216" s="4">
        <f t="shared" si="63"/>
        <v>3.4638317434912108E-2</v>
      </c>
      <c r="AP216" s="6">
        <f t="shared" si="64"/>
        <v>1.1883762323757938</v>
      </c>
      <c r="AS216" s="3">
        <v>27.422222222222199</v>
      </c>
    </row>
    <row r="217" spans="1:45">
      <c r="A217" s="1" t="s">
        <v>456</v>
      </c>
      <c r="B217" s="1" t="s">
        <v>456</v>
      </c>
      <c r="C217" s="8">
        <v>290.50152400000002</v>
      </c>
      <c r="D217" s="8">
        <v>293.93615269999998</v>
      </c>
      <c r="E217" s="8">
        <v>301.42565159999998</v>
      </c>
      <c r="F217" s="8">
        <v>310.81000360000002</v>
      </c>
      <c r="G217" s="8">
        <v>334.50463839999998</v>
      </c>
      <c r="H217" s="8">
        <v>339.54029070000001</v>
      </c>
      <c r="I217" s="8">
        <v>336.6838315</v>
      </c>
      <c r="J217" s="8">
        <v>317.42095210000002</v>
      </c>
      <c r="K217" s="8">
        <v>289.91773690000002</v>
      </c>
      <c r="L217" s="8">
        <v>281.33014320000001</v>
      </c>
      <c r="M217" s="8">
        <v>286.16289410000002</v>
      </c>
      <c r="N217" s="8">
        <v>316.51304729999998</v>
      </c>
      <c r="O217" s="9">
        <v>136.2994343</v>
      </c>
      <c r="P217" s="9">
        <v>131.79110919999999</v>
      </c>
      <c r="Q217" s="9">
        <v>127.495785</v>
      </c>
      <c r="R217" s="9">
        <v>122.2960605</v>
      </c>
      <c r="S217" s="9">
        <v>117.50510079999999</v>
      </c>
      <c r="T217" s="9">
        <v>117.9960487</v>
      </c>
      <c r="U217" s="9">
        <v>129.8568659</v>
      </c>
      <c r="V217" s="9">
        <v>148.77550299999999</v>
      </c>
      <c r="W217" s="9">
        <v>170.02419699999999</v>
      </c>
      <c r="X217" s="9">
        <v>167.8253325</v>
      </c>
      <c r="Y217" s="9">
        <v>145.23058810000001</v>
      </c>
      <c r="Z217" s="9">
        <v>90.886343569999994</v>
      </c>
      <c r="AA217" s="1">
        <f t="shared" si="49"/>
        <v>0.46918664116887726</v>
      </c>
      <c r="AB217" s="1">
        <f t="shared" si="50"/>
        <v>0.44836644961638977</v>
      </c>
      <c r="AC217" s="1">
        <f t="shared" si="51"/>
        <v>0.42297589579134548</v>
      </c>
      <c r="AD217" s="1">
        <f t="shared" si="52"/>
        <v>0.39347530350853865</v>
      </c>
      <c r="AE217" s="1">
        <f t="shared" si="53"/>
        <v>0.35128093099709917</v>
      </c>
      <c r="AF217" s="1">
        <f t="shared" si="54"/>
        <v>0.34751707509214308</v>
      </c>
      <c r="AG217" s="1">
        <f t="shared" si="55"/>
        <v>0.38569379860464137</v>
      </c>
      <c r="AH217" s="1">
        <f t="shared" si="56"/>
        <v>0.46870095378306936</v>
      </c>
      <c r="AI217" s="1">
        <f t="shared" si="57"/>
        <v>0.58645669222592489</v>
      </c>
      <c r="AJ217" s="1">
        <f t="shared" si="58"/>
        <v>0.5965423064555565</v>
      </c>
      <c r="AK217" s="1">
        <f t="shared" si="59"/>
        <v>0.50751020168690697</v>
      </c>
      <c r="AL217" s="1">
        <f t="shared" si="60"/>
        <v>0.28714880585587788</v>
      </c>
      <c r="AM217" s="1">
        <f t="shared" si="61"/>
        <v>0.28714880585587788</v>
      </c>
      <c r="AN217" s="1">
        <f t="shared" si="62"/>
        <v>0.5965423064555565</v>
      </c>
      <c r="AO217" s="4">
        <f t="shared" si="63"/>
        <v>0.30939350059967863</v>
      </c>
      <c r="AP217" s="6">
        <f t="shared" si="64"/>
        <v>2.0774674812855238</v>
      </c>
      <c r="AS217" s="3">
        <v>27.4</v>
      </c>
    </row>
    <row r="218" spans="1:45">
      <c r="A218" s="1" t="s">
        <v>452</v>
      </c>
      <c r="B218" s="1" t="s">
        <v>453</v>
      </c>
      <c r="C218" s="8">
        <v>28.99727176</v>
      </c>
      <c r="D218" s="8">
        <v>31.025628999999999</v>
      </c>
      <c r="E218" s="8">
        <v>33.96996575</v>
      </c>
      <c r="F218" s="8">
        <v>38.148704989999999</v>
      </c>
      <c r="G218" s="8">
        <v>44.23221324</v>
      </c>
      <c r="H218" s="8">
        <v>51.298112639999999</v>
      </c>
      <c r="I218" s="8">
        <v>59.107306029999997</v>
      </c>
      <c r="J218" s="8">
        <v>69.571560950000006</v>
      </c>
      <c r="K218" s="8">
        <v>73.224457209999997</v>
      </c>
      <c r="L218" s="8">
        <v>74.508298350000004</v>
      </c>
      <c r="M218" s="8">
        <v>72.07835154</v>
      </c>
      <c r="N218" s="8">
        <v>65.32196648</v>
      </c>
      <c r="O218" s="9">
        <v>13.365204</v>
      </c>
      <c r="P218" s="9">
        <v>13.022563310000001</v>
      </c>
      <c r="Q218" s="9">
        <v>12.758984099999999</v>
      </c>
      <c r="R218" s="9">
        <v>12.558541</v>
      </c>
      <c r="S218" s="9">
        <v>12.690694219999999</v>
      </c>
      <c r="T218" s="9">
        <v>13.00842229</v>
      </c>
      <c r="U218" s="9">
        <v>12.683730349999999</v>
      </c>
      <c r="V218" s="9">
        <v>12.12542172</v>
      </c>
      <c r="W218" s="9">
        <v>10.86086429</v>
      </c>
      <c r="X218" s="9">
        <v>9.5304463930000001</v>
      </c>
      <c r="Y218" s="9">
        <v>7.7190319430000001</v>
      </c>
      <c r="Z218" s="9">
        <v>5.2083562880000001</v>
      </c>
      <c r="AA218" s="1">
        <f t="shared" si="49"/>
        <v>0.46091246482148363</v>
      </c>
      <c r="AB218" s="1">
        <f t="shared" si="50"/>
        <v>0.41973567433556308</v>
      </c>
      <c r="AC218" s="1">
        <f t="shared" si="51"/>
        <v>0.37559602485027527</v>
      </c>
      <c r="AD218" s="1">
        <f t="shared" si="52"/>
        <v>0.32919966754551688</v>
      </c>
      <c r="AE218" s="1">
        <f t="shared" si="53"/>
        <v>0.28691067641452705</v>
      </c>
      <c r="AF218" s="1">
        <f t="shared" si="54"/>
        <v>0.25358481278425454</v>
      </c>
      <c r="AG218" s="1">
        <f t="shared" si="55"/>
        <v>0.21458819902166332</v>
      </c>
      <c r="AH218" s="1">
        <f t="shared" si="56"/>
        <v>0.17428704422363545</v>
      </c>
      <c r="AI218" s="1">
        <f t="shared" si="57"/>
        <v>0.14832290608658513</v>
      </c>
      <c r="AJ218" s="1">
        <f t="shared" si="58"/>
        <v>0.12791120726219082</v>
      </c>
      <c r="AK218" s="1">
        <f t="shared" si="59"/>
        <v>0.10709223751761734</v>
      </c>
      <c r="AL218" s="1">
        <f t="shared" si="60"/>
        <v>7.9733611351009648E-2</v>
      </c>
      <c r="AM218" s="1">
        <f t="shared" si="61"/>
        <v>7.9733611351009648E-2</v>
      </c>
      <c r="AN218" s="1">
        <f t="shared" si="62"/>
        <v>0.46091246482148363</v>
      </c>
      <c r="AO218" s="4">
        <f t="shared" si="63"/>
        <v>0.38117885347047398</v>
      </c>
      <c r="AP218" s="6">
        <f t="shared" si="64"/>
        <v>5.7806545697825991</v>
      </c>
      <c r="AS218" s="3">
        <v>27.4</v>
      </c>
    </row>
    <row r="219" spans="1:45">
      <c r="A219" s="1" t="s">
        <v>446</v>
      </c>
      <c r="B219" s="1" t="s">
        <v>447</v>
      </c>
      <c r="C219" s="8">
        <v>74.156142689999996</v>
      </c>
      <c r="D219" s="8">
        <v>75.391742809999997</v>
      </c>
      <c r="E219" s="8">
        <v>77.08207496</v>
      </c>
      <c r="F219" s="8">
        <v>79.050788019999999</v>
      </c>
      <c r="G219" s="8">
        <v>82.311124719999995</v>
      </c>
      <c r="H219" s="8">
        <v>84.172560149999995</v>
      </c>
      <c r="I219" s="8">
        <v>85.024383479999997</v>
      </c>
      <c r="J219" s="8">
        <v>83.119804090000002</v>
      </c>
      <c r="K219" s="8">
        <v>81.770469449999993</v>
      </c>
      <c r="L219" s="8">
        <v>83.849813740000002</v>
      </c>
      <c r="M219" s="8">
        <v>89.036354549999999</v>
      </c>
      <c r="N219" s="8">
        <v>99.538229040000004</v>
      </c>
      <c r="O219" s="9">
        <v>17.803176789999998</v>
      </c>
      <c r="P219" s="9">
        <v>15.34987441</v>
      </c>
      <c r="Q219" s="9">
        <v>13.00159764</v>
      </c>
      <c r="R219" s="9">
        <v>10.354270830000001</v>
      </c>
      <c r="S219" s="9">
        <v>7.6908959689999996</v>
      </c>
      <c r="T219" s="9">
        <v>8.9796728550000005</v>
      </c>
      <c r="U219" s="9">
        <v>12.173439220000001</v>
      </c>
      <c r="V219" s="9">
        <v>16.446022790000001</v>
      </c>
      <c r="W219" s="9">
        <v>18.209881759999998</v>
      </c>
      <c r="X219" s="9">
        <v>20.29459915</v>
      </c>
      <c r="Y219" s="9">
        <v>23.28730225</v>
      </c>
      <c r="Z219" s="9">
        <v>27.85563385</v>
      </c>
      <c r="AA219" s="1">
        <f t="shared" si="49"/>
        <v>0.24007689915080721</v>
      </c>
      <c r="AB219" s="1">
        <f t="shared" si="50"/>
        <v>0.20360153297801181</v>
      </c>
      <c r="AC219" s="1">
        <f t="shared" si="51"/>
        <v>0.16867212833524375</v>
      </c>
      <c r="AD219" s="1">
        <f t="shared" si="52"/>
        <v>0.13098251250044909</v>
      </c>
      <c r="AE219" s="1">
        <f t="shared" si="53"/>
        <v>9.3436895622096422E-2</v>
      </c>
      <c r="AF219" s="1">
        <f t="shared" si="54"/>
        <v>0.10668171241313967</v>
      </c>
      <c r="AG219" s="1">
        <f t="shared" si="55"/>
        <v>0.1431758599327394</v>
      </c>
      <c r="AH219" s="1">
        <f t="shared" si="56"/>
        <v>0.19785925833261911</v>
      </c>
      <c r="AI219" s="1">
        <f t="shared" si="57"/>
        <v>0.22269508641056235</v>
      </c>
      <c r="AJ219" s="1">
        <f t="shared" si="58"/>
        <v>0.24203511307644796</v>
      </c>
      <c r="AK219" s="1">
        <f t="shared" si="59"/>
        <v>0.26154824473325206</v>
      </c>
      <c r="AL219" s="1">
        <f t="shared" si="60"/>
        <v>0.27984859805779805</v>
      </c>
      <c r="AM219" s="1">
        <f t="shared" si="61"/>
        <v>9.3436895622096422E-2</v>
      </c>
      <c r="AN219" s="1">
        <f t="shared" si="62"/>
        <v>0.27984859805779805</v>
      </c>
      <c r="AO219" s="4">
        <f t="shared" si="63"/>
        <v>0.18641170243570163</v>
      </c>
      <c r="AP219" s="6">
        <f t="shared" si="64"/>
        <v>2.9950545359473399</v>
      </c>
      <c r="AS219" s="3">
        <v>27.4</v>
      </c>
    </row>
    <row r="220" spans="1:45">
      <c r="A220" s="1" t="s">
        <v>448</v>
      </c>
      <c r="B220" s="1" t="s">
        <v>449</v>
      </c>
      <c r="C220" s="8">
        <v>83.964824329999999</v>
      </c>
      <c r="D220" s="8">
        <v>83.902725919999995</v>
      </c>
      <c r="E220" s="8">
        <v>83.309516130000006</v>
      </c>
      <c r="F220" s="8">
        <v>82.381537780000002</v>
      </c>
      <c r="G220" s="8">
        <v>79.790900179999994</v>
      </c>
      <c r="H220" s="8">
        <v>78.695067129999998</v>
      </c>
      <c r="I220" s="8">
        <v>77.953243999999998</v>
      </c>
      <c r="J220" s="8">
        <v>78.422441149999997</v>
      </c>
      <c r="K220" s="8">
        <v>79.492184649999999</v>
      </c>
      <c r="L220" s="8">
        <v>78.104417740000002</v>
      </c>
      <c r="M220" s="8">
        <v>74.802315120000003</v>
      </c>
      <c r="N220" s="8">
        <v>68.395118440000005</v>
      </c>
      <c r="O220" s="9">
        <v>31.408101210000002</v>
      </c>
      <c r="P220" s="9">
        <v>31.736055990000001</v>
      </c>
      <c r="Q220" s="9">
        <v>32.363728479999999</v>
      </c>
      <c r="R220" s="9">
        <v>33.41059413</v>
      </c>
      <c r="S220" s="9">
        <v>35.112265309999998</v>
      </c>
      <c r="T220" s="9">
        <v>37.945084719999997</v>
      </c>
      <c r="U220" s="9">
        <v>39.256369139999997</v>
      </c>
      <c r="V220" s="9">
        <v>39.737706850000002</v>
      </c>
      <c r="W220" s="9">
        <v>38.15487186</v>
      </c>
      <c r="X220" s="9">
        <v>37.716670559999997</v>
      </c>
      <c r="Y220" s="9">
        <v>38.522842050000001</v>
      </c>
      <c r="Z220" s="9">
        <v>41.814856560000003</v>
      </c>
      <c r="AA220" s="1">
        <f t="shared" si="49"/>
        <v>0.37406260848661271</v>
      </c>
      <c r="AB220" s="1">
        <f t="shared" si="50"/>
        <v>0.37824821115180285</v>
      </c>
      <c r="AC220" s="1">
        <f t="shared" si="51"/>
        <v>0.38847577063703198</v>
      </c>
      <c r="AD220" s="1">
        <f t="shared" si="52"/>
        <v>0.40555924337347321</v>
      </c>
      <c r="AE220" s="1">
        <f t="shared" si="53"/>
        <v>0.44005350523418546</v>
      </c>
      <c r="AF220" s="1">
        <f t="shared" si="54"/>
        <v>0.48217869434327781</v>
      </c>
      <c r="AG220" s="1">
        <f t="shared" si="55"/>
        <v>0.50358865296228084</v>
      </c>
      <c r="AH220" s="1">
        <f t="shared" si="56"/>
        <v>0.50671346450428623</v>
      </c>
      <c r="AI220" s="1">
        <f t="shared" si="57"/>
        <v>0.47998268041058301</v>
      </c>
      <c r="AJ220" s="1">
        <f t="shared" si="58"/>
        <v>0.48290060474625335</v>
      </c>
      <c r="AK220" s="1">
        <f t="shared" si="59"/>
        <v>0.51499531783475638</v>
      </c>
      <c r="AL220" s="1">
        <f t="shared" si="60"/>
        <v>0.61137194457353439</v>
      </c>
      <c r="AM220" s="1">
        <f t="shared" si="61"/>
        <v>0.37406260848661271</v>
      </c>
      <c r="AN220" s="1">
        <f t="shared" si="62"/>
        <v>0.61137194457353439</v>
      </c>
      <c r="AO220" s="4">
        <f t="shared" si="63"/>
        <v>0.23730933608692167</v>
      </c>
      <c r="AP220" s="6">
        <f t="shared" si="64"/>
        <v>1.634410739547133</v>
      </c>
      <c r="AS220" s="3">
        <v>27.4</v>
      </c>
    </row>
    <row r="221" spans="1:45">
      <c r="A221" s="1" t="s">
        <v>450</v>
      </c>
      <c r="B221" s="1" t="s">
        <v>451</v>
      </c>
      <c r="C221" s="8">
        <v>20.01919724</v>
      </c>
      <c r="D221" s="8">
        <v>19.94149234</v>
      </c>
      <c r="E221" s="8">
        <v>19.69886172</v>
      </c>
      <c r="F221" s="8">
        <v>19.3158484</v>
      </c>
      <c r="G221" s="8">
        <v>18.391544029999999</v>
      </c>
      <c r="H221" s="8">
        <v>17.769228429999998</v>
      </c>
      <c r="I221" s="8">
        <v>17.435851960000001</v>
      </c>
      <c r="J221" s="8">
        <v>18.135747840000001</v>
      </c>
      <c r="K221" s="8">
        <v>18.458614130000001</v>
      </c>
      <c r="L221" s="8">
        <v>18.38671081</v>
      </c>
      <c r="M221" s="8">
        <v>18.112201550000002</v>
      </c>
      <c r="N221" s="8">
        <v>17.502216650000001</v>
      </c>
      <c r="O221" s="9">
        <v>0.57755719400000005</v>
      </c>
      <c r="P221" s="9">
        <v>0.61648373700000003</v>
      </c>
      <c r="Q221" s="9">
        <v>0.68725503899999996</v>
      </c>
      <c r="R221" s="9">
        <v>0.80188299600000001</v>
      </c>
      <c r="S221" s="9">
        <v>0.98018883599999995</v>
      </c>
      <c r="T221" s="9">
        <v>1.2790258240000001</v>
      </c>
      <c r="U221" s="9">
        <v>1.406510771</v>
      </c>
      <c r="V221" s="9">
        <v>1.4542667090000001</v>
      </c>
      <c r="W221" s="9">
        <v>1.299325369</v>
      </c>
      <c r="X221" s="9">
        <v>1.2612461319999999</v>
      </c>
      <c r="Y221" s="9">
        <v>1.3344145700000001</v>
      </c>
      <c r="Z221" s="9">
        <v>1.6287832950000001</v>
      </c>
      <c r="AA221" s="1">
        <f t="shared" si="49"/>
        <v>2.8850167520503435E-2</v>
      </c>
      <c r="AB221" s="1">
        <f t="shared" si="50"/>
        <v>3.0914623965399776E-2</v>
      </c>
      <c r="AC221" s="1">
        <f t="shared" si="51"/>
        <v>3.4888058445643015E-2</v>
      </c>
      <c r="AD221" s="1">
        <f t="shared" si="52"/>
        <v>4.1514251892761804E-2</v>
      </c>
      <c r="AE221" s="1">
        <f t="shared" si="53"/>
        <v>5.3295625119953567E-2</v>
      </c>
      <c r="AF221" s="1">
        <f t="shared" si="54"/>
        <v>7.1979817752840958E-2</v>
      </c>
      <c r="AG221" s="1">
        <f t="shared" si="55"/>
        <v>8.0667739908936456E-2</v>
      </c>
      <c r="AH221" s="1">
        <f t="shared" si="56"/>
        <v>8.0187854497650535E-2</v>
      </c>
      <c r="AI221" s="1">
        <f t="shared" si="57"/>
        <v>7.039127422292564E-2</v>
      </c>
      <c r="AJ221" s="1">
        <f t="shared" si="58"/>
        <v>6.8595527771832074E-2</v>
      </c>
      <c r="AK221" s="1">
        <f t="shared" si="59"/>
        <v>7.3674896246944649E-2</v>
      </c>
      <c r="AL221" s="1">
        <f t="shared" si="60"/>
        <v>9.3061543435985286E-2</v>
      </c>
      <c r="AM221" s="1">
        <f t="shared" si="61"/>
        <v>2.8850167520503435E-2</v>
      </c>
      <c r="AN221" s="1">
        <f t="shared" si="62"/>
        <v>9.3061543435985286E-2</v>
      </c>
      <c r="AO221" s="4">
        <f t="shared" si="63"/>
        <v>6.4211375915481844E-2</v>
      </c>
      <c r="AP221" s="6">
        <f t="shared" si="64"/>
        <v>3.2256846817214377</v>
      </c>
      <c r="AS221" s="3">
        <v>27.4</v>
      </c>
    </row>
    <row r="222" spans="1:45">
      <c r="A222" s="1" t="s">
        <v>454</v>
      </c>
      <c r="B222" s="1" t="s">
        <v>455</v>
      </c>
      <c r="C222" s="8">
        <v>17.595286160000001</v>
      </c>
      <c r="D222" s="8">
        <v>17.501024059999999</v>
      </c>
      <c r="E222" s="8">
        <v>17.294920430000001</v>
      </c>
      <c r="F222" s="8">
        <v>17.037104129999999</v>
      </c>
      <c r="G222" s="8">
        <v>16.413640829999999</v>
      </c>
      <c r="H222" s="8">
        <v>16.28740226</v>
      </c>
      <c r="I222" s="8">
        <v>16.203497559999999</v>
      </c>
      <c r="J222" s="8">
        <v>16.13132689</v>
      </c>
      <c r="K222" s="8">
        <v>16.083487139999999</v>
      </c>
      <c r="L222" s="8">
        <v>16.309915820000001</v>
      </c>
      <c r="M222" s="8">
        <v>16.921307070000001</v>
      </c>
      <c r="N222" s="8">
        <v>18.225571219999999</v>
      </c>
      <c r="O222" s="9">
        <v>8.0686748589999997</v>
      </c>
      <c r="P222" s="9">
        <v>8.235459123</v>
      </c>
      <c r="Q222" s="9">
        <v>8.4749358049999994</v>
      </c>
      <c r="R222" s="9">
        <v>8.8353231829999999</v>
      </c>
      <c r="S222" s="9">
        <v>9.4059333919999997</v>
      </c>
      <c r="T222" s="9">
        <v>9.8301515239999997</v>
      </c>
      <c r="U222" s="9">
        <v>9.9692893680000001</v>
      </c>
      <c r="V222" s="9">
        <v>9.9529758009999991</v>
      </c>
      <c r="W222" s="9">
        <v>9.6142694570000007</v>
      </c>
      <c r="X222" s="9">
        <v>9.5760816599999998</v>
      </c>
      <c r="Y222" s="9">
        <v>9.4016201779999999</v>
      </c>
      <c r="Z222" s="9">
        <v>8.9779074429999994</v>
      </c>
      <c r="AA222" s="1">
        <f t="shared" si="49"/>
        <v>0.45857025487558195</v>
      </c>
      <c r="AB222" s="1">
        <f t="shared" si="50"/>
        <v>0.47057012748315713</v>
      </c>
      <c r="AC222" s="1">
        <f t="shared" si="51"/>
        <v>0.49002456179556986</v>
      </c>
      <c r="AD222" s="1">
        <f t="shared" si="52"/>
        <v>0.51859301414036729</v>
      </c>
      <c r="AE222" s="1">
        <f t="shared" si="53"/>
        <v>0.57305588013162345</v>
      </c>
      <c r="AF222" s="1">
        <f t="shared" si="54"/>
        <v>0.60354323955893996</v>
      </c>
      <c r="AG222" s="1">
        <f t="shared" si="55"/>
        <v>0.61525539971136955</v>
      </c>
      <c r="AH222" s="1">
        <f t="shared" si="56"/>
        <v>0.61699672127839444</v>
      </c>
      <c r="AI222" s="1">
        <f t="shared" si="57"/>
        <v>0.59777269526886945</v>
      </c>
      <c r="AJ222" s="1">
        <f t="shared" si="58"/>
        <v>0.58713250060171063</v>
      </c>
      <c r="AK222" s="1">
        <f t="shared" si="59"/>
        <v>0.55560839000837303</v>
      </c>
      <c r="AL222" s="1">
        <f t="shared" si="60"/>
        <v>0.49259950948193104</v>
      </c>
      <c r="AM222" s="1">
        <f t="shared" si="61"/>
        <v>0.45857025487558195</v>
      </c>
      <c r="AN222" s="1">
        <f t="shared" si="62"/>
        <v>0.61699672127839444</v>
      </c>
      <c r="AO222" s="4">
        <f t="shared" si="63"/>
        <v>0.15842646640281249</v>
      </c>
      <c r="AP222" s="6">
        <f t="shared" si="64"/>
        <v>1.3454791598853186</v>
      </c>
      <c r="AS222" s="3">
        <v>27.4</v>
      </c>
    </row>
    <row r="223" spans="1:45">
      <c r="A223" s="1" t="s">
        <v>457</v>
      </c>
      <c r="B223" s="1" t="s">
        <v>458</v>
      </c>
      <c r="C223" s="8">
        <v>33.046061569999999</v>
      </c>
      <c r="D223" s="8">
        <v>32.759889610000002</v>
      </c>
      <c r="E223" s="8">
        <v>32.404570200000002</v>
      </c>
      <c r="F223" s="8">
        <v>32.03678446</v>
      </c>
      <c r="G223" s="8">
        <v>31.590422100000001</v>
      </c>
      <c r="H223" s="8">
        <v>31.473922819999999</v>
      </c>
      <c r="I223" s="8">
        <v>30.58348801</v>
      </c>
      <c r="J223" s="8">
        <v>27.35360524</v>
      </c>
      <c r="K223" s="8">
        <v>25.000017369999998</v>
      </c>
      <c r="L223" s="8">
        <v>23.280694860000001</v>
      </c>
      <c r="M223" s="8">
        <v>21.90688887</v>
      </c>
      <c r="N223" s="8">
        <v>21.31709339</v>
      </c>
      <c r="O223" s="9">
        <v>11.24089603</v>
      </c>
      <c r="P223" s="9">
        <v>11.49062034</v>
      </c>
      <c r="Q223" s="9">
        <v>11.749242349999999</v>
      </c>
      <c r="R223" s="9">
        <v>12.10819929</v>
      </c>
      <c r="S223" s="9">
        <v>12.59775647</v>
      </c>
      <c r="T223" s="9">
        <v>12.084553379999999</v>
      </c>
      <c r="U223" s="9">
        <v>12.391481819999999</v>
      </c>
      <c r="V223" s="9">
        <v>12.75989251</v>
      </c>
      <c r="W223" s="9">
        <v>13.222946759999999</v>
      </c>
      <c r="X223" s="9">
        <v>13.838553599999999</v>
      </c>
      <c r="Y223" s="9">
        <v>14.17443707</v>
      </c>
      <c r="Z223" s="9">
        <v>13.85372536</v>
      </c>
      <c r="AA223" s="1">
        <f t="shared" si="49"/>
        <v>0.34015841815790698</v>
      </c>
      <c r="AB223" s="1">
        <f t="shared" si="50"/>
        <v>0.35075271854678264</v>
      </c>
      <c r="AC223" s="1">
        <f t="shared" si="51"/>
        <v>0.36257979283428354</v>
      </c>
      <c r="AD223" s="1">
        <f t="shared" si="52"/>
        <v>0.3779467725644523</v>
      </c>
      <c r="AE223" s="1">
        <f t="shared" si="53"/>
        <v>0.39878405011878582</v>
      </c>
      <c r="AF223" s="1">
        <f t="shared" si="54"/>
        <v>0.38395447078877981</v>
      </c>
      <c r="AG223" s="1">
        <f t="shared" si="55"/>
        <v>0.40516901852229248</v>
      </c>
      <c r="AH223" s="1">
        <f t="shared" si="56"/>
        <v>0.46647936891846437</v>
      </c>
      <c r="AI223" s="1">
        <f t="shared" si="57"/>
        <v>0.52891750290811901</v>
      </c>
      <c r="AJ223" s="1">
        <f t="shared" si="58"/>
        <v>0.59442184536239395</v>
      </c>
      <c r="AK223" s="1">
        <f t="shared" si="59"/>
        <v>0.64703103914545035</v>
      </c>
      <c r="AL223" s="1">
        <f t="shared" si="60"/>
        <v>0.64988810184126145</v>
      </c>
      <c r="AM223" s="1">
        <f t="shared" si="61"/>
        <v>0.34015841815790698</v>
      </c>
      <c r="AN223" s="1">
        <f t="shared" si="62"/>
        <v>0.64988810184126145</v>
      </c>
      <c r="AO223" s="4">
        <f t="shared" si="63"/>
        <v>0.30972968368335446</v>
      </c>
      <c r="AP223" s="6">
        <f t="shared" si="64"/>
        <v>1.9105454022295369</v>
      </c>
      <c r="AS223" s="3">
        <v>27.377777777777801</v>
      </c>
    </row>
    <row r="224" spans="1:45">
      <c r="A224" s="1" t="s">
        <v>459</v>
      </c>
      <c r="B224" s="1" t="s">
        <v>460</v>
      </c>
      <c r="C224" s="8">
        <v>30.54826315</v>
      </c>
      <c r="D224" s="8">
        <v>31.544368859999999</v>
      </c>
      <c r="E224" s="8">
        <v>32.97192433</v>
      </c>
      <c r="F224" s="8">
        <v>34.63157606</v>
      </c>
      <c r="G224" s="8">
        <v>37.756385280000003</v>
      </c>
      <c r="H224" s="8">
        <v>38.719489850000002</v>
      </c>
      <c r="I224" s="8">
        <v>38.956666230000003</v>
      </c>
      <c r="J224" s="8">
        <v>37.989875079999997</v>
      </c>
      <c r="K224" s="8">
        <v>38.100908109999999</v>
      </c>
      <c r="L224" s="8">
        <v>37.309437819999999</v>
      </c>
      <c r="M224" s="8">
        <v>35.269401139999999</v>
      </c>
      <c r="N224" s="8">
        <v>31.039574680000001</v>
      </c>
      <c r="O224" s="9">
        <v>27.88387685</v>
      </c>
      <c r="P224" s="9">
        <v>27.532535880000001</v>
      </c>
      <c r="Q224" s="9">
        <v>27.10587245</v>
      </c>
      <c r="R224" s="9">
        <v>26.59868024</v>
      </c>
      <c r="S224" s="9">
        <v>26.118619320000001</v>
      </c>
      <c r="T224" s="9">
        <v>24.874366640000002</v>
      </c>
      <c r="U224" s="9">
        <v>23.934630729999999</v>
      </c>
      <c r="V224" s="9">
        <v>22.919084680000001</v>
      </c>
      <c r="W224" s="9">
        <v>21.979316749999999</v>
      </c>
      <c r="X224" s="9">
        <v>21.644535680000001</v>
      </c>
      <c r="Y224" s="9">
        <v>21.272449529999999</v>
      </c>
      <c r="Z224" s="9">
        <v>20.56380244</v>
      </c>
      <c r="AA224" s="1">
        <f t="shared" si="49"/>
        <v>0.9127810871957871</v>
      </c>
      <c r="AB224" s="1">
        <f t="shared" si="50"/>
        <v>0.87281936126839987</v>
      </c>
      <c r="AC224" s="1">
        <f t="shared" si="51"/>
        <v>0.82208948979472563</v>
      </c>
      <c r="AD224" s="1">
        <f t="shared" si="52"/>
        <v>0.76804706184659854</v>
      </c>
      <c r="AE224" s="1">
        <f t="shared" si="53"/>
        <v>0.69176694554590579</v>
      </c>
      <c r="AF224" s="1">
        <f t="shared" si="54"/>
        <v>0.64242495798275612</v>
      </c>
      <c r="AG224" s="1">
        <f t="shared" si="55"/>
        <v>0.61439114396211503</v>
      </c>
      <c r="AH224" s="1">
        <f t="shared" si="56"/>
        <v>0.60329455234418217</v>
      </c>
      <c r="AI224" s="1">
        <f t="shared" si="57"/>
        <v>0.57687120439607809</v>
      </c>
      <c r="AJ224" s="1">
        <f t="shared" si="58"/>
        <v>0.58013566927554416</v>
      </c>
      <c r="AK224" s="1">
        <f t="shared" si="59"/>
        <v>0.60314178416469699</v>
      </c>
      <c r="AL224" s="1">
        <f t="shared" si="60"/>
        <v>0.66250271313318132</v>
      </c>
      <c r="AM224" s="1">
        <f t="shared" si="61"/>
        <v>0.57687120439607809</v>
      </c>
      <c r="AN224" s="1">
        <f t="shared" si="62"/>
        <v>0.9127810871957871</v>
      </c>
      <c r="AO224" s="4">
        <f t="shared" si="63"/>
        <v>0.33590988279970901</v>
      </c>
      <c r="AP224" s="6">
        <f t="shared" si="64"/>
        <v>1.5822961524858403</v>
      </c>
      <c r="AS224" s="3">
        <v>27.32</v>
      </c>
    </row>
    <row r="225" spans="1:45">
      <c r="A225" s="1" t="s">
        <v>461</v>
      </c>
      <c r="B225" s="1" t="s">
        <v>462</v>
      </c>
      <c r="C225" s="8">
        <v>30.42384586</v>
      </c>
      <c r="D225" s="8">
        <v>29.039721289999999</v>
      </c>
      <c r="E225" s="8">
        <v>27.452642959999999</v>
      </c>
      <c r="F225" s="8">
        <v>25.838628159999999</v>
      </c>
      <c r="G225" s="8">
        <v>23.595180289999998</v>
      </c>
      <c r="H225" s="8">
        <v>22.913076440000001</v>
      </c>
      <c r="I225" s="8">
        <v>23.313918610000002</v>
      </c>
      <c r="J225" s="8">
        <v>26.43658087</v>
      </c>
      <c r="K225" s="8">
        <v>25.41235387</v>
      </c>
      <c r="L225" s="8">
        <v>24.178912610000001</v>
      </c>
      <c r="M225" s="8">
        <v>22.647874890000001</v>
      </c>
      <c r="N225" s="8">
        <v>21.3107808</v>
      </c>
      <c r="O225" s="9">
        <v>28.378462899999999</v>
      </c>
      <c r="P225" s="9">
        <v>28.906038129999999</v>
      </c>
      <c r="Q225" s="9">
        <v>29.551871649999999</v>
      </c>
      <c r="R225" s="9">
        <v>30.442489930000001</v>
      </c>
      <c r="S225" s="9">
        <v>31.693716139999999</v>
      </c>
      <c r="T225" s="9">
        <v>32.579934369999997</v>
      </c>
      <c r="U225" s="9">
        <v>32.3773354</v>
      </c>
      <c r="V225" s="9">
        <v>32.925291229999999</v>
      </c>
      <c r="W225" s="9">
        <v>37.041622740000001</v>
      </c>
      <c r="X225" s="9">
        <v>38.636444009999998</v>
      </c>
      <c r="Y225" s="9">
        <v>38.17988553</v>
      </c>
      <c r="Z225" s="9">
        <v>34.183055940000003</v>
      </c>
      <c r="AA225" s="1">
        <f t="shared" si="49"/>
        <v>0.93277040090815133</v>
      </c>
      <c r="AB225" s="1">
        <f t="shared" si="50"/>
        <v>0.99539654121797527</v>
      </c>
      <c r="AC225" s="1">
        <f t="shared" si="51"/>
        <v>1.0764672710404857</v>
      </c>
      <c r="AD225" s="1">
        <f t="shared" si="52"/>
        <v>1.1781774845588397</v>
      </c>
      <c r="AE225" s="1">
        <f t="shared" si="53"/>
        <v>1.3432283945476902</v>
      </c>
      <c r="AF225" s="1">
        <f t="shared" si="54"/>
        <v>1.4218926234246001</v>
      </c>
      <c r="AG225" s="1">
        <f t="shared" si="55"/>
        <v>1.3887556159740748</v>
      </c>
      <c r="AH225" s="1">
        <f t="shared" si="56"/>
        <v>1.2454443860160196</v>
      </c>
      <c r="AI225" s="1">
        <f t="shared" si="57"/>
        <v>1.4576226558740266</v>
      </c>
      <c r="AJ225" s="1">
        <f t="shared" si="58"/>
        <v>1.5979396854273999</v>
      </c>
      <c r="AK225" s="1">
        <f t="shared" si="59"/>
        <v>1.6858043289023132</v>
      </c>
      <c r="AL225" s="1">
        <f t="shared" si="60"/>
        <v>1.6040264437425025</v>
      </c>
      <c r="AM225" s="1">
        <f t="shared" si="61"/>
        <v>0.93277040090815133</v>
      </c>
      <c r="AN225" s="1">
        <f t="shared" si="62"/>
        <v>1.6858043289023132</v>
      </c>
      <c r="AO225" s="4">
        <f t="shared" si="63"/>
        <v>0.75303392799416191</v>
      </c>
      <c r="AP225" s="6">
        <f t="shared" si="64"/>
        <v>1.8073089875718646</v>
      </c>
      <c r="AS225" s="3">
        <v>27.28</v>
      </c>
    </row>
    <row r="226" spans="1:45">
      <c r="A226" s="1" t="s">
        <v>463</v>
      </c>
      <c r="B226" s="1" t="s">
        <v>464</v>
      </c>
      <c r="C226" s="8">
        <v>227.7377085</v>
      </c>
      <c r="D226" s="8">
        <v>230.97332560000001</v>
      </c>
      <c r="E226" s="8">
        <v>234.45536079999999</v>
      </c>
      <c r="F226" s="8">
        <v>242.35076090000001</v>
      </c>
      <c r="G226" s="8">
        <v>246.37564180000001</v>
      </c>
      <c r="H226" s="8">
        <v>281.3425062</v>
      </c>
      <c r="I226" s="8">
        <v>311.66548929999999</v>
      </c>
      <c r="J226" s="8">
        <v>305.58156530000002</v>
      </c>
      <c r="K226" s="8">
        <v>330.48901999999998</v>
      </c>
      <c r="L226" s="8">
        <v>349.12336950000002</v>
      </c>
      <c r="M226" s="8">
        <v>359.69249780000001</v>
      </c>
      <c r="N226" s="8">
        <v>356.55947270000001</v>
      </c>
      <c r="O226" s="9">
        <v>378.89289839999998</v>
      </c>
      <c r="P226" s="9">
        <v>385.95940689999998</v>
      </c>
      <c r="Q226" s="9">
        <v>393.43955879999999</v>
      </c>
      <c r="R226" s="9">
        <v>402.30362719999999</v>
      </c>
      <c r="S226" s="9">
        <v>411.11710049999999</v>
      </c>
      <c r="T226" s="9">
        <v>416.90340629999997</v>
      </c>
      <c r="U226" s="9">
        <v>422.12618179999998</v>
      </c>
      <c r="V226" s="9">
        <v>424.2317352</v>
      </c>
      <c r="W226" s="9">
        <v>418.41847139999999</v>
      </c>
      <c r="X226" s="9">
        <v>398.52293739999999</v>
      </c>
      <c r="Y226" s="9">
        <v>380.65416269999997</v>
      </c>
      <c r="Z226" s="9">
        <v>372.61861149999999</v>
      </c>
      <c r="AA226" s="1">
        <f t="shared" si="49"/>
        <v>1.6637249092194144</v>
      </c>
      <c r="AB226" s="1">
        <f t="shared" si="50"/>
        <v>1.6710129011538117</v>
      </c>
      <c r="AC226" s="1">
        <f t="shared" si="51"/>
        <v>1.6781000760977267</v>
      </c>
      <c r="AD226" s="1">
        <f t="shared" si="52"/>
        <v>1.6600056286433553</v>
      </c>
      <c r="AE226" s="1">
        <f t="shared" si="53"/>
        <v>1.6686596836294876</v>
      </c>
      <c r="AF226" s="1">
        <f t="shared" si="54"/>
        <v>1.4818358303939783</v>
      </c>
      <c r="AG226" s="1">
        <f t="shared" si="55"/>
        <v>1.3544206731008122</v>
      </c>
      <c r="AH226" s="1">
        <f t="shared" si="56"/>
        <v>1.3882765957544494</v>
      </c>
      <c r="AI226" s="1">
        <f t="shared" si="57"/>
        <v>1.2660586164103123</v>
      </c>
      <c r="AJ226" s="1">
        <f t="shared" si="58"/>
        <v>1.141496021795241</v>
      </c>
      <c r="AK226" s="1">
        <f t="shared" si="59"/>
        <v>1.0582766252513147</v>
      </c>
      <c r="AL226" s="1">
        <f t="shared" si="60"/>
        <v>1.0450391590451775</v>
      </c>
      <c r="AM226" s="1">
        <f t="shared" si="61"/>
        <v>1.0450391590451775</v>
      </c>
      <c r="AN226" s="1">
        <f t="shared" si="62"/>
        <v>1.6781000760977267</v>
      </c>
      <c r="AO226" s="4">
        <f t="shared" si="63"/>
        <v>0.63306091705254919</v>
      </c>
      <c r="AP226" s="6">
        <f t="shared" si="64"/>
        <v>1.6057772204736891</v>
      </c>
      <c r="AS226" s="3">
        <v>27.244444444444401</v>
      </c>
    </row>
    <row r="227" spans="1:45">
      <c r="A227" s="1" t="s">
        <v>465</v>
      </c>
      <c r="B227" s="1" t="s">
        <v>466</v>
      </c>
      <c r="C227" s="8">
        <v>106.7068812</v>
      </c>
      <c r="D227" s="8">
        <v>105.2964144</v>
      </c>
      <c r="E227" s="8">
        <v>103.9193356</v>
      </c>
      <c r="F227" s="8">
        <v>102.08549789999999</v>
      </c>
      <c r="G227" s="8">
        <v>101.1465354</v>
      </c>
      <c r="H227" s="8">
        <v>96.630202780000005</v>
      </c>
      <c r="I227" s="8">
        <v>91.917576789999998</v>
      </c>
      <c r="J227" s="8">
        <v>88.622897080000001</v>
      </c>
      <c r="K227" s="8">
        <v>82.44638535</v>
      </c>
      <c r="L227" s="8">
        <v>80.270111020000002</v>
      </c>
      <c r="M227" s="8">
        <v>81.937537989999996</v>
      </c>
      <c r="N227" s="8">
        <v>89.928270069999996</v>
      </c>
      <c r="O227" s="9">
        <v>19.320465370000001</v>
      </c>
      <c r="P227" s="9">
        <v>19.436446629999999</v>
      </c>
      <c r="Q227" s="9">
        <v>19.58309787</v>
      </c>
      <c r="R227" s="9">
        <v>19.831595589999999</v>
      </c>
      <c r="S227" s="9">
        <v>20.32315899</v>
      </c>
      <c r="T227" s="9">
        <v>20.012474019999999</v>
      </c>
      <c r="U227" s="9">
        <v>20.20427201</v>
      </c>
      <c r="V227" s="9">
        <v>20.230819579999999</v>
      </c>
      <c r="W227" s="9">
        <v>19.86861601</v>
      </c>
      <c r="X227" s="9">
        <v>20.301238089999998</v>
      </c>
      <c r="Y227" s="9">
        <v>20.87111771</v>
      </c>
      <c r="Z227" s="9">
        <v>21.47860743</v>
      </c>
      <c r="AA227" s="1">
        <f t="shared" si="49"/>
        <v>0.18106110077182166</v>
      </c>
      <c r="AB227" s="1">
        <f t="shared" si="50"/>
        <v>0.18458792486669895</v>
      </c>
      <c r="AC227" s="1">
        <f t="shared" si="51"/>
        <v>0.18844517968607952</v>
      </c>
      <c r="AD227" s="1">
        <f t="shared" si="52"/>
        <v>0.19426457232374433</v>
      </c>
      <c r="AE227" s="1">
        <f t="shared" si="53"/>
        <v>0.20092788062021943</v>
      </c>
      <c r="AF227" s="1">
        <f t="shared" si="54"/>
        <v>0.2071037154456026</v>
      </c>
      <c r="AG227" s="1">
        <f t="shared" si="55"/>
        <v>0.2198085797688053</v>
      </c>
      <c r="AH227" s="1">
        <f t="shared" si="56"/>
        <v>0.22827982662017482</v>
      </c>
      <c r="AI227" s="1">
        <f t="shared" si="57"/>
        <v>0.24098832138794307</v>
      </c>
      <c r="AJ227" s="1">
        <f t="shared" si="58"/>
        <v>0.25291154867023624</v>
      </c>
      <c r="AK227" s="1">
        <f t="shared" si="59"/>
        <v>0.25471985395200913</v>
      </c>
      <c r="AL227" s="1">
        <f t="shared" si="60"/>
        <v>0.23884155019640757</v>
      </c>
      <c r="AM227" s="1">
        <f t="shared" si="61"/>
        <v>0.18106110077182166</v>
      </c>
      <c r="AN227" s="1">
        <f t="shared" si="62"/>
        <v>0.25471985395200913</v>
      </c>
      <c r="AO227" s="4">
        <f t="shared" si="63"/>
        <v>7.365875318018747E-2</v>
      </c>
      <c r="AP227" s="6">
        <f t="shared" si="64"/>
        <v>1.4068171068561786</v>
      </c>
      <c r="AS227" s="3">
        <v>27.2</v>
      </c>
    </row>
    <row r="228" spans="1:45">
      <c r="A228" s="1" t="s">
        <v>467</v>
      </c>
      <c r="B228" s="1" t="s">
        <v>468</v>
      </c>
      <c r="C228" s="8">
        <v>231.9059115</v>
      </c>
      <c r="D228" s="8">
        <v>231.91923589999999</v>
      </c>
      <c r="E228" s="8">
        <v>231.2647814</v>
      </c>
      <c r="F228" s="8">
        <v>230.27747160000001</v>
      </c>
      <c r="G228" s="8">
        <v>226.83792510000001</v>
      </c>
      <c r="H228" s="8">
        <v>226.2040212</v>
      </c>
      <c r="I228" s="8">
        <v>227.2614495</v>
      </c>
      <c r="J228" s="8">
        <v>233.239724</v>
      </c>
      <c r="K228" s="8">
        <v>237.3287559</v>
      </c>
      <c r="L228" s="8">
        <v>235.83207150000001</v>
      </c>
      <c r="M228" s="8">
        <v>229.63390759999999</v>
      </c>
      <c r="N228" s="8">
        <v>216.00204410000001</v>
      </c>
      <c r="O228" s="9">
        <v>137.23565629999999</v>
      </c>
      <c r="P228" s="9">
        <v>131.64978379999999</v>
      </c>
      <c r="Q228" s="9">
        <v>125.4715234</v>
      </c>
      <c r="R228" s="9">
        <v>117.0323854</v>
      </c>
      <c r="S228" s="9">
        <v>104.96122889999999</v>
      </c>
      <c r="T228" s="9">
        <v>109.5811812</v>
      </c>
      <c r="U228" s="9">
        <v>109.2915598</v>
      </c>
      <c r="V228" s="9">
        <v>110.39122879999999</v>
      </c>
      <c r="W228" s="9">
        <v>107.7134107</v>
      </c>
      <c r="X228" s="9">
        <v>100.9333575</v>
      </c>
      <c r="Y228" s="9">
        <v>105.9371423</v>
      </c>
      <c r="Z228" s="9">
        <v>134.3705363</v>
      </c>
      <c r="AA228" s="1">
        <f t="shared" si="49"/>
        <v>0.59177299712775966</v>
      </c>
      <c r="AB228" s="1">
        <f t="shared" si="50"/>
        <v>0.56765357685451046</v>
      </c>
      <c r="AC228" s="1">
        <f t="shared" si="51"/>
        <v>0.54254488141444257</v>
      </c>
      <c r="AD228" s="1">
        <f t="shared" si="52"/>
        <v>0.5082233385091588</v>
      </c>
      <c r="AE228" s="1">
        <f t="shared" si="53"/>
        <v>0.46271464021604203</v>
      </c>
      <c r="AF228" s="1">
        <f t="shared" si="54"/>
        <v>0.4844351599882169</v>
      </c>
      <c r="AG228" s="1">
        <f t="shared" si="55"/>
        <v>0.48090672676977714</v>
      </c>
      <c r="AH228" s="1">
        <f t="shared" si="56"/>
        <v>0.47329514418392982</v>
      </c>
      <c r="AI228" s="1">
        <f t="shared" si="57"/>
        <v>0.45385739410940046</v>
      </c>
      <c r="AJ228" s="1">
        <f t="shared" si="58"/>
        <v>0.42798825816190988</v>
      </c>
      <c r="AK228" s="1">
        <f t="shared" si="59"/>
        <v>0.46133057355158646</v>
      </c>
      <c r="AL228" s="1">
        <f t="shared" si="60"/>
        <v>0.62207992919637367</v>
      </c>
      <c r="AM228" s="1">
        <f t="shared" si="61"/>
        <v>0.42798825816190988</v>
      </c>
      <c r="AN228" s="1">
        <f t="shared" si="62"/>
        <v>0.62207992919637367</v>
      </c>
      <c r="AO228" s="4">
        <f t="shared" si="63"/>
        <v>0.19409167103446379</v>
      </c>
      <c r="AP228" s="6">
        <f t="shared" si="64"/>
        <v>1.4534976540432052</v>
      </c>
      <c r="AS228" s="3">
        <v>27.2</v>
      </c>
    </row>
    <row r="229" spans="1:45">
      <c r="A229" s="1" t="s">
        <v>469</v>
      </c>
      <c r="B229" s="1" t="s">
        <v>470</v>
      </c>
      <c r="C229" s="8">
        <v>377.80761660000002</v>
      </c>
      <c r="D229" s="8">
        <v>372.13442420000001</v>
      </c>
      <c r="E229" s="8">
        <v>364.68408360000001</v>
      </c>
      <c r="F229" s="8">
        <v>356.47134569999997</v>
      </c>
      <c r="G229" s="8">
        <v>341.80993189999998</v>
      </c>
      <c r="H229" s="8">
        <v>337.31469870000001</v>
      </c>
      <c r="I229" s="8">
        <v>337.37818909999999</v>
      </c>
      <c r="J229" s="8">
        <v>348.2409419</v>
      </c>
      <c r="K229" s="8">
        <v>347.99841429999998</v>
      </c>
      <c r="L229" s="8">
        <v>339.40375260000002</v>
      </c>
      <c r="M229" s="8">
        <v>322.0228841</v>
      </c>
      <c r="N229" s="8">
        <v>291.37460049999999</v>
      </c>
      <c r="O229" s="9">
        <v>3344.274672</v>
      </c>
      <c r="P229" s="9">
        <v>3384.0543950000001</v>
      </c>
      <c r="Q229" s="9">
        <v>3459.1609589999998</v>
      </c>
      <c r="R229" s="9">
        <v>3591.9813979999999</v>
      </c>
      <c r="S229" s="9">
        <v>3844.7182640000001</v>
      </c>
      <c r="T229" s="9">
        <v>4037.8812819999998</v>
      </c>
      <c r="U229" s="9">
        <v>4147.707359</v>
      </c>
      <c r="V229" s="9">
        <v>4204.5550309999999</v>
      </c>
      <c r="W229" s="9">
        <v>4176.8329139999996</v>
      </c>
      <c r="X229" s="9">
        <v>4232.8709319999998</v>
      </c>
      <c r="Y229" s="9">
        <v>4247.4199070000004</v>
      </c>
      <c r="Z229" s="9">
        <v>4184.1761720000004</v>
      </c>
      <c r="AA229" s="1">
        <f t="shared" si="49"/>
        <v>8.8517926189421345</v>
      </c>
      <c r="AB229" s="1">
        <f t="shared" si="50"/>
        <v>9.0936343829918656</v>
      </c>
      <c r="AC229" s="1">
        <f t="shared" si="51"/>
        <v>9.4853631254007365</v>
      </c>
      <c r="AD229" s="1">
        <f t="shared" si="52"/>
        <v>10.076494061385086</v>
      </c>
      <c r="AE229" s="1">
        <f t="shared" si="53"/>
        <v>11.248117462908633</v>
      </c>
      <c r="AF229" s="1">
        <f t="shared" si="54"/>
        <v>11.970665071999129</v>
      </c>
      <c r="AG229" s="1">
        <f t="shared" si="55"/>
        <v>12.293940429476329</v>
      </c>
      <c r="AH229" s="1">
        <f t="shared" si="56"/>
        <v>12.073695321578155</v>
      </c>
      <c r="AI229" s="1">
        <f t="shared" si="57"/>
        <v>12.00244812149996</v>
      </c>
      <c r="AJ229" s="1">
        <f t="shared" si="58"/>
        <v>12.471491253629702</v>
      </c>
      <c r="AK229" s="1">
        <f t="shared" si="59"/>
        <v>13.189807671187181</v>
      </c>
      <c r="AL229" s="1">
        <f t="shared" si="60"/>
        <v>14.36012667137059</v>
      </c>
      <c r="AM229" s="1">
        <f t="shared" si="61"/>
        <v>8.8517926189421345</v>
      </c>
      <c r="AN229" s="1">
        <f t="shared" si="62"/>
        <v>14.36012667137059</v>
      </c>
      <c r="AO229" s="4">
        <f t="shared" si="63"/>
        <v>5.5083340524284559</v>
      </c>
      <c r="AP229" s="6">
        <f t="shared" si="64"/>
        <v>1.6222845800342247</v>
      </c>
      <c r="AS229" s="3">
        <v>27.139534883720899</v>
      </c>
    </row>
    <row r="230" spans="1:45">
      <c r="A230" s="1" t="s">
        <v>471</v>
      </c>
      <c r="B230" s="1" t="s">
        <v>472</v>
      </c>
      <c r="C230" s="8">
        <v>77.772730080000002</v>
      </c>
      <c r="D230" s="8">
        <v>77.476746109999993</v>
      </c>
      <c r="E230" s="8">
        <v>76.653179559999998</v>
      </c>
      <c r="F230" s="8">
        <v>75.618934550000006</v>
      </c>
      <c r="G230" s="8">
        <v>73.634764610000005</v>
      </c>
      <c r="H230" s="8">
        <v>72.546122249999996</v>
      </c>
      <c r="I230" s="8">
        <v>70.96414043</v>
      </c>
      <c r="J230" s="8">
        <v>67.579958430000005</v>
      </c>
      <c r="K230" s="8">
        <v>70.699787380000004</v>
      </c>
      <c r="L230" s="8">
        <v>71.330676339999997</v>
      </c>
      <c r="M230" s="8">
        <v>70.734154660000002</v>
      </c>
      <c r="N230" s="8">
        <v>67.181252509999993</v>
      </c>
      <c r="O230" s="9">
        <v>38.081190079999999</v>
      </c>
      <c r="P230" s="9">
        <v>34.82214596</v>
      </c>
      <c r="Q230" s="9">
        <v>30.720455350000002</v>
      </c>
      <c r="R230" s="9">
        <v>24.680364699999998</v>
      </c>
      <c r="S230" s="9">
        <v>15.044194839999999</v>
      </c>
      <c r="T230" s="9">
        <v>11.86964201</v>
      </c>
      <c r="U230" s="9">
        <v>11.99598557</v>
      </c>
      <c r="V230" s="9">
        <v>15.977601679999999</v>
      </c>
      <c r="W230" s="9">
        <v>24.645949519999999</v>
      </c>
      <c r="X230" s="9">
        <v>29.297198269999999</v>
      </c>
      <c r="Y230" s="9">
        <v>30.166993900000001</v>
      </c>
      <c r="Z230" s="9">
        <v>24.159453020000001</v>
      </c>
      <c r="AA230" s="1">
        <f t="shared" si="49"/>
        <v>0.48964707862033685</v>
      </c>
      <c r="AB230" s="1">
        <f t="shared" si="50"/>
        <v>0.44945287080797364</v>
      </c>
      <c r="AC230" s="1">
        <f t="shared" si="51"/>
        <v>0.40077209486077059</v>
      </c>
      <c r="AD230" s="1">
        <f t="shared" si="52"/>
        <v>0.32637810684414087</v>
      </c>
      <c r="AE230" s="1">
        <f t="shared" si="53"/>
        <v>0.20430831713362896</v>
      </c>
      <c r="AF230" s="1">
        <f t="shared" si="54"/>
        <v>0.16361511328057235</v>
      </c>
      <c r="AG230" s="1">
        <f t="shared" si="55"/>
        <v>0.16904292079508812</v>
      </c>
      <c r="AH230" s="1">
        <f t="shared" si="56"/>
        <v>0.23642514809401308</v>
      </c>
      <c r="AI230" s="1">
        <f t="shared" si="57"/>
        <v>0.34860005147585493</v>
      </c>
      <c r="AJ230" s="1">
        <f t="shared" si="58"/>
        <v>0.41072368542187865</v>
      </c>
      <c r="AK230" s="1">
        <f t="shared" si="59"/>
        <v>0.42648412276932696</v>
      </c>
      <c r="AL230" s="1">
        <f t="shared" si="60"/>
        <v>0.35961599579293113</v>
      </c>
      <c r="AM230" s="1">
        <f t="shared" si="61"/>
        <v>0.16361511328057235</v>
      </c>
      <c r="AN230" s="1">
        <f t="shared" si="62"/>
        <v>0.48964707862033685</v>
      </c>
      <c r="AO230" s="4">
        <f t="shared" si="63"/>
        <v>0.32603196533976453</v>
      </c>
      <c r="AP230" s="6">
        <f t="shared" si="64"/>
        <v>2.9926763414616508</v>
      </c>
      <c r="AS230" s="3">
        <v>27.133333333333301</v>
      </c>
    </row>
    <row r="231" spans="1:45">
      <c r="A231" s="1" t="s">
        <v>473</v>
      </c>
      <c r="B231" s="1" t="s">
        <v>474</v>
      </c>
      <c r="C231" s="8">
        <v>57.048869430000003</v>
      </c>
      <c r="D231" s="8">
        <v>57.346770190000001</v>
      </c>
      <c r="E231" s="8">
        <v>58.348356639999999</v>
      </c>
      <c r="F231" s="8">
        <v>59.708748749999998</v>
      </c>
      <c r="G231" s="8">
        <v>63.531272559999998</v>
      </c>
      <c r="H231" s="8">
        <v>64.303486390000003</v>
      </c>
      <c r="I231" s="8">
        <v>64.110311749999994</v>
      </c>
      <c r="J231" s="8">
        <v>61.771971950000001</v>
      </c>
      <c r="K231" s="8">
        <v>59.200827959999998</v>
      </c>
      <c r="L231" s="8">
        <v>60.222850749999999</v>
      </c>
      <c r="M231" s="8">
        <v>64.152450579999993</v>
      </c>
      <c r="N231" s="8">
        <v>72.868232469999995</v>
      </c>
      <c r="O231" s="9">
        <v>37.70726801</v>
      </c>
      <c r="P231" s="9">
        <v>38.270826679999999</v>
      </c>
      <c r="Q231" s="9">
        <v>38.469466429999997</v>
      </c>
      <c r="R231" s="9">
        <v>38.415961350000003</v>
      </c>
      <c r="S231" s="9">
        <v>38.305346929999999</v>
      </c>
      <c r="T231" s="9">
        <v>33.541243700000003</v>
      </c>
      <c r="U231" s="9">
        <v>29.113101019999998</v>
      </c>
      <c r="V231" s="9">
        <v>23.95309391</v>
      </c>
      <c r="W231" s="9">
        <v>20.135004080000002</v>
      </c>
      <c r="X231" s="9">
        <v>15.500313889999999</v>
      </c>
      <c r="Y231" s="9">
        <v>10.61329055</v>
      </c>
      <c r="Z231" s="9">
        <v>5.2248589609999998</v>
      </c>
      <c r="AA231" s="1">
        <f t="shared" si="49"/>
        <v>0.66096433438120106</v>
      </c>
      <c r="AB231" s="1">
        <f t="shared" si="50"/>
        <v>0.66735801429098751</v>
      </c>
      <c r="AC231" s="1">
        <f t="shared" si="51"/>
        <v>0.65930676792408116</v>
      </c>
      <c r="AD231" s="1">
        <f t="shared" si="52"/>
        <v>0.64338915408941655</v>
      </c>
      <c r="AE231" s="1">
        <f t="shared" si="53"/>
        <v>0.60293687480954816</v>
      </c>
      <c r="AF231" s="1">
        <f t="shared" si="54"/>
        <v>0.5216084785290287</v>
      </c>
      <c r="AG231" s="1">
        <f t="shared" si="55"/>
        <v>0.45410949074038781</v>
      </c>
      <c r="AH231" s="1">
        <f t="shared" si="56"/>
        <v>0.38776637937652886</v>
      </c>
      <c r="AI231" s="1">
        <f t="shared" si="57"/>
        <v>0.34011355539832222</v>
      </c>
      <c r="AJ231" s="1">
        <f t="shared" si="58"/>
        <v>0.25738259974350347</v>
      </c>
      <c r="AK231" s="1">
        <f t="shared" si="59"/>
        <v>0.16543858346868473</v>
      </c>
      <c r="AL231" s="1">
        <f t="shared" si="60"/>
        <v>7.1702836529637048E-2</v>
      </c>
      <c r="AM231" s="1">
        <f t="shared" si="61"/>
        <v>7.1702836529637048E-2</v>
      </c>
      <c r="AN231" s="1">
        <f t="shared" si="62"/>
        <v>0.66735801429098751</v>
      </c>
      <c r="AO231" s="4">
        <f t="shared" si="63"/>
        <v>0.59565517776135046</v>
      </c>
      <c r="AP231" s="6">
        <f t="shared" si="64"/>
        <v>9.3072749502057341</v>
      </c>
      <c r="AS231" s="3">
        <v>27.1142857142857</v>
      </c>
    </row>
    <row r="232" spans="1:45">
      <c r="A232" s="1" t="s">
        <v>475</v>
      </c>
      <c r="B232" s="1" t="s">
        <v>476</v>
      </c>
      <c r="C232" s="8">
        <v>49.6836208</v>
      </c>
      <c r="D232" s="8">
        <v>49.597578349999999</v>
      </c>
      <c r="E232" s="8">
        <v>49.901035440000001</v>
      </c>
      <c r="F232" s="8">
        <v>50.591083189999999</v>
      </c>
      <c r="G232" s="8">
        <v>52.625277519999997</v>
      </c>
      <c r="H232" s="8">
        <v>54.052037319999997</v>
      </c>
      <c r="I232" s="8">
        <v>54.879689749999997</v>
      </c>
      <c r="J232" s="8">
        <v>53.913063059999999</v>
      </c>
      <c r="K232" s="8">
        <v>52.033785930000001</v>
      </c>
      <c r="L232" s="8">
        <v>51.882448570000001</v>
      </c>
      <c r="M232" s="8">
        <v>52.863296759999997</v>
      </c>
      <c r="N232" s="8">
        <v>56.166184270000002</v>
      </c>
      <c r="O232" s="9">
        <v>9.4841477350000005</v>
      </c>
      <c r="P232" s="9">
        <v>9.6355492799999993</v>
      </c>
      <c r="Q232" s="9">
        <v>9.7392589950000001</v>
      </c>
      <c r="R232" s="9">
        <v>9.8382634899999992</v>
      </c>
      <c r="S232" s="9">
        <v>9.8691973350000008</v>
      </c>
      <c r="T232" s="9">
        <v>9.3944534389999994</v>
      </c>
      <c r="U232" s="9">
        <v>9.4524124310000008</v>
      </c>
      <c r="V232" s="9">
        <v>9.525474934</v>
      </c>
      <c r="W232" s="9">
        <v>9.7251553709999996</v>
      </c>
      <c r="X232" s="9">
        <v>9.5110830970000002</v>
      </c>
      <c r="Y232" s="9">
        <v>9.3465151290000001</v>
      </c>
      <c r="Z232" s="9">
        <v>9.3861856780000004</v>
      </c>
      <c r="AA232" s="1">
        <f t="shared" si="49"/>
        <v>0.19089083247733024</v>
      </c>
      <c r="AB232" s="1">
        <f t="shared" si="50"/>
        <v>0.19427459163437158</v>
      </c>
      <c r="AC232" s="1">
        <f t="shared" si="51"/>
        <v>0.19517148109502233</v>
      </c>
      <c r="AD232" s="1">
        <f t="shared" si="52"/>
        <v>0.19446635394327083</v>
      </c>
      <c r="AE232" s="1">
        <f t="shared" si="53"/>
        <v>0.18753720265416665</v>
      </c>
      <c r="AF232" s="1">
        <f t="shared" si="54"/>
        <v>0.17380387317101037</v>
      </c>
      <c r="AG232" s="1">
        <f t="shared" si="55"/>
        <v>0.17223880954975701</v>
      </c>
      <c r="AH232" s="1">
        <f t="shared" si="56"/>
        <v>0.17668213218379139</v>
      </c>
      <c r="AI232" s="1">
        <f t="shared" si="57"/>
        <v>0.18690078373468835</v>
      </c>
      <c r="AJ232" s="1">
        <f t="shared" si="58"/>
        <v>0.18331985785458083</v>
      </c>
      <c r="AK232" s="1">
        <f t="shared" si="59"/>
        <v>0.17680537730049814</v>
      </c>
      <c r="AL232" s="1">
        <f t="shared" si="60"/>
        <v>0.16711453341532115</v>
      </c>
      <c r="AM232" s="1">
        <f t="shared" si="61"/>
        <v>0.16711453341532115</v>
      </c>
      <c r="AN232" s="1">
        <f t="shared" si="62"/>
        <v>0.19517148109502233</v>
      </c>
      <c r="AO232" s="4">
        <f t="shared" si="63"/>
        <v>2.8056947679701183E-2</v>
      </c>
      <c r="AP232" s="6">
        <f t="shared" si="64"/>
        <v>1.1678905305618914</v>
      </c>
      <c r="AS232" s="3">
        <v>27.1</v>
      </c>
    </row>
    <row r="233" spans="1:45">
      <c r="A233" s="1" t="s">
        <v>477</v>
      </c>
      <c r="B233" s="1" t="s">
        <v>478</v>
      </c>
      <c r="C233" s="8">
        <v>359.33883659999998</v>
      </c>
      <c r="D233" s="8">
        <v>356.84651680000002</v>
      </c>
      <c r="E233" s="8">
        <v>353.95599149999998</v>
      </c>
      <c r="F233" s="8">
        <v>350.89727859999999</v>
      </c>
      <c r="G233" s="8">
        <v>347.41526470000002</v>
      </c>
      <c r="H233" s="8">
        <v>345.77471000000003</v>
      </c>
      <c r="I233" s="8">
        <v>342.39646440000001</v>
      </c>
      <c r="J233" s="8">
        <v>329.85270989999998</v>
      </c>
      <c r="K233" s="8">
        <v>329.68956120000001</v>
      </c>
      <c r="L233" s="8">
        <v>336.71655729999998</v>
      </c>
      <c r="M233" s="8">
        <v>352.15251330000001</v>
      </c>
      <c r="N233" s="8">
        <v>379.0482791</v>
      </c>
      <c r="O233" s="9">
        <v>57.02064464</v>
      </c>
      <c r="P233" s="9">
        <v>56.450216699999999</v>
      </c>
      <c r="Q233" s="9">
        <v>55.758273920000001</v>
      </c>
      <c r="R233" s="9">
        <v>54.865089619999999</v>
      </c>
      <c r="S233" s="9">
        <v>53.82949326</v>
      </c>
      <c r="T233" s="9">
        <v>52.513510070000002</v>
      </c>
      <c r="U233" s="9">
        <v>51.530254759999998</v>
      </c>
      <c r="V233" s="9">
        <v>50.315012920000001</v>
      </c>
      <c r="W233" s="9">
        <v>48.144192840000002</v>
      </c>
      <c r="X233" s="9">
        <v>46.615147960000002</v>
      </c>
      <c r="Y233" s="9">
        <v>46.252250549999999</v>
      </c>
      <c r="Z233" s="9">
        <v>47.863997589999997</v>
      </c>
      <c r="AA233" s="1">
        <f t="shared" si="49"/>
        <v>0.15868210956410717</v>
      </c>
      <c r="AB233" s="1">
        <f t="shared" si="50"/>
        <v>0.15819186692983295</v>
      </c>
      <c r="AC233" s="1">
        <f t="shared" si="51"/>
        <v>0.1575288319988786</v>
      </c>
      <c r="AD233" s="1">
        <f t="shared" si="52"/>
        <v>0.15635655494080541</v>
      </c>
      <c r="AE233" s="1">
        <f t="shared" si="53"/>
        <v>0.15494279822875034</v>
      </c>
      <c r="AF233" s="1">
        <f t="shared" si="54"/>
        <v>0.15187203850160122</v>
      </c>
      <c r="AG233" s="1">
        <f t="shared" si="55"/>
        <v>0.15049879340985389</v>
      </c>
      <c r="AH233" s="1">
        <f t="shared" si="56"/>
        <v>0.15253781888059609</v>
      </c>
      <c r="AI233" s="1">
        <f t="shared" si="57"/>
        <v>0.14602886626062822</v>
      </c>
      <c r="AJ233" s="1">
        <f t="shared" si="58"/>
        <v>0.13844032005372373</v>
      </c>
      <c r="AK233" s="1">
        <f t="shared" si="59"/>
        <v>0.13134153187371272</v>
      </c>
      <c r="AL233" s="1">
        <f t="shared" si="60"/>
        <v>0.12627414561450254</v>
      </c>
      <c r="AM233" s="1">
        <f t="shared" si="61"/>
        <v>0.12627414561450254</v>
      </c>
      <c r="AN233" s="1">
        <f t="shared" si="62"/>
        <v>0.15868210956410717</v>
      </c>
      <c r="AO233" s="4">
        <f t="shared" si="63"/>
        <v>3.2407963949604629E-2</v>
      </c>
      <c r="AP233" s="6">
        <f t="shared" si="64"/>
        <v>1.2566476596764444</v>
      </c>
      <c r="AS233" s="3">
        <v>27.081395348837201</v>
      </c>
    </row>
    <row r="234" spans="1:45">
      <c r="A234" s="1" t="s">
        <v>479</v>
      </c>
      <c r="B234" s="1" t="s">
        <v>480</v>
      </c>
      <c r="C234" s="8">
        <v>130.41378230000001</v>
      </c>
      <c r="D234" s="8">
        <v>128.44328590000001</v>
      </c>
      <c r="E234" s="8">
        <v>125.6258144</v>
      </c>
      <c r="F234" s="8">
        <v>122.2368116</v>
      </c>
      <c r="G234" s="8">
        <v>116.32755299999999</v>
      </c>
      <c r="H234" s="8">
        <v>112.86975700000001</v>
      </c>
      <c r="I234" s="8">
        <v>110.07913689999999</v>
      </c>
      <c r="J234" s="8">
        <v>108.9117301</v>
      </c>
      <c r="K234" s="8">
        <v>108.36493950000001</v>
      </c>
      <c r="L234" s="8">
        <v>110.3161571</v>
      </c>
      <c r="M234" s="8">
        <v>115.4988299</v>
      </c>
      <c r="N234" s="8">
        <v>125.5033202</v>
      </c>
      <c r="O234" s="9">
        <v>11.755406320000001</v>
      </c>
      <c r="P234" s="9">
        <v>11.30538544</v>
      </c>
      <c r="Q234" s="9">
        <v>10.88201656</v>
      </c>
      <c r="R234" s="9">
        <v>10.47562697</v>
      </c>
      <c r="S234" s="9">
        <v>10.252487540000001</v>
      </c>
      <c r="T234" s="9">
        <v>10.003083999999999</v>
      </c>
      <c r="U234" s="9">
        <v>9.954391802</v>
      </c>
      <c r="V234" s="9">
        <v>9.812733626</v>
      </c>
      <c r="W234" s="9">
        <v>8.6435147130000001</v>
      </c>
      <c r="X234" s="9">
        <v>7.721157024</v>
      </c>
      <c r="Y234" s="9">
        <v>7.277047928</v>
      </c>
      <c r="Z234" s="9">
        <v>7.7106738229999996</v>
      </c>
      <c r="AA234" s="1">
        <f t="shared" si="49"/>
        <v>9.013929442639898E-2</v>
      </c>
      <c r="AB234" s="1">
        <f t="shared" si="50"/>
        <v>8.8018500622927459E-2</v>
      </c>
      <c r="AC234" s="1">
        <f t="shared" si="51"/>
        <v>8.66224558381848E-2</v>
      </c>
      <c r="AD234" s="1">
        <f t="shared" si="52"/>
        <v>8.5699445468847626E-2</v>
      </c>
      <c r="AE234" s="1">
        <f t="shared" si="53"/>
        <v>8.813464459275612E-2</v>
      </c>
      <c r="AF234" s="1">
        <f t="shared" si="54"/>
        <v>8.8625015822440367E-2</v>
      </c>
      <c r="AG234" s="1">
        <f t="shared" si="55"/>
        <v>9.0429413623064128E-2</v>
      </c>
      <c r="AH234" s="1">
        <f t="shared" si="56"/>
        <v>9.0098041937174217E-2</v>
      </c>
      <c r="AI234" s="1">
        <f t="shared" si="57"/>
        <v>7.9763018859065574E-2</v>
      </c>
      <c r="AJ234" s="1">
        <f t="shared" si="58"/>
        <v>6.9991171075700936E-2</v>
      </c>
      <c r="AK234" s="1">
        <f t="shared" si="59"/>
        <v>6.3005382256257819E-2</v>
      </c>
      <c r="AL234" s="1">
        <f t="shared" si="60"/>
        <v>6.1438006665579824E-2</v>
      </c>
      <c r="AM234" s="1">
        <f t="shared" si="61"/>
        <v>6.1438006665579824E-2</v>
      </c>
      <c r="AN234" s="1">
        <f t="shared" si="62"/>
        <v>9.0429413623064128E-2</v>
      </c>
      <c r="AO234" s="4">
        <f t="shared" si="63"/>
        <v>2.8991406957484304E-2</v>
      </c>
      <c r="AP234" s="6">
        <f t="shared" si="64"/>
        <v>1.4718806571197975</v>
      </c>
      <c r="AS234" s="3">
        <v>27.069767441860499</v>
      </c>
    </row>
    <row r="235" spans="1:45">
      <c r="A235" s="1" t="s">
        <v>481</v>
      </c>
      <c r="B235" s="1" t="s">
        <v>482</v>
      </c>
      <c r="C235" s="8">
        <v>21.886904520000002</v>
      </c>
      <c r="D235" s="8">
        <v>21.64933731</v>
      </c>
      <c r="E235" s="8">
        <v>21.578692960000001</v>
      </c>
      <c r="F235" s="8">
        <v>21.626614740000001</v>
      </c>
      <c r="G235" s="8">
        <v>22.430919190000001</v>
      </c>
      <c r="H235" s="8">
        <v>22.212151299999999</v>
      </c>
      <c r="I235" s="8">
        <v>22.714060780000001</v>
      </c>
      <c r="J235" s="8">
        <v>26.234180670000001</v>
      </c>
      <c r="K235" s="8">
        <v>26.331639389999999</v>
      </c>
      <c r="L235" s="8">
        <v>25.196961999999999</v>
      </c>
      <c r="M235" s="8">
        <v>22.788400859999999</v>
      </c>
      <c r="N235" s="8">
        <v>18.79254869</v>
      </c>
      <c r="O235" s="9">
        <v>3.0326862060000002</v>
      </c>
      <c r="P235" s="9">
        <v>3.198365999</v>
      </c>
      <c r="Q235" s="9">
        <v>3.424985532</v>
      </c>
      <c r="R235" s="9">
        <v>3.7519898540000001</v>
      </c>
      <c r="S235" s="9">
        <v>4.1986506400000003</v>
      </c>
      <c r="T235" s="9">
        <v>4.7296932900000002</v>
      </c>
      <c r="U235" s="9">
        <v>4.9237682129999998</v>
      </c>
      <c r="V235" s="9">
        <v>5.0014078499999997</v>
      </c>
      <c r="W235" s="9">
        <v>5.0061073269999996</v>
      </c>
      <c r="X235" s="9">
        <v>5.1513736259999998</v>
      </c>
      <c r="Y235" s="9">
        <v>4.9143696910000001</v>
      </c>
      <c r="Z235" s="9">
        <v>4.0301146960000001</v>
      </c>
      <c r="AA235" s="1">
        <f t="shared" si="49"/>
        <v>0.13856167751948506</v>
      </c>
      <c r="AB235" s="1">
        <f t="shared" si="50"/>
        <v>0.1477350531890253</v>
      </c>
      <c r="AC235" s="1">
        <f t="shared" si="51"/>
        <v>0.15872071298983809</v>
      </c>
      <c r="AD235" s="1">
        <f t="shared" si="52"/>
        <v>0.17348946652572589</v>
      </c>
      <c r="AE235" s="1">
        <f t="shared" si="53"/>
        <v>0.18718139031376896</v>
      </c>
      <c r="AF235" s="1">
        <f t="shared" si="54"/>
        <v>0.21293269733850589</v>
      </c>
      <c r="AG235" s="1">
        <f t="shared" si="55"/>
        <v>0.21677181639557097</v>
      </c>
      <c r="AH235" s="1">
        <f t="shared" si="56"/>
        <v>0.19064471320498835</v>
      </c>
      <c r="AI235" s="1">
        <f t="shared" si="57"/>
        <v>0.19011757121742962</v>
      </c>
      <c r="AJ235" s="1">
        <f t="shared" si="58"/>
        <v>0.20444423522169061</v>
      </c>
      <c r="AK235" s="1">
        <f t="shared" si="59"/>
        <v>0.21565223997907154</v>
      </c>
      <c r="AL235" s="1">
        <f t="shared" si="60"/>
        <v>0.21445280054772603</v>
      </c>
      <c r="AM235" s="1">
        <f t="shared" si="61"/>
        <v>0.13856167751948506</v>
      </c>
      <c r="AN235" s="1">
        <f t="shared" si="62"/>
        <v>0.21677181639557097</v>
      </c>
      <c r="AO235" s="4">
        <f t="shared" si="63"/>
        <v>7.8210138876085911E-2</v>
      </c>
      <c r="AP235" s="6">
        <f t="shared" si="64"/>
        <v>1.5644427829988397</v>
      </c>
      <c r="AS235" s="3">
        <v>27.044444444444402</v>
      </c>
    </row>
    <row r="236" spans="1:45">
      <c r="A236" s="1" t="s">
        <v>483</v>
      </c>
      <c r="B236" s="1" t="s">
        <v>484</v>
      </c>
      <c r="C236" s="8">
        <v>720.35037499999999</v>
      </c>
      <c r="D236" s="8">
        <v>712.17528660000005</v>
      </c>
      <c r="E236" s="8">
        <v>700.6236553</v>
      </c>
      <c r="F236" s="8">
        <v>685.84551509999994</v>
      </c>
      <c r="G236" s="8">
        <v>661.79778999999996</v>
      </c>
      <c r="H236" s="8">
        <v>642.98145179999995</v>
      </c>
      <c r="I236" s="8">
        <v>627.54054169999995</v>
      </c>
      <c r="J236" s="8">
        <v>624.60609460000001</v>
      </c>
      <c r="K236" s="8">
        <v>603.95553700000005</v>
      </c>
      <c r="L236" s="8">
        <v>592.54500570000005</v>
      </c>
      <c r="M236" s="8">
        <v>592.20710029999998</v>
      </c>
      <c r="N236" s="8">
        <v>613.22740639999995</v>
      </c>
      <c r="O236" s="9">
        <v>32.854663590000001</v>
      </c>
      <c r="P236" s="9">
        <v>33.008843890000001</v>
      </c>
      <c r="Q236" s="9">
        <v>33.252727839999999</v>
      </c>
      <c r="R236" s="9">
        <v>33.699913510000002</v>
      </c>
      <c r="S236" s="9">
        <v>34.6913366</v>
      </c>
      <c r="T236" s="9">
        <v>34.435121240000001</v>
      </c>
      <c r="U236" s="9">
        <v>34.244264530000002</v>
      </c>
      <c r="V236" s="9">
        <v>33.3161822</v>
      </c>
      <c r="W236" s="9">
        <v>30.571579140000001</v>
      </c>
      <c r="X236" s="9">
        <v>29.801123700000002</v>
      </c>
      <c r="Y236" s="9">
        <v>30.286775680000002</v>
      </c>
      <c r="Z236" s="9">
        <v>32.71045273</v>
      </c>
      <c r="AA236" s="1">
        <f t="shared" si="49"/>
        <v>4.5609282274615325E-2</v>
      </c>
      <c r="AB236" s="1">
        <f t="shared" si="50"/>
        <v>4.6349325104480532E-2</v>
      </c>
      <c r="AC236" s="1">
        <f t="shared" si="51"/>
        <v>4.7461611649069306E-2</v>
      </c>
      <c r="AD236" s="1">
        <f t="shared" si="52"/>
        <v>4.9136303683616531E-2</v>
      </c>
      <c r="AE236" s="1">
        <f t="shared" si="53"/>
        <v>5.2419843529546997E-2</v>
      </c>
      <c r="AF236" s="1">
        <f t="shared" si="54"/>
        <v>5.3555388174262732E-2</v>
      </c>
      <c r="AG236" s="1">
        <f t="shared" si="55"/>
        <v>5.4569007505447686E-2</v>
      </c>
      <c r="AH236" s="1">
        <f t="shared" si="56"/>
        <v>5.3339508672799296E-2</v>
      </c>
      <c r="AI236" s="1">
        <f t="shared" si="57"/>
        <v>5.0618923525160092E-2</v>
      </c>
      <c r="AJ236" s="1">
        <f t="shared" si="58"/>
        <v>5.0293434951484563E-2</v>
      </c>
      <c r="AK236" s="1">
        <f t="shared" si="59"/>
        <v>5.1142202896009424E-2</v>
      </c>
      <c r="AL236" s="1">
        <f t="shared" si="60"/>
        <v>5.3341472329211936E-2</v>
      </c>
      <c r="AM236" s="1">
        <f t="shared" si="61"/>
        <v>4.5609282274615325E-2</v>
      </c>
      <c r="AN236" s="1">
        <f t="shared" si="62"/>
        <v>5.4569007505447686E-2</v>
      </c>
      <c r="AO236" s="4">
        <f t="shared" si="63"/>
        <v>8.9597252308323619E-3</v>
      </c>
      <c r="AP236" s="6">
        <f t="shared" si="64"/>
        <v>1.1964452143071556</v>
      </c>
      <c r="AS236" s="3">
        <v>27</v>
      </c>
    </row>
    <row r="237" spans="1:45">
      <c r="A237" s="1" t="s">
        <v>485</v>
      </c>
      <c r="B237" s="1" t="s">
        <v>486</v>
      </c>
      <c r="C237" s="8">
        <v>218.10772270000001</v>
      </c>
      <c r="D237" s="8">
        <v>216.84673509999999</v>
      </c>
      <c r="E237" s="8">
        <v>213.92356119999999</v>
      </c>
      <c r="F237" s="8">
        <v>210.20952550000001</v>
      </c>
      <c r="G237" s="8">
        <v>200.5250174</v>
      </c>
      <c r="H237" s="8">
        <v>198.51484780000001</v>
      </c>
      <c r="I237" s="8">
        <v>201.65222879999999</v>
      </c>
      <c r="J237" s="8">
        <v>217.60095100000001</v>
      </c>
      <c r="K237" s="8">
        <v>231.9394964</v>
      </c>
      <c r="L237" s="8">
        <v>233.02074200000001</v>
      </c>
      <c r="M237" s="8">
        <v>223.6949947</v>
      </c>
      <c r="N237" s="8">
        <v>196.68375940000001</v>
      </c>
      <c r="O237" s="9">
        <v>281.28231799999998</v>
      </c>
      <c r="P237" s="9">
        <v>294.88426429999998</v>
      </c>
      <c r="Q237" s="9">
        <v>298.4979007</v>
      </c>
      <c r="R237" s="9">
        <v>290.65842720000001</v>
      </c>
      <c r="S237" s="9">
        <v>253.35501840000001</v>
      </c>
      <c r="T237" s="9">
        <v>175.2919143</v>
      </c>
      <c r="U237" s="9">
        <v>131.66906470000001</v>
      </c>
      <c r="V237" s="9">
        <v>99.908737900000006</v>
      </c>
      <c r="W237" s="9">
        <v>107.7859364</v>
      </c>
      <c r="X237" s="9">
        <v>110.5865743</v>
      </c>
      <c r="Y237" s="9">
        <v>119.52603019999999</v>
      </c>
      <c r="Z237" s="9">
        <v>130.15450269999999</v>
      </c>
      <c r="AA237" s="1">
        <f t="shared" si="49"/>
        <v>1.2896485943640543</v>
      </c>
      <c r="AB237" s="1">
        <f t="shared" si="50"/>
        <v>1.3598741256768869</v>
      </c>
      <c r="AC237" s="1">
        <f t="shared" si="51"/>
        <v>1.3953484086819699</v>
      </c>
      <c r="AD237" s="1">
        <f t="shared" si="52"/>
        <v>1.3827081646687793</v>
      </c>
      <c r="AE237" s="1">
        <f t="shared" si="53"/>
        <v>1.2634584037692247</v>
      </c>
      <c r="AF237" s="1">
        <f t="shared" si="54"/>
        <v>0.88301664204283259</v>
      </c>
      <c r="AG237" s="1">
        <f t="shared" si="55"/>
        <v>0.65295119961500769</v>
      </c>
      <c r="AH237" s="1">
        <f t="shared" si="56"/>
        <v>0.45913741388014429</v>
      </c>
      <c r="AI237" s="1">
        <f t="shared" si="57"/>
        <v>0.46471574730900383</v>
      </c>
      <c r="AJ237" s="1">
        <f t="shared" si="58"/>
        <v>0.47457824291023837</v>
      </c>
      <c r="AK237" s="1">
        <f t="shared" si="59"/>
        <v>0.53432590371678979</v>
      </c>
      <c r="AL237" s="1">
        <f t="shared" si="60"/>
        <v>0.66174504238197918</v>
      </c>
      <c r="AM237" s="1">
        <f t="shared" si="61"/>
        <v>0.45913741388014429</v>
      </c>
      <c r="AN237" s="1">
        <f t="shared" si="62"/>
        <v>1.3953484086819699</v>
      </c>
      <c r="AO237" s="4">
        <f t="shared" si="63"/>
        <v>0.93621099480182557</v>
      </c>
      <c r="AP237" s="6">
        <f t="shared" si="64"/>
        <v>3.0390649215230785</v>
      </c>
      <c r="AS237" s="3">
        <v>27</v>
      </c>
    </row>
    <row r="238" spans="1:45">
      <c r="A238" s="1" t="s">
        <v>487</v>
      </c>
      <c r="B238" s="1" t="s">
        <v>488</v>
      </c>
      <c r="C238" s="8">
        <v>32.991179500000001</v>
      </c>
      <c r="D238" s="8">
        <v>33.018320289999998</v>
      </c>
      <c r="E238" s="8">
        <v>32.974410849999998</v>
      </c>
      <c r="F238" s="8">
        <v>32.61635596</v>
      </c>
      <c r="G238" s="8">
        <v>32.528434879999999</v>
      </c>
      <c r="H238" s="8">
        <v>30.31917765</v>
      </c>
      <c r="I238" s="8">
        <v>27.460816999999999</v>
      </c>
      <c r="J238" s="8">
        <v>23.794485089999998</v>
      </c>
      <c r="K238" s="8">
        <v>22.754401529999999</v>
      </c>
      <c r="L238" s="8">
        <v>21.175052569999998</v>
      </c>
      <c r="M238" s="8">
        <v>19.333751880000001</v>
      </c>
      <c r="N238" s="8">
        <v>16.406268820000001</v>
      </c>
      <c r="O238" s="9">
        <v>4.6050538479999998</v>
      </c>
      <c r="P238" s="9">
        <v>4.6482063819999997</v>
      </c>
      <c r="Q238" s="9">
        <v>4.7204180649999996</v>
      </c>
      <c r="R238" s="9">
        <v>4.8291894800000001</v>
      </c>
      <c r="S238" s="9">
        <v>4.9991067459999998</v>
      </c>
      <c r="T238" s="9">
        <v>5.2788462000000003</v>
      </c>
      <c r="U238" s="9">
        <v>5.5216311759999996</v>
      </c>
      <c r="V238" s="9">
        <v>5.6260317520000003</v>
      </c>
      <c r="W238" s="9">
        <v>5.1989745640000002</v>
      </c>
      <c r="X238" s="9">
        <v>4.6996837789999999</v>
      </c>
      <c r="Y238" s="9">
        <v>4.1635884599999997</v>
      </c>
      <c r="Z238" s="9">
        <v>3.7115883890000001</v>
      </c>
      <c r="AA238" s="1">
        <f t="shared" si="49"/>
        <v>0.13958439552002072</v>
      </c>
      <c r="AB238" s="1">
        <f t="shared" si="50"/>
        <v>0.14077658527674303</v>
      </c>
      <c r="AC238" s="1">
        <f t="shared" si="51"/>
        <v>0.14315397738182789</v>
      </c>
      <c r="AD238" s="1">
        <f t="shared" si="52"/>
        <v>0.14806036228947264</v>
      </c>
      <c r="AE238" s="1">
        <f t="shared" si="53"/>
        <v>0.15368420781516556</v>
      </c>
      <c r="AF238" s="1">
        <f t="shared" si="54"/>
        <v>0.17410914837263075</v>
      </c>
      <c r="AG238" s="1">
        <f t="shared" si="55"/>
        <v>0.2010730844606699</v>
      </c>
      <c r="AH238" s="1">
        <f t="shared" si="56"/>
        <v>0.23644267697830651</v>
      </c>
      <c r="AI238" s="1">
        <f t="shared" si="57"/>
        <v>0.22848214914136661</v>
      </c>
      <c r="AJ238" s="1">
        <f t="shared" si="58"/>
        <v>0.22194437361909228</v>
      </c>
      <c r="AK238" s="1">
        <f t="shared" si="59"/>
        <v>0.21535336161560378</v>
      </c>
      <c r="AL238" s="1">
        <f t="shared" si="60"/>
        <v>0.22622988991106877</v>
      </c>
      <c r="AM238" s="1">
        <f t="shared" si="61"/>
        <v>0.13958439552002072</v>
      </c>
      <c r="AN238" s="1">
        <f t="shared" si="62"/>
        <v>0.23644267697830651</v>
      </c>
      <c r="AO238" s="4">
        <f t="shared" si="63"/>
        <v>9.6858281458285789E-2</v>
      </c>
      <c r="AP238" s="6">
        <f t="shared" si="64"/>
        <v>1.6939047957147424</v>
      </c>
      <c r="AS238" s="3">
        <v>26.9651162790698</v>
      </c>
    </row>
    <row r="239" spans="1:45">
      <c r="A239" s="1" t="s">
        <v>489</v>
      </c>
      <c r="B239" s="1" t="s">
        <v>490</v>
      </c>
      <c r="C239" s="8">
        <v>428.93054560000002</v>
      </c>
      <c r="D239" s="8">
        <v>417.54996779999999</v>
      </c>
      <c r="E239" s="8">
        <v>400.7687904</v>
      </c>
      <c r="F239" s="8">
        <v>383.0916502</v>
      </c>
      <c r="G239" s="8">
        <v>349.1995301</v>
      </c>
      <c r="H239" s="8">
        <v>352.97021239999998</v>
      </c>
      <c r="I239" s="8">
        <v>354.09027149999997</v>
      </c>
      <c r="J239" s="8">
        <v>323.1873008</v>
      </c>
      <c r="K239" s="8">
        <v>320.55779260000003</v>
      </c>
      <c r="L239" s="8">
        <v>302.75107589999999</v>
      </c>
      <c r="M239" s="8">
        <v>273.67890820000002</v>
      </c>
      <c r="N239" s="8">
        <v>227.87446610000001</v>
      </c>
      <c r="O239" s="9">
        <v>2032.4526880000001</v>
      </c>
      <c r="P239" s="9">
        <v>2037.3780999999999</v>
      </c>
      <c r="Q239" s="9">
        <v>2055.8902640000001</v>
      </c>
      <c r="R239" s="9">
        <v>2093.090064</v>
      </c>
      <c r="S239" s="9">
        <v>2163.892335</v>
      </c>
      <c r="T239" s="9">
        <v>2264.2578779999999</v>
      </c>
      <c r="U239" s="9">
        <v>2362.1717589999998</v>
      </c>
      <c r="V239" s="9">
        <v>2444.9498990000002</v>
      </c>
      <c r="W239" s="9">
        <v>2429.4956569999999</v>
      </c>
      <c r="X239" s="9">
        <v>2444.8141730000002</v>
      </c>
      <c r="Y239" s="9">
        <v>2497.6524279999999</v>
      </c>
      <c r="Z239" s="9">
        <v>2626.107919</v>
      </c>
      <c r="AA239" s="1">
        <f t="shared" si="49"/>
        <v>4.7384190956998609</v>
      </c>
      <c r="AB239" s="1">
        <f t="shared" si="50"/>
        <v>4.8793635663166253</v>
      </c>
      <c r="AC239" s="1">
        <f t="shared" si="51"/>
        <v>5.1298661803182171</v>
      </c>
      <c r="AD239" s="1">
        <f t="shared" si="52"/>
        <v>5.4636796779759207</v>
      </c>
      <c r="AE239" s="1">
        <f t="shared" si="53"/>
        <v>6.19672178361846</v>
      </c>
      <c r="AF239" s="1">
        <f t="shared" si="54"/>
        <v>6.4148695795158268</v>
      </c>
      <c r="AG239" s="1">
        <f t="shared" si="55"/>
        <v>6.6711004202215145</v>
      </c>
      <c r="AH239" s="1">
        <f t="shared" si="56"/>
        <v>7.5651174812497466</v>
      </c>
      <c r="AI239" s="1">
        <f t="shared" si="57"/>
        <v>7.5789630234682361</v>
      </c>
      <c r="AJ239" s="1">
        <f t="shared" si="58"/>
        <v>8.0753277778855299</v>
      </c>
      <c r="AK239" s="1">
        <f t="shared" si="59"/>
        <v>9.1262145279195455</v>
      </c>
      <c r="AL239" s="1">
        <f t="shared" si="60"/>
        <v>11.524362355927863</v>
      </c>
      <c r="AM239" s="1">
        <f t="shared" si="61"/>
        <v>4.7384190956998609</v>
      </c>
      <c r="AN239" s="1">
        <f t="shared" si="62"/>
        <v>11.524362355927863</v>
      </c>
      <c r="AO239" s="4">
        <f t="shared" si="63"/>
        <v>6.7859432602280023</v>
      </c>
      <c r="AP239" s="6">
        <f t="shared" si="64"/>
        <v>2.43211124283757</v>
      </c>
      <c r="AS239" s="3">
        <v>26.96</v>
      </c>
    </row>
    <row r="240" spans="1:45">
      <c r="A240" s="1" t="s">
        <v>491</v>
      </c>
      <c r="B240" s="1" t="s">
        <v>492</v>
      </c>
      <c r="C240" s="8">
        <v>253.86226730000001</v>
      </c>
      <c r="D240" s="8">
        <v>254.22007239999999</v>
      </c>
      <c r="E240" s="8">
        <v>255.97102100000001</v>
      </c>
      <c r="F240" s="8">
        <v>258.29344989999998</v>
      </c>
      <c r="G240" s="8">
        <v>265.5165887</v>
      </c>
      <c r="H240" s="8">
        <v>265.11506580000002</v>
      </c>
      <c r="I240" s="8">
        <v>265.37177439999999</v>
      </c>
      <c r="J240" s="8">
        <v>272.90447979999999</v>
      </c>
      <c r="K240" s="8">
        <v>264.67184140000001</v>
      </c>
      <c r="L240" s="8">
        <v>261.73636740000001</v>
      </c>
      <c r="M240" s="8">
        <v>262.41345589999997</v>
      </c>
      <c r="N240" s="8">
        <v>271.72175879999998</v>
      </c>
      <c r="O240" s="9">
        <v>757.5308503</v>
      </c>
      <c r="P240" s="9">
        <v>763.62038710000002</v>
      </c>
      <c r="Q240" s="9">
        <v>775.92966960000001</v>
      </c>
      <c r="R240" s="9">
        <v>798.17026339999995</v>
      </c>
      <c r="S240" s="9">
        <v>840.59731369999997</v>
      </c>
      <c r="T240" s="9">
        <v>873.51839859999995</v>
      </c>
      <c r="U240" s="9">
        <v>910.04845809999995</v>
      </c>
      <c r="V240" s="9">
        <v>936.29656699999998</v>
      </c>
      <c r="W240" s="9">
        <v>927.96341540000003</v>
      </c>
      <c r="X240" s="9">
        <v>959.46360449999997</v>
      </c>
      <c r="Y240" s="9">
        <v>996.99743269999999</v>
      </c>
      <c r="Z240" s="9">
        <v>1039.70508</v>
      </c>
      <c r="AA240" s="1">
        <f t="shared" si="49"/>
        <v>2.9840230230229254</v>
      </c>
      <c r="AB240" s="1">
        <f t="shared" si="50"/>
        <v>3.0037769240286001</v>
      </c>
      <c r="AC240" s="1">
        <f t="shared" si="51"/>
        <v>3.0313184147513321</v>
      </c>
      <c r="AD240" s="1">
        <f t="shared" si="52"/>
        <v>3.0901684255215023</v>
      </c>
      <c r="AE240" s="1">
        <f t="shared" si="53"/>
        <v>3.1658937688814919</v>
      </c>
      <c r="AF240" s="1">
        <f t="shared" si="54"/>
        <v>3.2948651784994101</v>
      </c>
      <c r="AG240" s="1">
        <f t="shared" si="55"/>
        <v>3.4293340358355757</v>
      </c>
      <c r="AH240" s="1">
        <f t="shared" si="56"/>
        <v>3.4308581804379745</v>
      </c>
      <c r="AI240" s="1">
        <f t="shared" si="57"/>
        <v>3.5060904495600038</v>
      </c>
      <c r="AJ240" s="1">
        <f t="shared" si="58"/>
        <v>3.6657634322313895</v>
      </c>
      <c r="AK240" s="1">
        <f t="shared" si="59"/>
        <v>3.7993380685475744</v>
      </c>
      <c r="AL240" s="1">
        <f t="shared" si="60"/>
        <v>3.8263593044282915</v>
      </c>
      <c r="AM240" s="1">
        <f t="shared" si="61"/>
        <v>2.9840230230229254</v>
      </c>
      <c r="AN240" s="1">
        <f t="shared" si="62"/>
        <v>3.8263593044282915</v>
      </c>
      <c r="AO240" s="4">
        <f t="shared" si="63"/>
        <v>0.84233628140536609</v>
      </c>
      <c r="AP240" s="6">
        <f t="shared" si="64"/>
        <v>1.2822820986655956</v>
      </c>
      <c r="AS240" s="3">
        <v>26.96</v>
      </c>
    </row>
    <row r="241" spans="1:45">
      <c r="A241" s="1" t="s">
        <v>493</v>
      </c>
      <c r="B241" s="1" t="s">
        <v>494</v>
      </c>
      <c r="C241" s="8">
        <v>37.022704449999999</v>
      </c>
      <c r="D241" s="8">
        <v>36.793996470000003</v>
      </c>
      <c r="E241" s="8">
        <v>36.712307410000001</v>
      </c>
      <c r="F241" s="8">
        <v>37.03374453</v>
      </c>
      <c r="G241" s="8">
        <v>37.620121570000002</v>
      </c>
      <c r="H241" s="8">
        <v>39.368235689999999</v>
      </c>
      <c r="I241" s="8">
        <v>42.034722420000001</v>
      </c>
      <c r="J241" s="8">
        <v>47.665581330000002</v>
      </c>
      <c r="K241" s="8">
        <v>48.54236358</v>
      </c>
      <c r="L241" s="8">
        <v>46.922385589999998</v>
      </c>
      <c r="M241" s="8">
        <v>42.247004789999998</v>
      </c>
      <c r="N241" s="8">
        <v>33.560207300000002</v>
      </c>
      <c r="O241" s="9">
        <v>39.12135129</v>
      </c>
      <c r="P241" s="9">
        <v>40.195674060000002</v>
      </c>
      <c r="Q241" s="9">
        <v>41.95616811</v>
      </c>
      <c r="R241" s="9">
        <v>44.573261180000003</v>
      </c>
      <c r="S241" s="9">
        <v>48.190875589999997</v>
      </c>
      <c r="T241" s="9">
        <v>56.20227319</v>
      </c>
      <c r="U241" s="9">
        <v>58.088661739999999</v>
      </c>
      <c r="V241" s="9">
        <v>58.493379060000002</v>
      </c>
      <c r="W241" s="9">
        <v>57.918850300000003</v>
      </c>
      <c r="X241" s="9">
        <v>61.985045280000001</v>
      </c>
      <c r="Y241" s="9">
        <v>67.261363000000003</v>
      </c>
      <c r="Z241" s="9">
        <v>74.320359969999998</v>
      </c>
      <c r="AA241" s="1">
        <f t="shared" si="49"/>
        <v>1.0566854007878941</v>
      </c>
      <c r="AB241" s="1">
        <f t="shared" si="50"/>
        <v>1.0924519735923104</v>
      </c>
      <c r="AC241" s="1">
        <f t="shared" si="51"/>
        <v>1.1428365872359096</v>
      </c>
      <c r="AD241" s="1">
        <f t="shared" si="52"/>
        <v>1.2035850477904673</v>
      </c>
      <c r="AE241" s="1">
        <f t="shared" si="53"/>
        <v>1.2809867054876716</v>
      </c>
      <c r="AF241" s="1">
        <f t="shared" si="54"/>
        <v>1.4276045701554272</v>
      </c>
      <c r="AG241" s="1">
        <f t="shared" si="55"/>
        <v>1.3819209071869969</v>
      </c>
      <c r="AH241" s="1">
        <f t="shared" si="56"/>
        <v>1.2271617680488698</v>
      </c>
      <c r="AI241" s="1">
        <f t="shared" si="57"/>
        <v>1.1931609017049021</v>
      </c>
      <c r="AJ241" s="1">
        <f t="shared" si="58"/>
        <v>1.3210122311686157</v>
      </c>
      <c r="AK241" s="1">
        <f t="shared" si="59"/>
        <v>1.5920977909402227</v>
      </c>
      <c r="AL241" s="1">
        <f t="shared" si="60"/>
        <v>2.2145381673491626</v>
      </c>
      <c r="AM241" s="1">
        <f t="shared" si="61"/>
        <v>1.0566854007878941</v>
      </c>
      <c r="AN241" s="1">
        <f t="shared" si="62"/>
        <v>2.2145381673491626</v>
      </c>
      <c r="AO241" s="4">
        <f t="shared" si="63"/>
        <v>1.1578527665612686</v>
      </c>
      <c r="AP241" s="6">
        <f t="shared" si="64"/>
        <v>2.0957402891134307</v>
      </c>
      <c r="AS241" s="3">
        <v>26.906976744186</v>
      </c>
    </row>
    <row r="242" spans="1:45">
      <c r="A242" s="1" t="s">
        <v>497</v>
      </c>
      <c r="B242" s="1" t="s">
        <v>498</v>
      </c>
      <c r="C242" s="8">
        <v>208.2790689</v>
      </c>
      <c r="D242" s="8">
        <v>207.0427325</v>
      </c>
      <c r="E242" s="8">
        <v>205.69703799999999</v>
      </c>
      <c r="F242" s="8">
        <v>203.7610396</v>
      </c>
      <c r="G242" s="8">
        <v>202.7796372</v>
      </c>
      <c r="H242" s="8">
        <v>197.70617179999999</v>
      </c>
      <c r="I242" s="8">
        <v>192.44280689999999</v>
      </c>
      <c r="J242" s="8">
        <v>185.5672945</v>
      </c>
      <c r="K242" s="8">
        <v>193.6338456</v>
      </c>
      <c r="L242" s="8">
        <v>193.48159670000001</v>
      </c>
      <c r="M242" s="8">
        <v>186.9592557</v>
      </c>
      <c r="N242" s="8">
        <v>165.4723103</v>
      </c>
      <c r="O242" s="9">
        <v>111.21339810000001</v>
      </c>
      <c r="P242" s="9">
        <v>114.89117419999999</v>
      </c>
      <c r="Q242" s="9">
        <v>120.3225123</v>
      </c>
      <c r="R242" s="9">
        <v>128.80113639999999</v>
      </c>
      <c r="S242" s="9">
        <v>143.0261045</v>
      </c>
      <c r="T242" s="9">
        <v>153.87009520000001</v>
      </c>
      <c r="U242" s="9">
        <v>158.2710505</v>
      </c>
      <c r="V242" s="9">
        <v>160.9858533</v>
      </c>
      <c r="W242" s="9">
        <v>165.02234759999999</v>
      </c>
      <c r="X242" s="9">
        <v>173.0526653</v>
      </c>
      <c r="Y242" s="9">
        <v>177.61269050000001</v>
      </c>
      <c r="Z242" s="9">
        <v>175.43032769999999</v>
      </c>
      <c r="AA242" s="1">
        <f t="shared" si="49"/>
        <v>0.53396339194024511</v>
      </c>
      <c r="AB242" s="1">
        <f t="shared" si="50"/>
        <v>0.55491527189924428</v>
      </c>
      <c r="AC242" s="1">
        <f t="shared" si="51"/>
        <v>0.58495014546587687</v>
      </c>
      <c r="AD242" s="1">
        <f t="shared" si="52"/>
        <v>0.6321185671846169</v>
      </c>
      <c r="AE242" s="1">
        <f t="shared" si="53"/>
        <v>0.70532774629108574</v>
      </c>
      <c r="AF242" s="1">
        <f t="shared" si="54"/>
        <v>0.77827664052721302</v>
      </c>
      <c r="AG242" s="1">
        <f t="shared" si="55"/>
        <v>0.82243162552832216</v>
      </c>
      <c r="AH242" s="1">
        <f t="shared" si="56"/>
        <v>0.86753354751313683</v>
      </c>
      <c r="AI242" s="1">
        <f t="shared" si="57"/>
        <v>0.85223916866731897</v>
      </c>
      <c r="AJ242" s="1">
        <f t="shared" si="58"/>
        <v>0.89441408512006548</v>
      </c>
      <c r="AK242" s="1">
        <f t="shared" si="59"/>
        <v>0.95000747534533547</v>
      </c>
      <c r="AL242" s="1">
        <f t="shared" si="60"/>
        <v>1.0601793579961878</v>
      </c>
      <c r="AM242" s="1">
        <f t="shared" si="61"/>
        <v>0.53396339194024511</v>
      </c>
      <c r="AN242" s="1">
        <f t="shared" si="62"/>
        <v>1.0601793579961878</v>
      </c>
      <c r="AO242" s="4">
        <f t="shared" si="63"/>
        <v>0.52621596605594267</v>
      </c>
      <c r="AP242" s="6">
        <f t="shared" si="64"/>
        <v>1.9854907171516929</v>
      </c>
      <c r="AS242" s="3">
        <v>26.8</v>
      </c>
    </row>
    <row r="243" spans="1:45">
      <c r="A243" s="1" t="s">
        <v>495</v>
      </c>
      <c r="B243" s="1" t="s">
        <v>496</v>
      </c>
      <c r="C243" s="8">
        <v>12.07275156</v>
      </c>
      <c r="D243" s="8">
        <v>11.48365345</v>
      </c>
      <c r="E243" s="8">
        <v>10.741934240000001</v>
      </c>
      <c r="F243" s="8">
        <v>9.9461101480000007</v>
      </c>
      <c r="G243" s="8">
        <v>8.6196901340000007</v>
      </c>
      <c r="H243" s="8">
        <v>8.2392274590000003</v>
      </c>
      <c r="I243" s="8">
        <v>8.3482856339999998</v>
      </c>
      <c r="J243" s="8">
        <v>9.6993320969999992</v>
      </c>
      <c r="K243" s="8">
        <v>9.1027853210000007</v>
      </c>
      <c r="L243" s="8">
        <v>8.7893249230000006</v>
      </c>
      <c r="M243" s="8">
        <v>8.7460566140000005</v>
      </c>
      <c r="N243" s="8">
        <v>9.4881324669999998</v>
      </c>
      <c r="O243" s="9">
        <v>1.277850527</v>
      </c>
      <c r="P243" s="9">
        <v>1.3038035939999999</v>
      </c>
      <c r="Q243" s="9">
        <v>1.3485699360000001</v>
      </c>
      <c r="R243" s="9">
        <v>1.4229436470000001</v>
      </c>
      <c r="S243" s="9">
        <v>1.5495537319999999</v>
      </c>
      <c r="T243" s="9">
        <v>1.680954624</v>
      </c>
      <c r="U243" s="9">
        <v>1.832344355</v>
      </c>
      <c r="V243" s="9">
        <v>1.9549768080000001</v>
      </c>
      <c r="W243" s="9">
        <v>1.9575318719999999</v>
      </c>
      <c r="X243" s="9">
        <v>1.8632072770000001</v>
      </c>
      <c r="Y243" s="9">
        <v>1.695765255</v>
      </c>
      <c r="Z243" s="9">
        <v>1.451725734</v>
      </c>
      <c r="AA243" s="1">
        <f t="shared" si="49"/>
        <v>0.1058458397532037</v>
      </c>
      <c r="AB243" s="1">
        <f t="shared" si="50"/>
        <v>0.11353560952329154</v>
      </c>
      <c r="AC243" s="1">
        <f t="shared" si="51"/>
        <v>0.12554256113189535</v>
      </c>
      <c r="AD243" s="1">
        <f t="shared" si="52"/>
        <v>0.14306534170910329</v>
      </c>
      <c r="AE243" s="1">
        <f t="shared" si="53"/>
        <v>0.17976907613973861</v>
      </c>
      <c r="AF243" s="1">
        <f t="shared" si="54"/>
        <v>0.20401847532001724</v>
      </c>
      <c r="AG243" s="1">
        <f t="shared" si="55"/>
        <v>0.21948750142633178</v>
      </c>
      <c r="AH243" s="1">
        <f t="shared" si="56"/>
        <v>0.20155787928992286</v>
      </c>
      <c r="AI243" s="1">
        <f t="shared" si="57"/>
        <v>0.21504757093238272</v>
      </c>
      <c r="AJ243" s="1">
        <f t="shared" si="58"/>
        <v>0.21198525408070182</v>
      </c>
      <c r="AK243" s="1">
        <f t="shared" si="59"/>
        <v>0.1938891239607976</v>
      </c>
      <c r="AL243" s="1">
        <f t="shared" si="60"/>
        <v>0.15300437035940889</v>
      </c>
      <c r="AM243" s="1">
        <f t="shared" si="61"/>
        <v>0.1058458397532037</v>
      </c>
      <c r="AN243" s="1">
        <f t="shared" si="62"/>
        <v>0.21948750142633178</v>
      </c>
      <c r="AO243" s="4">
        <f t="shared" si="63"/>
        <v>0.11364166167312807</v>
      </c>
      <c r="AP243" s="6">
        <f t="shared" si="64"/>
        <v>2.0736526058851399</v>
      </c>
      <c r="AS243" s="3">
        <v>26.8</v>
      </c>
    </row>
    <row r="244" spans="1:45">
      <c r="A244" s="1" t="s">
        <v>499</v>
      </c>
      <c r="B244" s="1" t="s">
        <v>500</v>
      </c>
      <c r="C244" s="8">
        <v>79.438720419999996</v>
      </c>
      <c r="D244" s="8">
        <v>80.566467680000002</v>
      </c>
      <c r="E244" s="8">
        <v>81.951633139999998</v>
      </c>
      <c r="F244" s="8">
        <v>83.875741050000002</v>
      </c>
      <c r="G244" s="8">
        <v>86.425597019999998</v>
      </c>
      <c r="H244" s="8">
        <v>89.813670930000001</v>
      </c>
      <c r="I244" s="8">
        <v>92.769674660000007</v>
      </c>
      <c r="J244" s="8">
        <v>94.763004699999996</v>
      </c>
      <c r="K244" s="8">
        <v>95.885732489999995</v>
      </c>
      <c r="L244" s="8">
        <v>94.657732080000002</v>
      </c>
      <c r="M244" s="8">
        <v>90.592684070000004</v>
      </c>
      <c r="N244" s="8">
        <v>82.791094830000006</v>
      </c>
      <c r="O244" s="9">
        <v>16.780360129999998</v>
      </c>
      <c r="P244" s="9">
        <v>16.752870600000001</v>
      </c>
      <c r="Q244" s="9">
        <v>16.45340934</v>
      </c>
      <c r="R244" s="9">
        <v>16.016029169999999</v>
      </c>
      <c r="S244" s="9">
        <v>15.501816679999999</v>
      </c>
      <c r="T244" s="9">
        <v>11.45821187</v>
      </c>
      <c r="U244" s="9">
        <v>8.7023858769999993</v>
      </c>
      <c r="V244" s="9">
        <v>6.8325662889999998</v>
      </c>
      <c r="W244" s="9">
        <v>9.0305395500000003</v>
      </c>
      <c r="X244" s="9">
        <v>9.7524726099999999</v>
      </c>
      <c r="Y244" s="9">
        <v>8.994119091</v>
      </c>
      <c r="Z244" s="9">
        <v>5.004412404</v>
      </c>
      <c r="AA244" s="1">
        <f t="shared" si="49"/>
        <v>0.21123653605295573</v>
      </c>
      <c r="AB244" s="1">
        <f t="shared" si="50"/>
        <v>0.20793850198993857</v>
      </c>
      <c r="AC244" s="1">
        <f t="shared" si="51"/>
        <v>0.20076975539819</v>
      </c>
      <c r="AD244" s="1">
        <f t="shared" si="52"/>
        <v>0.19094948038017959</v>
      </c>
      <c r="AE244" s="1">
        <f t="shared" si="53"/>
        <v>0.17936603523158398</v>
      </c>
      <c r="AF244" s="1">
        <f t="shared" si="54"/>
        <v>0.12757759204531827</v>
      </c>
      <c r="AG244" s="1">
        <f t="shared" si="55"/>
        <v>9.3806364082812219E-2</v>
      </c>
      <c r="AH244" s="1">
        <f t="shared" si="56"/>
        <v>7.2101621414712283E-2</v>
      </c>
      <c r="AI244" s="1">
        <f t="shared" si="57"/>
        <v>9.4180221764920066E-2</v>
      </c>
      <c r="AJ244" s="1">
        <f t="shared" si="58"/>
        <v>0.10302880066635968</v>
      </c>
      <c r="AK244" s="1">
        <f t="shared" si="59"/>
        <v>9.9280854556095713E-2</v>
      </c>
      <c r="AL244" s="1">
        <f t="shared" si="60"/>
        <v>6.0446264350965097E-2</v>
      </c>
      <c r="AM244" s="1">
        <f t="shared" si="61"/>
        <v>6.0446264350965097E-2</v>
      </c>
      <c r="AN244" s="1">
        <f t="shared" si="62"/>
        <v>0.21123653605295573</v>
      </c>
      <c r="AO244" s="4">
        <f t="shared" si="63"/>
        <v>0.15079027170199064</v>
      </c>
      <c r="AP244" s="6">
        <f t="shared" si="64"/>
        <v>3.4946168852795796</v>
      </c>
      <c r="AS244" s="3">
        <v>26.776470588235298</v>
      </c>
    </row>
    <row r="245" spans="1:45" s="2" customFormat="1">
      <c r="A245" s="2" t="s">
        <v>501</v>
      </c>
      <c r="B245" s="2" t="s">
        <v>502</v>
      </c>
      <c r="C245" s="8">
        <v>96.164774730000005</v>
      </c>
      <c r="D245" s="8">
        <v>96.003192310000003</v>
      </c>
      <c r="E245" s="8">
        <v>95.488365950000002</v>
      </c>
      <c r="F245" s="8">
        <v>94.690732100000005</v>
      </c>
      <c r="G245" s="8">
        <v>92.885314359999995</v>
      </c>
      <c r="H245" s="8">
        <v>91.89704236</v>
      </c>
      <c r="I245" s="8">
        <v>90.064265280000001</v>
      </c>
      <c r="J245" s="8">
        <v>85.185616449999998</v>
      </c>
      <c r="K245" s="8">
        <v>84.241990349999995</v>
      </c>
      <c r="L245" s="8">
        <v>87.216141489999998</v>
      </c>
      <c r="M245" s="8">
        <v>94.692517140000007</v>
      </c>
      <c r="N245" s="8">
        <v>109.0527712</v>
      </c>
      <c r="O245" s="9">
        <v>27.06001165</v>
      </c>
      <c r="P245" s="9">
        <v>24.976935009999998</v>
      </c>
      <c r="Q245" s="9">
        <v>22.50138381</v>
      </c>
      <c r="R245" s="9">
        <v>19.23760996</v>
      </c>
      <c r="S245" s="9">
        <v>14.842035259999999</v>
      </c>
      <c r="T245" s="9">
        <v>11.873259750000001</v>
      </c>
      <c r="U245" s="9">
        <v>9.5607650779999993</v>
      </c>
      <c r="V245" s="9">
        <v>8.022070094</v>
      </c>
      <c r="W245" s="9">
        <v>6.7721353559999997</v>
      </c>
      <c r="X245" s="9">
        <v>5.248096307</v>
      </c>
      <c r="Y245" s="9">
        <v>3.645765634</v>
      </c>
      <c r="Z245" s="9">
        <v>1.693023288</v>
      </c>
      <c r="AA245" s="2">
        <f t="shared" si="49"/>
        <v>0.28139213891963949</v>
      </c>
      <c r="AB245" s="2">
        <f t="shared" si="50"/>
        <v>0.26016775493618999</v>
      </c>
      <c r="AC245" s="2">
        <f t="shared" si="51"/>
        <v>0.23564529129948944</v>
      </c>
      <c r="AD245" s="2">
        <f t="shared" si="52"/>
        <v>0.20316254329604025</v>
      </c>
      <c r="AE245" s="2">
        <f t="shared" si="53"/>
        <v>0.1597888252008926</v>
      </c>
      <c r="AF245" s="2">
        <f t="shared" si="54"/>
        <v>0.12920176150487375</v>
      </c>
      <c r="AG245" s="2">
        <f t="shared" si="55"/>
        <v>0.10615492224664934</v>
      </c>
      <c r="AH245" s="2">
        <f t="shared" si="56"/>
        <v>9.4171650430076803E-2</v>
      </c>
      <c r="AI245" s="2">
        <f t="shared" si="57"/>
        <v>8.0389071149243096E-2</v>
      </c>
      <c r="AJ245" s="2">
        <f t="shared" si="58"/>
        <v>6.017345203928489E-2</v>
      </c>
      <c r="AK245" s="2">
        <f t="shared" si="59"/>
        <v>3.8501095378105185E-2</v>
      </c>
      <c r="AL245" s="2">
        <f t="shared" si="60"/>
        <v>1.552480757132745E-2</v>
      </c>
      <c r="AM245" s="2">
        <f t="shared" si="61"/>
        <v>1.552480757132745E-2</v>
      </c>
      <c r="AN245" s="2">
        <f t="shared" si="62"/>
        <v>0.28139213891963949</v>
      </c>
      <c r="AO245" s="5">
        <f t="shared" si="63"/>
        <v>0.26586733134831203</v>
      </c>
      <c r="AP245" s="7">
        <f t="shared" si="64"/>
        <v>18.125322173998388</v>
      </c>
      <c r="AS245" s="2">
        <v>26.7529411764706</v>
      </c>
    </row>
    <row r="246" spans="1:45">
      <c r="A246" s="1" t="s">
        <v>503</v>
      </c>
      <c r="B246" s="1" t="s">
        <v>504</v>
      </c>
      <c r="C246" s="8">
        <v>15.623120719999999</v>
      </c>
      <c r="D246" s="8">
        <v>14.661357649999999</v>
      </c>
      <c r="E246" s="8">
        <v>13.5306096</v>
      </c>
      <c r="F246" s="8">
        <v>12.31766474</v>
      </c>
      <c r="G246" s="8">
        <v>10.69043192</v>
      </c>
      <c r="H246" s="8">
        <v>9.5106525229999992</v>
      </c>
      <c r="I246" s="8">
        <v>9.3654647620000002</v>
      </c>
      <c r="J246" s="8">
        <v>12.350176469999999</v>
      </c>
      <c r="K246" s="8">
        <v>13.60710025</v>
      </c>
      <c r="L246" s="8">
        <v>13.884483510000001</v>
      </c>
      <c r="M246" s="8">
        <v>13.414082929999999</v>
      </c>
      <c r="N246" s="8">
        <v>11.592446410000001</v>
      </c>
      <c r="O246" s="9">
        <v>1.732840811</v>
      </c>
      <c r="P246" s="9">
        <v>1.7200263170000001</v>
      </c>
      <c r="Q246" s="9">
        <v>1.728384409</v>
      </c>
      <c r="R246" s="9">
        <v>1.7679388460000001</v>
      </c>
      <c r="S246" s="9">
        <v>1.881152653</v>
      </c>
      <c r="T246" s="9">
        <v>2.0164462429999999</v>
      </c>
      <c r="U246" s="9">
        <v>1.83780967</v>
      </c>
      <c r="V246" s="9">
        <v>1.7308454360000001</v>
      </c>
      <c r="W246" s="9">
        <v>2.1236171960000001</v>
      </c>
      <c r="X246" s="9">
        <v>2.845420625</v>
      </c>
      <c r="Y246" s="9">
        <v>3.5191613240000001</v>
      </c>
      <c r="Z246" s="9">
        <v>3.9336565569999999</v>
      </c>
      <c r="AA246" s="1">
        <f t="shared" si="49"/>
        <v>0.11091515210413097</v>
      </c>
      <c r="AB246" s="1">
        <f t="shared" si="50"/>
        <v>0.1173169878302505</v>
      </c>
      <c r="AC246" s="1">
        <f t="shared" si="51"/>
        <v>0.12773884252783407</v>
      </c>
      <c r="AD246" s="1">
        <f t="shared" si="52"/>
        <v>0.14352873562623042</v>
      </c>
      <c r="AE246" s="1">
        <f t="shared" si="53"/>
        <v>0.17596601026761882</v>
      </c>
      <c r="AF246" s="1">
        <f t="shared" si="54"/>
        <v>0.21201975764791592</v>
      </c>
      <c r="AG246" s="1">
        <f t="shared" si="55"/>
        <v>0.19623261810314416</v>
      </c>
      <c r="AH246" s="1">
        <f t="shared" si="56"/>
        <v>0.14014742543998646</v>
      </c>
      <c r="AI246" s="1">
        <f t="shared" si="57"/>
        <v>0.15606684429329459</v>
      </c>
      <c r="AJ246" s="1">
        <f t="shared" si="58"/>
        <v>0.20493528786653439</v>
      </c>
      <c r="AK246" s="1">
        <f t="shared" si="59"/>
        <v>0.26234826058287986</v>
      </c>
      <c r="AL246" s="1">
        <f t="shared" si="60"/>
        <v>0.33932928545666657</v>
      </c>
      <c r="AM246" s="1">
        <f t="shared" si="61"/>
        <v>0.11091515210413097</v>
      </c>
      <c r="AN246" s="1">
        <f t="shared" si="62"/>
        <v>0.33932928545666657</v>
      </c>
      <c r="AO246" s="4">
        <f t="shared" si="63"/>
        <v>0.2284141333525356</v>
      </c>
      <c r="AP246" s="6">
        <f t="shared" si="64"/>
        <v>3.0593591499391581</v>
      </c>
      <c r="AS246" s="3">
        <v>26.72</v>
      </c>
    </row>
    <row r="247" spans="1:45">
      <c r="A247" s="1" t="s">
        <v>505</v>
      </c>
      <c r="B247" s="1" t="s">
        <v>506</v>
      </c>
      <c r="C247" s="8">
        <v>5833.5158110000002</v>
      </c>
      <c r="D247" s="8">
        <v>5791.4742990000004</v>
      </c>
      <c r="E247" s="8">
        <v>5745.077867</v>
      </c>
      <c r="F247" s="8">
        <v>5693.0058429999999</v>
      </c>
      <c r="G247" s="8">
        <v>5625.8071220000002</v>
      </c>
      <c r="H247" s="8">
        <v>5568.1436219999996</v>
      </c>
      <c r="I247" s="8">
        <v>5546.8420930000002</v>
      </c>
      <c r="J247" s="8">
        <v>5649.2300519999999</v>
      </c>
      <c r="K247" s="8">
        <v>5573.8695589999998</v>
      </c>
      <c r="L247" s="8">
        <v>5516.1872290000001</v>
      </c>
      <c r="M247" s="8">
        <v>5467.0518920000004</v>
      </c>
      <c r="N247" s="8">
        <v>5453.6128689999996</v>
      </c>
      <c r="O247" s="9">
        <v>866.62288779999994</v>
      </c>
      <c r="P247" s="9">
        <v>866.79007630000001</v>
      </c>
      <c r="Q247" s="9">
        <v>860.48468149999997</v>
      </c>
      <c r="R247" s="9">
        <v>843.5995719</v>
      </c>
      <c r="S247" s="9">
        <v>791.15435869999999</v>
      </c>
      <c r="T247" s="9">
        <v>794.79164820000005</v>
      </c>
      <c r="U247" s="9">
        <v>795.15592140000001</v>
      </c>
      <c r="V247" s="9">
        <v>808.03245070000003</v>
      </c>
      <c r="W247" s="9">
        <v>836.66904260000001</v>
      </c>
      <c r="X247" s="9">
        <v>776.26185280000004</v>
      </c>
      <c r="Y247" s="9">
        <v>709.79609089999997</v>
      </c>
      <c r="Z247" s="9">
        <v>661.40217270000005</v>
      </c>
      <c r="AA247" s="1">
        <f t="shared" si="49"/>
        <v>0.14855927640855071</v>
      </c>
      <c r="AB247" s="1">
        <f t="shared" si="50"/>
        <v>0.14966656701725611</v>
      </c>
      <c r="AC247" s="1">
        <f t="shared" si="51"/>
        <v>0.14977772302141715</v>
      </c>
      <c r="AD247" s="1">
        <f t="shared" si="52"/>
        <v>0.14818175058388044</v>
      </c>
      <c r="AE247" s="1">
        <f t="shared" si="53"/>
        <v>0.14062948507533279</v>
      </c>
      <c r="AF247" s="1">
        <f t="shared" si="54"/>
        <v>0.14273907107204284</v>
      </c>
      <c r="AG247" s="1">
        <f t="shared" si="55"/>
        <v>0.14335290388083524</v>
      </c>
      <c r="AH247" s="1">
        <f t="shared" si="56"/>
        <v>0.14303408486859759</v>
      </c>
      <c r="AI247" s="1">
        <f t="shared" si="57"/>
        <v>0.15010560145761748</v>
      </c>
      <c r="AJ247" s="1">
        <f t="shared" si="58"/>
        <v>0.14072434828154382</v>
      </c>
      <c r="AK247" s="1">
        <f t="shared" si="59"/>
        <v>0.12983159935588917</v>
      </c>
      <c r="AL247" s="1">
        <f t="shared" si="60"/>
        <v>0.12127780034765795</v>
      </c>
      <c r="AM247" s="1">
        <f t="shared" si="61"/>
        <v>0.12127780034765795</v>
      </c>
      <c r="AN247" s="1">
        <f t="shared" si="62"/>
        <v>0.15010560145761748</v>
      </c>
      <c r="AO247" s="4">
        <f t="shared" si="63"/>
        <v>2.8827801109959528E-2</v>
      </c>
      <c r="AP247" s="6">
        <f t="shared" si="64"/>
        <v>1.2377005604267313</v>
      </c>
      <c r="AS247" s="3">
        <v>26.6941176470588</v>
      </c>
    </row>
    <row r="248" spans="1:45">
      <c r="A248" s="1" t="s">
        <v>507</v>
      </c>
      <c r="B248" s="1" t="s">
        <v>508</v>
      </c>
      <c r="C248" s="8">
        <v>1612.1158439999999</v>
      </c>
      <c r="D248" s="8">
        <v>1606.068679</v>
      </c>
      <c r="E248" s="8">
        <v>1602.7363620000001</v>
      </c>
      <c r="F248" s="8">
        <v>1596.011152</v>
      </c>
      <c r="G248" s="8">
        <v>1602.3521720000001</v>
      </c>
      <c r="H248" s="8">
        <v>1567.4518949999999</v>
      </c>
      <c r="I248" s="8">
        <v>1526.821684</v>
      </c>
      <c r="J248" s="8">
        <v>1481.5408</v>
      </c>
      <c r="K248" s="8">
        <v>1453.7349019999999</v>
      </c>
      <c r="L248" s="8">
        <v>1463.675992</v>
      </c>
      <c r="M248" s="8">
        <v>1509.7203119999999</v>
      </c>
      <c r="N248" s="8">
        <v>1601.5285919999999</v>
      </c>
      <c r="O248" s="9">
        <v>528.40832290000003</v>
      </c>
      <c r="P248" s="9">
        <v>531.88721999999996</v>
      </c>
      <c r="Q248" s="9">
        <v>537.31662029999995</v>
      </c>
      <c r="R248" s="9">
        <v>545.95195109999997</v>
      </c>
      <c r="S248" s="9">
        <v>559.27068729999996</v>
      </c>
      <c r="T248" s="9">
        <v>570.73479280000004</v>
      </c>
      <c r="U248" s="9">
        <v>600.96252440000001</v>
      </c>
      <c r="V248" s="9">
        <v>625.52449639999998</v>
      </c>
      <c r="W248" s="9">
        <v>615.40591689999997</v>
      </c>
      <c r="X248" s="9">
        <v>613.33793479999997</v>
      </c>
      <c r="Y248" s="9">
        <v>615.0816102</v>
      </c>
      <c r="Z248" s="9">
        <v>626.90056079999999</v>
      </c>
      <c r="AA248" s="1">
        <f t="shared" si="49"/>
        <v>0.32777317142973261</v>
      </c>
      <c r="AB248" s="1">
        <f t="shared" si="50"/>
        <v>0.33117339685073327</v>
      </c>
      <c r="AC248" s="1">
        <f t="shared" si="51"/>
        <v>0.33524953513221656</v>
      </c>
      <c r="AD248" s="1">
        <f t="shared" si="52"/>
        <v>0.34207276710808343</v>
      </c>
      <c r="AE248" s="1">
        <f t="shared" si="53"/>
        <v>0.34903106637409043</v>
      </c>
      <c r="AF248" s="1">
        <f t="shared" si="54"/>
        <v>0.36411630533643907</v>
      </c>
      <c r="AG248" s="1">
        <f t="shared" si="55"/>
        <v>0.39360360852721554</v>
      </c>
      <c r="AH248" s="1">
        <f t="shared" si="56"/>
        <v>0.42221212969632693</v>
      </c>
      <c r="AI248" s="1">
        <f t="shared" si="57"/>
        <v>0.42332746916466341</v>
      </c>
      <c r="AJ248" s="1">
        <f t="shared" si="58"/>
        <v>0.41903941729748617</v>
      </c>
      <c r="AK248" s="1">
        <f t="shared" si="59"/>
        <v>0.40741427753937515</v>
      </c>
      <c r="AL248" s="1">
        <f t="shared" si="60"/>
        <v>0.39143888153574724</v>
      </c>
      <c r="AM248" s="1">
        <f t="shared" si="61"/>
        <v>0.32777317142973261</v>
      </c>
      <c r="AN248" s="1">
        <f t="shared" si="62"/>
        <v>0.42332746916466341</v>
      </c>
      <c r="AO248" s="4">
        <f t="shared" si="63"/>
        <v>9.5554297734930793E-2</v>
      </c>
      <c r="AP248" s="6">
        <f t="shared" si="64"/>
        <v>1.2915256831977036</v>
      </c>
      <c r="AS248" s="3">
        <v>26.64</v>
      </c>
    </row>
    <row r="249" spans="1:45">
      <c r="A249" s="1" t="s">
        <v>509</v>
      </c>
      <c r="B249" s="1" t="s">
        <v>510</v>
      </c>
      <c r="C249" s="8">
        <v>47.66144662</v>
      </c>
      <c r="D249" s="8">
        <v>49.073579619999997</v>
      </c>
      <c r="E249" s="8">
        <v>50.897115540000001</v>
      </c>
      <c r="F249" s="8">
        <v>52.910136829999999</v>
      </c>
      <c r="G249" s="8">
        <v>55.984177010000003</v>
      </c>
      <c r="H249" s="8">
        <v>57.167756199999999</v>
      </c>
      <c r="I249" s="8">
        <v>58.417443290000001</v>
      </c>
      <c r="J249" s="8">
        <v>60.604098329999999</v>
      </c>
      <c r="K249" s="8">
        <v>63.592645269999998</v>
      </c>
      <c r="L249" s="8">
        <v>65.550432060000006</v>
      </c>
      <c r="M249" s="8">
        <v>66.521644100000003</v>
      </c>
      <c r="N249" s="8">
        <v>65.389312189999998</v>
      </c>
      <c r="O249" s="9">
        <v>36.944621859999998</v>
      </c>
      <c r="P249" s="9">
        <v>35.930387410000002</v>
      </c>
      <c r="Q249" s="9">
        <v>34.903477520000003</v>
      </c>
      <c r="R249" s="9">
        <v>33.739028820000001</v>
      </c>
      <c r="S249" s="9">
        <v>32.620811639999999</v>
      </c>
      <c r="T249" s="9">
        <v>33.314355589999998</v>
      </c>
      <c r="U249" s="9">
        <v>31.30768613</v>
      </c>
      <c r="V249" s="9">
        <v>28.472492450000001</v>
      </c>
      <c r="W249" s="9">
        <v>24.9790679</v>
      </c>
      <c r="X249" s="9">
        <v>26.161232030000001</v>
      </c>
      <c r="Y249" s="9">
        <v>31.404982990000001</v>
      </c>
      <c r="Z249" s="9">
        <v>42.968535240000001</v>
      </c>
      <c r="AA249" s="1">
        <f t="shared" si="49"/>
        <v>0.7751468845365902</v>
      </c>
      <c r="AB249" s="1">
        <f t="shared" si="50"/>
        <v>0.73217376209818064</v>
      </c>
      <c r="AC249" s="1">
        <f t="shared" si="51"/>
        <v>0.68576533561257291</v>
      </c>
      <c r="AD249" s="1">
        <f t="shared" si="52"/>
        <v>0.63766663330324258</v>
      </c>
      <c r="AE249" s="1">
        <f t="shared" si="53"/>
        <v>0.58267913153699136</v>
      </c>
      <c r="AF249" s="1">
        <f t="shared" si="54"/>
        <v>0.58274730030422284</v>
      </c>
      <c r="AG249" s="1">
        <f t="shared" si="55"/>
        <v>0.535930440751749</v>
      </c>
      <c r="AH249" s="1">
        <f t="shared" si="56"/>
        <v>0.46981133676739584</v>
      </c>
      <c r="AI249" s="1">
        <f t="shared" si="57"/>
        <v>0.39279806326572081</v>
      </c>
      <c r="AJ249" s="1">
        <f t="shared" si="58"/>
        <v>0.39910083286795039</v>
      </c>
      <c r="AK249" s="1">
        <f t="shared" si="59"/>
        <v>0.47210172591028909</v>
      </c>
      <c r="AL249" s="1">
        <f t="shared" si="60"/>
        <v>0.6571186299551135</v>
      </c>
      <c r="AM249" s="1">
        <f t="shared" si="61"/>
        <v>0.39279806326572081</v>
      </c>
      <c r="AN249" s="1">
        <f t="shared" si="62"/>
        <v>0.7751468845365902</v>
      </c>
      <c r="AO249" s="4">
        <f t="shared" si="63"/>
        <v>0.38234882127086939</v>
      </c>
      <c r="AP249" s="6">
        <f t="shared" si="64"/>
        <v>1.9733979289307679</v>
      </c>
      <c r="AS249" s="3">
        <v>26.6</v>
      </c>
    </row>
    <row r="250" spans="1:45">
      <c r="A250" s="1" t="s">
        <v>513</v>
      </c>
      <c r="B250" s="1" t="s">
        <v>514</v>
      </c>
      <c r="C250" s="8">
        <v>16.859124980000001</v>
      </c>
      <c r="D250" s="8">
        <v>16.479865220000001</v>
      </c>
      <c r="E250" s="8">
        <v>15.887507769999999</v>
      </c>
      <c r="F250" s="8">
        <v>15.44639988</v>
      </c>
      <c r="G250" s="8">
        <v>14.024978559999999</v>
      </c>
      <c r="H250" s="8">
        <v>15.25188035</v>
      </c>
      <c r="I250" s="8">
        <v>17.464902219999999</v>
      </c>
      <c r="J250" s="8">
        <v>21.79133032</v>
      </c>
      <c r="K250" s="8">
        <v>23.711215589999998</v>
      </c>
      <c r="L250" s="8">
        <v>24.50348206</v>
      </c>
      <c r="M250" s="8">
        <v>24.292195020000001</v>
      </c>
      <c r="N250" s="8">
        <v>23.049149440000001</v>
      </c>
      <c r="O250" s="9">
        <v>6.7585466380000003</v>
      </c>
      <c r="P250" s="9">
        <v>6.6102069290000003</v>
      </c>
      <c r="Q250" s="9">
        <v>6.5143347279999997</v>
      </c>
      <c r="R250" s="9">
        <v>6.4219629859999996</v>
      </c>
      <c r="S250" s="9">
        <v>6.2622925629999999</v>
      </c>
      <c r="T250" s="9">
        <v>7.154015867</v>
      </c>
      <c r="U250" s="9">
        <v>8.0687745609999997</v>
      </c>
      <c r="V250" s="9">
        <v>8.8205605970000001</v>
      </c>
      <c r="W250" s="9">
        <v>8.2955704580000003</v>
      </c>
      <c r="X250" s="9">
        <v>8.0682773149999996</v>
      </c>
      <c r="Y250" s="9">
        <v>8.1838381429999991</v>
      </c>
      <c r="Z250" s="9">
        <v>9.0920671110000004</v>
      </c>
      <c r="AA250" s="1">
        <f t="shared" si="49"/>
        <v>0.40088359544268592</v>
      </c>
      <c r="AB250" s="1">
        <f t="shared" si="50"/>
        <v>0.40110806980252717</v>
      </c>
      <c r="AC250" s="1">
        <f t="shared" si="51"/>
        <v>0.410028735929298</v>
      </c>
      <c r="AD250" s="1">
        <f t="shared" si="52"/>
        <v>0.41575791355208652</v>
      </c>
      <c r="AE250" s="1">
        <f t="shared" si="53"/>
        <v>0.44650995623340189</v>
      </c>
      <c r="AF250" s="1">
        <f t="shared" si="54"/>
        <v>0.46905795894209201</v>
      </c>
      <c r="AG250" s="1">
        <f t="shared" si="55"/>
        <v>0.46199941227039976</v>
      </c>
      <c r="AH250" s="1">
        <f t="shared" si="56"/>
        <v>0.40477384663865718</v>
      </c>
      <c r="AI250" s="1">
        <f t="shared" si="57"/>
        <v>0.34985850584137013</v>
      </c>
      <c r="AJ250" s="1">
        <f t="shared" si="58"/>
        <v>0.32927064387191018</v>
      </c>
      <c r="AK250" s="1">
        <f t="shared" si="59"/>
        <v>0.33689166978373775</v>
      </c>
      <c r="AL250" s="1">
        <f t="shared" si="60"/>
        <v>0.39446432219409483</v>
      </c>
      <c r="AM250" s="1">
        <f t="shared" si="61"/>
        <v>0.32927064387191018</v>
      </c>
      <c r="AN250" s="1">
        <f t="shared" si="62"/>
        <v>0.46905795894209201</v>
      </c>
      <c r="AO250" s="4">
        <f t="shared" si="63"/>
        <v>0.13978731507018183</v>
      </c>
      <c r="AP250" s="6">
        <f t="shared" si="64"/>
        <v>1.4245362217123754</v>
      </c>
      <c r="AS250" s="3">
        <v>26.6</v>
      </c>
    </row>
    <row r="251" spans="1:45">
      <c r="A251" s="1" t="s">
        <v>511</v>
      </c>
      <c r="B251" s="1" t="s">
        <v>512</v>
      </c>
      <c r="C251" s="8">
        <v>19.91428419</v>
      </c>
      <c r="D251" s="8">
        <v>19.57270922</v>
      </c>
      <c r="E251" s="8">
        <v>19.25331005</v>
      </c>
      <c r="F251" s="8">
        <v>19.0199821</v>
      </c>
      <c r="G251" s="8">
        <v>18.861428830000001</v>
      </c>
      <c r="H251" s="8">
        <v>19.092319740000001</v>
      </c>
      <c r="I251" s="8">
        <v>19.36044197</v>
      </c>
      <c r="J251" s="8">
        <v>19.54134268</v>
      </c>
      <c r="K251" s="8">
        <v>19.032400410000001</v>
      </c>
      <c r="L251" s="8">
        <v>18.84731661</v>
      </c>
      <c r="M251" s="8">
        <v>18.809048019999999</v>
      </c>
      <c r="N251" s="8">
        <v>19.184195899999999</v>
      </c>
      <c r="O251" s="9">
        <v>14.367117759999999</v>
      </c>
      <c r="P251" s="9">
        <v>14.236360380000001</v>
      </c>
      <c r="Q251" s="9">
        <v>14.2222925</v>
      </c>
      <c r="R251" s="9">
        <v>14.364339169999999</v>
      </c>
      <c r="S251" s="9">
        <v>14.946925139999999</v>
      </c>
      <c r="T251" s="9">
        <v>15.57497714</v>
      </c>
      <c r="U251" s="9">
        <v>15.71466171</v>
      </c>
      <c r="V251" s="9">
        <v>15.55396706</v>
      </c>
      <c r="W251" s="9">
        <v>14.712914319999999</v>
      </c>
      <c r="X251" s="9">
        <v>14.633373239999999</v>
      </c>
      <c r="Y251" s="9">
        <v>14.83414368</v>
      </c>
      <c r="Z251" s="9">
        <v>15.46361549</v>
      </c>
      <c r="AA251" s="1">
        <f t="shared" si="49"/>
        <v>0.72144786239489733</v>
      </c>
      <c r="AB251" s="1">
        <f t="shared" si="50"/>
        <v>0.72735768053269023</v>
      </c>
      <c r="AC251" s="1">
        <f t="shared" si="51"/>
        <v>0.7386933708056086</v>
      </c>
      <c r="AD251" s="1">
        <f t="shared" si="52"/>
        <v>0.75522359035237996</v>
      </c>
      <c r="AE251" s="1">
        <f t="shared" si="53"/>
        <v>0.79245985416683828</v>
      </c>
      <c r="AF251" s="1">
        <f t="shared" si="54"/>
        <v>0.8157718575898939</v>
      </c>
      <c r="AG251" s="1">
        <f t="shared" si="55"/>
        <v>0.8116892028782543</v>
      </c>
      <c r="AH251" s="1">
        <f t="shared" si="56"/>
        <v>0.79595180918243846</v>
      </c>
      <c r="AI251" s="1">
        <f t="shared" si="57"/>
        <v>0.77304564863345049</v>
      </c>
      <c r="AJ251" s="1">
        <f t="shared" si="58"/>
        <v>0.77641679942044539</v>
      </c>
      <c r="AK251" s="1">
        <f t="shared" si="59"/>
        <v>0.78867062619153239</v>
      </c>
      <c r="AL251" s="1">
        <f t="shared" si="60"/>
        <v>0.806060132549001</v>
      </c>
      <c r="AM251" s="1">
        <f t="shared" si="61"/>
        <v>0.72144786239489733</v>
      </c>
      <c r="AN251" s="1">
        <f t="shared" si="62"/>
        <v>0.8157718575898939</v>
      </c>
      <c r="AO251" s="4">
        <f t="shared" si="63"/>
        <v>9.4323995194996568E-2</v>
      </c>
      <c r="AP251" s="6">
        <f t="shared" si="64"/>
        <v>1.1307426359014792</v>
      </c>
      <c r="AS251" s="3">
        <v>26.6</v>
      </c>
    </row>
    <row r="252" spans="1:45">
      <c r="A252" s="1" t="s">
        <v>515</v>
      </c>
      <c r="B252" s="1" t="s">
        <v>516</v>
      </c>
      <c r="C252" s="8">
        <v>641.3104879</v>
      </c>
      <c r="D252" s="8">
        <v>640.37726540000006</v>
      </c>
      <c r="E252" s="8">
        <v>638.25883150000004</v>
      </c>
      <c r="F252" s="8">
        <v>635.5797513</v>
      </c>
      <c r="G252" s="8">
        <v>627.8418461</v>
      </c>
      <c r="H252" s="8">
        <v>626.6745598</v>
      </c>
      <c r="I252" s="8">
        <v>628.04310090000001</v>
      </c>
      <c r="J252" s="8">
        <v>636.85216560000003</v>
      </c>
      <c r="K252" s="8">
        <v>637.49255730000004</v>
      </c>
      <c r="L252" s="8">
        <v>636.65232460000004</v>
      </c>
      <c r="M252" s="8">
        <v>634.29545489999998</v>
      </c>
      <c r="N252" s="8">
        <v>630.85596450000003</v>
      </c>
      <c r="O252" s="9">
        <v>1143.7947409999999</v>
      </c>
      <c r="P252" s="9">
        <v>1150.136424</v>
      </c>
      <c r="Q252" s="9">
        <v>1158.692268</v>
      </c>
      <c r="R252" s="9">
        <v>1172.020855</v>
      </c>
      <c r="S252" s="9">
        <v>1193.9808210000001</v>
      </c>
      <c r="T252" s="9">
        <v>1212.683094</v>
      </c>
      <c r="U252" s="9">
        <v>1205.3587950000001</v>
      </c>
      <c r="V252" s="9">
        <v>1174.3502719999999</v>
      </c>
      <c r="W252" s="9">
        <v>1100.0457249999999</v>
      </c>
      <c r="X252" s="9">
        <v>1022.68501</v>
      </c>
      <c r="Y252" s="9">
        <v>971.05202929999996</v>
      </c>
      <c r="Z252" s="9">
        <v>979.08574910000004</v>
      </c>
      <c r="AA252" s="1">
        <f t="shared" si="49"/>
        <v>1.7835272657794934</v>
      </c>
      <c r="AB252" s="1">
        <f t="shared" si="50"/>
        <v>1.7960294441146161</v>
      </c>
      <c r="AC252" s="1">
        <f t="shared" si="51"/>
        <v>1.8153955900256116</v>
      </c>
      <c r="AD252" s="1">
        <f t="shared" si="52"/>
        <v>1.8440185556616238</v>
      </c>
      <c r="AE252" s="1">
        <f t="shared" si="53"/>
        <v>1.9017222703722554</v>
      </c>
      <c r="AF252" s="1">
        <f t="shared" si="54"/>
        <v>1.9351082232969878</v>
      </c>
      <c r="AG252" s="1">
        <f t="shared" si="55"/>
        <v>1.9192294179693934</v>
      </c>
      <c r="AH252" s="1">
        <f t="shared" si="56"/>
        <v>1.8439919583120279</v>
      </c>
      <c r="AI252" s="1">
        <f t="shared" si="57"/>
        <v>1.7255820674347502</v>
      </c>
      <c r="AJ252" s="1">
        <f t="shared" si="58"/>
        <v>1.6063477199153229</v>
      </c>
      <c r="AK252" s="1">
        <f t="shared" si="59"/>
        <v>1.5309143740484337</v>
      </c>
      <c r="AL252" s="1">
        <f t="shared" si="60"/>
        <v>1.5519957077302073</v>
      </c>
      <c r="AM252" s="1">
        <f t="shared" si="61"/>
        <v>1.5309143740484337</v>
      </c>
      <c r="AN252" s="1">
        <f t="shared" si="62"/>
        <v>1.9351082232969878</v>
      </c>
      <c r="AO252" s="4">
        <f t="shared" si="63"/>
        <v>0.40419384924855417</v>
      </c>
      <c r="AP252" s="6">
        <f t="shared" si="64"/>
        <v>1.2640211994219388</v>
      </c>
      <c r="AS252" s="3">
        <v>26.593023255814</v>
      </c>
    </row>
    <row r="253" spans="1:45">
      <c r="A253" s="1" t="s">
        <v>517</v>
      </c>
      <c r="B253" s="1" t="s">
        <v>518</v>
      </c>
      <c r="C253" s="8">
        <v>102.8923935</v>
      </c>
      <c r="D253" s="8">
        <v>107.0910413</v>
      </c>
      <c r="E253" s="8">
        <v>113.44519150000001</v>
      </c>
      <c r="F253" s="8">
        <v>120.1708321</v>
      </c>
      <c r="G253" s="8">
        <v>135.18365</v>
      </c>
      <c r="H253" s="8">
        <v>134.02978569999999</v>
      </c>
      <c r="I253" s="8">
        <v>127.39046209999999</v>
      </c>
      <c r="J253" s="8">
        <v>112.3325849</v>
      </c>
      <c r="K253" s="8">
        <v>101.6821243</v>
      </c>
      <c r="L253" s="8">
        <v>98.621940109999997</v>
      </c>
      <c r="M253" s="8">
        <v>101.32320540000001</v>
      </c>
      <c r="N253" s="8">
        <v>112.8130704</v>
      </c>
      <c r="O253" s="9">
        <v>97.224521229999993</v>
      </c>
      <c r="P253" s="9">
        <v>96.542095619999998</v>
      </c>
      <c r="Q253" s="9">
        <v>96.208970989999997</v>
      </c>
      <c r="R253" s="9">
        <v>96.319454250000007</v>
      </c>
      <c r="S253" s="9">
        <v>97.905150039999995</v>
      </c>
      <c r="T253" s="9">
        <v>99.303855600000006</v>
      </c>
      <c r="U253" s="9">
        <v>101.4803235</v>
      </c>
      <c r="V253" s="9">
        <v>102.3748598</v>
      </c>
      <c r="W253" s="9">
        <v>97.690833960000006</v>
      </c>
      <c r="X253" s="9">
        <v>93.129444559999996</v>
      </c>
      <c r="Y253" s="9">
        <v>88.567840700000005</v>
      </c>
      <c r="Z253" s="9">
        <v>84.997894110000004</v>
      </c>
      <c r="AA253" s="1">
        <f t="shared" si="49"/>
        <v>0.94491456484584546</v>
      </c>
      <c r="AB253" s="1">
        <f t="shared" si="50"/>
        <v>0.90149553546268479</v>
      </c>
      <c r="AC253" s="1">
        <f t="shared" si="51"/>
        <v>0.84806565812002699</v>
      </c>
      <c r="AD253" s="1">
        <f t="shared" si="52"/>
        <v>0.80152107268299433</v>
      </c>
      <c r="AE253" s="1">
        <f t="shared" si="53"/>
        <v>0.72423810157515345</v>
      </c>
      <c r="AF253" s="1">
        <f t="shared" si="54"/>
        <v>0.74090885903729387</v>
      </c>
      <c r="AG253" s="1">
        <f t="shared" si="55"/>
        <v>0.79660848879203494</v>
      </c>
      <c r="AH253" s="1">
        <f t="shared" si="56"/>
        <v>0.91135497230065077</v>
      </c>
      <c r="AI253" s="1">
        <f t="shared" si="57"/>
        <v>0.96074737455106463</v>
      </c>
      <c r="AJ253" s="1">
        <f t="shared" si="58"/>
        <v>0.94430756945286376</v>
      </c>
      <c r="AK253" s="1">
        <f t="shared" si="59"/>
        <v>0.87411210837986375</v>
      </c>
      <c r="AL253" s="1">
        <f t="shared" si="60"/>
        <v>0.75344012718228437</v>
      </c>
      <c r="AM253" s="1">
        <f t="shared" si="61"/>
        <v>0.72423810157515345</v>
      </c>
      <c r="AN253" s="1">
        <f t="shared" si="62"/>
        <v>0.96074737455106463</v>
      </c>
      <c r="AO253" s="4">
        <f t="shared" si="63"/>
        <v>0.23650927297591118</v>
      </c>
      <c r="AP253" s="6">
        <f t="shared" si="64"/>
        <v>1.3265628699477763</v>
      </c>
      <c r="AS253" s="3">
        <v>26.569767441860499</v>
      </c>
    </row>
    <row r="254" spans="1:45">
      <c r="A254" s="1" t="s">
        <v>519</v>
      </c>
      <c r="B254" s="1" t="s">
        <v>520</v>
      </c>
      <c r="C254" s="8">
        <v>35.395035630000002</v>
      </c>
      <c r="D254" s="8">
        <v>35.412131350000003</v>
      </c>
      <c r="E254" s="8">
        <v>35.366272289999998</v>
      </c>
      <c r="F254" s="8">
        <v>35.287127750000003</v>
      </c>
      <c r="G254" s="8">
        <v>35.05125717</v>
      </c>
      <c r="H254" s="8">
        <v>35.008516239999999</v>
      </c>
      <c r="I254" s="8">
        <v>34.843974430000003</v>
      </c>
      <c r="J254" s="8">
        <v>34.221865350000002</v>
      </c>
      <c r="K254" s="8">
        <v>34.298696069999998</v>
      </c>
      <c r="L254" s="8">
        <v>33.872358839999997</v>
      </c>
      <c r="M254" s="8">
        <v>33.032798999999997</v>
      </c>
      <c r="N254" s="8">
        <v>31.484604699999998</v>
      </c>
      <c r="O254" s="9">
        <v>56.244106559999999</v>
      </c>
      <c r="P254" s="9">
        <v>57.20281353</v>
      </c>
      <c r="Q254" s="9">
        <v>58.614595680000001</v>
      </c>
      <c r="R254" s="9">
        <v>60.834697480000003</v>
      </c>
      <c r="S254" s="9">
        <v>64.427951669999999</v>
      </c>
      <c r="T254" s="9">
        <v>67.415202530000002</v>
      </c>
      <c r="U254" s="9">
        <v>67.947450009999997</v>
      </c>
      <c r="V254" s="9">
        <v>67.050901510000003</v>
      </c>
      <c r="W254" s="9">
        <v>64.294852759999998</v>
      </c>
      <c r="X254" s="9">
        <v>64.310972100000001</v>
      </c>
      <c r="Y254" s="9">
        <v>65.45246324</v>
      </c>
      <c r="Z254" s="9">
        <v>68.418872109999995</v>
      </c>
      <c r="AA254" s="1">
        <f t="shared" si="49"/>
        <v>1.589039410722582</v>
      </c>
      <c r="AB254" s="1">
        <f t="shared" si="50"/>
        <v>1.6153451190110306</v>
      </c>
      <c r="AC254" s="1">
        <f t="shared" si="51"/>
        <v>1.6573586042477424</v>
      </c>
      <c r="AD254" s="1">
        <f t="shared" si="52"/>
        <v>1.7239911933608707</v>
      </c>
      <c r="AE254" s="1">
        <f t="shared" si="53"/>
        <v>1.8381067291687101</v>
      </c>
      <c r="AF254" s="1">
        <f t="shared" si="54"/>
        <v>1.9256800850352178</v>
      </c>
      <c r="AG254" s="1">
        <f t="shared" si="55"/>
        <v>1.9500487852355479</v>
      </c>
      <c r="AH254" s="1">
        <f t="shared" si="56"/>
        <v>1.95930002132394</v>
      </c>
      <c r="AI254" s="1">
        <f t="shared" si="57"/>
        <v>1.8745567653295341</v>
      </c>
      <c r="AJ254" s="1">
        <f t="shared" si="58"/>
        <v>1.8986269129876756</v>
      </c>
      <c r="AK254" s="1">
        <f t="shared" si="59"/>
        <v>1.9814386071249974</v>
      </c>
      <c r="AL254" s="1">
        <f t="shared" si="60"/>
        <v>2.1730897612317808</v>
      </c>
      <c r="AM254" s="1">
        <f t="shared" si="61"/>
        <v>1.589039410722582</v>
      </c>
      <c r="AN254" s="1">
        <f t="shared" si="62"/>
        <v>2.1730897612317808</v>
      </c>
      <c r="AO254" s="4">
        <f t="shared" si="63"/>
        <v>0.58405035050919873</v>
      </c>
      <c r="AP254" s="6">
        <f t="shared" si="64"/>
        <v>1.3675493172592958</v>
      </c>
      <c r="AS254" s="3">
        <v>26.56</v>
      </c>
    </row>
    <row r="255" spans="1:45">
      <c r="A255" s="1" t="s">
        <v>521</v>
      </c>
      <c r="B255" s="1" t="s">
        <v>522</v>
      </c>
      <c r="C255" s="8">
        <v>791.1908171</v>
      </c>
      <c r="D255" s="8">
        <v>788.59607759999994</v>
      </c>
      <c r="E255" s="8">
        <v>784.74685929999998</v>
      </c>
      <c r="F255" s="8">
        <v>780.57233069999995</v>
      </c>
      <c r="G255" s="8">
        <v>772.42890799999998</v>
      </c>
      <c r="H255" s="8">
        <v>770.92244459999995</v>
      </c>
      <c r="I255" s="8">
        <v>769.87099579999995</v>
      </c>
      <c r="J255" s="8">
        <v>765.05029950000005</v>
      </c>
      <c r="K255" s="8">
        <v>778.49722399999996</v>
      </c>
      <c r="L255" s="8">
        <v>785.40920419999998</v>
      </c>
      <c r="M255" s="8">
        <v>787.75258129999997</v>
      </c>
      <c r="N255" s="8">
        <v>777.8942121</v>
      </c>
      <c r="O255" s="9">
        <v>1656.2142899999999</v>
      </c>
      <c r="P255" s="9">
        <v>1628.388948</v>
      </c>
      <c r="Q255" s="9">
        <v>1583.330215</v>
      </c>
      <c r="R255" s="9">
        <v>1504.3032479999999</v>
      </c>
      <c r="S255" s="9">
        <v>1342.800117</v>
      </c>
      <c r="T255" s="9">
        <v>1307.0778170000001</v>
      </c>
      <c r="U255" s="9">
        <v>1299.3059370000001</v>
      </c>
      <c r="V255" s="9">
        <v>1323.3448169999999</v>
      </c>
      <c r="W255" s="9">
        <v>1349.018309</v>
      </c>
      <c r="X255" s="9">
        <v>1270.670282</v>
      </c>
      <c r="Y255" s="9">
        <v>1195.7330469999999</v>
      </c>
      <c r="Z255" s="9">
        <v>1158.3428019999999</v>
      </c>
      <c r="AA255" s="1">
        <f t="shared" si="49"/>
        <v>2.0933183932425092</v>
      </c>
      <c r="AB255" s="1">
        <f t="shared" si="50"/>
        <v>2.0649214398273594</v>
      </c>
      <c r="AC255" s="1">
        <f t="shared" si="51"/>
        <v>2.0176317958282017</v>
      </c>
      <c r="AD255" s="1">
        <f t="shared" si="52"/>
        <v>1.9271798254121744</v>
      </c>
      <c r="AE255" s="1">
        <f t="shared" si="53"/>
        <v>1.7384125621046798</v>
      </c>
      <c r="AF255" s="1">
        <f t="shared" si="54"/>
        <v>1.6954725162765099</v>
      </c>
      <c r="AG255" s="1">
        <f t="shared" si="55"/>
        <v>1.6876930603806495</v>
      </c>
      <c r="AH255" s="1">
        <f t="shared" si="56"/>
        <v>1.7297487732046823</v>
      </c>
      <c r="AI255" s="1">
        <f t="shared" si="57"/>
        <v>1.7328492220802063</v>
      </c>
      <c r="AJ255" s="1">
        <f t="shared" si="58"/>
        <v>1.6178449083675763</v>
      </c>
      <c r="AK255" s="1">
        <f t="shared" si="59"/>
        <v>1.5179043209566185</v>
      </c>
      <c r="AL255" s="1">
        <f t="shared" si="60"/>
        <v>1.4890749718691729</v>
      </c>
      <c r="AM255" s="1">
        <f t="shared" si="61"/>
        <v>1.4890749718691729</v>
      </c>
      <c r="AN255" s="1">
        <f t="shared" si="62"/>
        <v>2.0933183932425092</v>
      </c>
      <c r="AO255" s="4">
        <f t="shared" si="63"/>
        <v>0.60424342137333631</v>
      </c>
      <c r="AP255" s="6">
        <f t="shared" si="64"/>
        <v>1.4057844183727399</v>
      </c>
      <c r="AS255" s="3">
        <v>26.533333333333299</v>
      </c>
    </row>
    <row r="256" spans="1:45">
      <c r="A256" s="1" t="s">
        <v>523</v>
      </c>
      <c r="B256" s="1" t="s">
        <v>524</v>
      </c>
      <c r="C256" s="8">
        <v>87.088522710000007</v>
      </c>
      <c r="D256" s="8">
        <v>89.687620350000003</v>
      </c>
      <c r="E256" s="8">
        <v>93.927114020000005</v>
      </c>
      <c r="F256" s="8">
        <v>98.669353670000007</v>
      </c>
      <c r="G256" s="8">
        <v>109.05723070000001</v>
      </c>
      <c r="H256" s="8">
        <v>110.0042187</v>
      </c>
      <c r="I256" s="8">
        <v>108.1715483</v>
      </c>
      <c r="J256" s="8">
        <v>99.830517720000003</v>
      </c>
      <c r="K256" s="8">
        <v>102.2236547</v>
      </c>
      <c r="L256" s="8">
        <v>101.7041973</v>
      </c>
      <c r="M256" s="8">
        <v>97.319737160000003</v>
      </c>
      <c r="N256" s="8">
        <v>83.475637160000005</v>
      </c>
      <c r="O256" s="9">
        <v>29.370856629999999</v>
      </c>
      <c r="P256" s="9">
        <v>28.125289909999999</v>
      </c>
      <c r="Q256" s="9">
        <v>26.987939749999999</v>
      </c>
      <c r="R256" s="9">
        <v>25.65081631</v>
      </c>
      <c r="S256" s="9">
        <v>24.135762100000001</v>
      </c>
      <c r="T256" s="9">
        <v>25.73888706</v>
      </c>
      <c r="U256" s="9">
        <v>29.921623579999999</v>
      </c>
      <c r="V256" s="9">
        <v>35.627597899999998</v>
      </c>
      <c r="W256" s="9">
        <v>42.196571800000001</v>
      </c>
      <c r="X256" s="9">
        <v>41.139303560000002</v>
      </c>
      <c r="Y256" s="9">
        <v>31.96763198</v>
      </c>
      <c r="Z256" s="9">
        <v>10.00448166</v>
      </c>
      <c r="AA256" s="1">
        <f t="shared" si="49"/>
        <v>0.33725289758104332</v>
      </c>
      <c r="AB256" s="1">
        <f t="shared" si="50"/>
        <v>0.3135916618173491</v>
      </c>
      <c r="AC256" s="1">
        <f t="shared" si="51"/>
        <v>0.28732853161285704</v>
      </c>
      <c r="AD256" s="1">
        <f t="shared" si="52"/>
        <v>0.25996740989901729</v>
      </c>
      <c r="AE256" s="1">
        <f t="shared" si="53"/>
        <v>0.22131280929362532</v>
      </c>
      <c r="AF256" s="1">
        <f t="shared" si="54"/>
        <v>0.2339809087703652</v>
      </c>
      <c r="AG256" s="1">
        <f t="shared" si="55"/>
        <v>0.27661269576188546</v>
      </c>
      <c r="AH256" s="1">
        <f t="shared" si="56"/>
        <v>0.35688082876547461</v>
      </c>
      <c r="AI256" s="1">
        <f t="shared" si="57"/>
        <v>0.41278676568389217</v>
      </c>
      <c r="AJ256" s="1">
        <f t="shared" si="58"/>
        <v>0.40449956493585149</v>
      </c>
      <c r="AK256" s="1">
        <f t="shared" si="59"/>
        <v>0.32848045949243704</v>
      </c>
      <c r="AL256" s="1">
        <f t="shared" si="60"/>
        <v>0.11984912005911545</v>
      </c>
      <c r="AM256" s="1">
        <f t="shared" si="61"/>
        <v>0.11984912005911545</v>
      </c>
      <c r="AN256" s="1">
        <f t="shared" si="62"/>
        <v>0.41278676568389217</v>
      </c>
      <c r="AO256" s="4">
        <f t="shared" si="63"/>
        <v>0.2929376456247767</v>
      </c>
      <c r="AP256" s="6">
        <f t="shared" si="64"/>
        <v>3.4442202452574162</v>
      </c>
      <c r="AS256" s="3">
        <v>26.488372093023301</v>
      </c>
    </row>
    <row r="257" spans="1:45">
      <c r="A257" s="1" t="s">
        <v>525</v>
      </c>
      <c r="B257" s="1" t="s">
        <v>526</v>
      </c>
      <c r="C257" s="8">
        <v>58.044298410000003</v>
      </c>
      <c r="D257" s="8">
        <v>58.093434690000002</v>
      </c>
      <c r="E257" s="8">
        <v>58.323780220000003</v>
      </c>
      <c r="F257" s="8">
        <v>58.62154984</v>
      </c>
      <c r="G257" s="8">
        <v>59.833266100000003</v>
      </c>
      <c r="H257" s="8">
        <v>59.683700279999996</v>
      </c>
      <c r="I257" s="8">
        <v>59.079471140000003</v>
      </c>
      <c r="J257" s="8">
        <v>57.626342620000003</v>
      </c>
      <c r="K257" s="8">
        <v>56.423202340000003</v>
      </c>
      <c r="L257" s="8">
        <v>54.713136130000002</v>
      </c>
      <c r="M257" s="8">
        <v>52.403250030000002</v>
      </c>
      <c r="N257" s="8">
        <v>49.208335820000002</v>
      </c>
      <c r="O257" s="9">
        <v>38.064287540000002</v>
      </c>
      <c r="P257" s="9">
        <v>36.350525859999998</v>
      </c>
      <c r="Q257" s="9">
        <v>34.192756099999997</v>
      </c>
      <c r="R257" s="9">
        <v>30.893057110000001</v>
      </c>
      <c r="S257" s="9">
        <v>25.300865859999998</v>
      </c>
      <c r="T257" s="9">
        <v>25.094636730000001</v>
      </c>
      <c r="U257" s="9">
        <v>23.327292180000001</v>
      </c>
      <c r="V257" s="9">
        <v>22.574598389999998</v>
      </c>
      <c r="W257" s="9">
        <v>22.608106289999998</v>
      </c>
      <c r="X257" s="9">
        <v>21.919549629999999</v>
      </c>
      <c r="Y257" s="9">
        <v>22.15707956</v>
      </c>
      <c r="Z257" s="9">
        <v>24.167364729999999</v>
      </c>
      <c r="AA257" s="1">
        <f t="shared" si="49"/>
        <v>0.65577995742372863</v>
      </c>
      <c r="AB257" s="1">
        <f t="shared" si="50"/>
        <v>0.62572519690004225</v>
      </c>
      <c r="AC257" s="1">
        <f t="shared" si="51"/>
        <v>0.58625754316718393</v>
      </c>
      <c r="AD257" s="1">
        <f t="shared" si="52"/>
        <v>0.52699147658699974</v>
      </c>
      <c r="AE257" s="1">
        <f t="shared" si="53"/>
        <v>0.42285617197821662</v>
      </c>
      <c r="AF257" s="1">
        <f t="shared" si="54"/>
        <v>0.42046047098740646</v>
      </c>
      <c r="AG257" s="1">
        <f t="shared" si="55"/>
        <v>0.39484598846055274</v>
      </c>
      <c r="AH257" s="1">
        <f t="shared" si="56"/>
        <v>0.39174095324531627</v>
      </c>
      <c r="AI257" s="1">
        <f t="shared" si="57"/>
        <v>0.40068810972064367</v>
      </c>
      <c r="AJ257" s="1">
        <f t="shared" si="58"/>
        <v>0.40062681798971478</v>
      </c>
      <c r="AK257" s="1">
        <f t="shared" si="59"/>
        <v>0.42281880508013214</v>
      </c>
      <c r="AL257" s="1">
        <f t="shared" si="60"/>
        <v>0.49112339052477222</v>
      </c>
      <c r="AM257" s="1">
        <f t="shared" si="61"/>
        <v>0.39174095324531627</v>
      </c>
      <c r="AN257" s="1">
        <f t="shared" si="62"/>
        <v>0.65577995742372863</v>
      </c>
      <c r="AO257" s="4">
        <f t="shared" si="63"/>
        <v>0.26403900417841236</v>
      </c>
      <c r="AP257" s="6">
        <f t="shared" si="64"/>
        <v>1.6740142994778124</v>
      </c>
      <c r="AS257" s="3">
        <v>26.4651162790698</v>
      </c>
    </row>
    <row r="258" spans="1:45">
      <c r="A258" s="1" t="s">
        <v>527</v>
      </c>
      <c r="B258" s="1" t="s">
        <v>528</v>
      </c>
      <c r="C258" s="8">
        <v>84.869633019999995</v>
      </c>
      <c r="D258" s="8">
        <v>85.181297420000007</v>
      </c>
      <c r="E258" s="8">
        <v>86.1059269</v>
      </c>
      <c r="F258" s="8">
        <v>87.436446979999999</v>
      </c>
      <c r="G258" s="8">
        <v>90.592218110000005</v>
      </c>
      <c r="H258" s="8">
        <v>91.782038409999998</v>
      </c>
      <c r="I258" s="8">
        <v>92.534894589999993</v>
      </c>
      <c r="J258" s="8">
        <v>94.748458679999999</v>
      </c>
      <c r="K258" s="8">
        <v>85.809131559999997</v>
      </c>
      <c r="L258" s="8">
        <v>82.108760439999998</v>
      </c>
      <c r="M258" s="8">
        <v>81.863649010000003</v>
      </c>
      <c r="N258" s="8">
        <v>90.095242119999995</v>
      </c>
      <c r="O258" s="9">
        <v>23.345187559999999</v>
      </c>
      <c r="P258" s="9">
        <v>23.267519029999999</v>
      </c>
      <c r="Q258" s="9">
        <v>23.17857068</v>
      </c>
      <c r="R258" s="9">
        <v>23.11738136</v>
      </c>
      <c r="S258" s="9">
        <v>23.20560394</v>
      </c>
      <c r="T258" s="9">
        <v>22.384898840000002</v>
      </c>
      <c r="U258" s="9">
        <v>23.82409122</v>
      </c>
      <c r="V258" s="9">
        <v>25.597231789999999</v>
      </c>
      <c r="W258" s="9">
        <v>26.761648099999999</v>
      </c>
      <c r="X258" s="9">
        <v>26.534304890000001</v>
      </c>
      <c r="Y258" s="9">
        <v>25.412508290000002</v>
      </c>
      <c r="Z258" s="9">
        <v>23.022656730000001</v>
      </c>
      <c r="AA258" s="1">
        <f t="shared" si="49"/>
        <v>0.27507115006021737</v>
      </c>
      <c r="AB258" s="1">
        <f t="shared" si="50"/>
        <v>0.27315290720773805</v>
      </c>
      <c r="AC258" s="1">
        <f t="shared" si="51"/>
        <v>0.26918670426623093</v>
      </c>
      <c r="AD258" s="1">
        <f t="shared" si="52"/>
        <v>0.26439067641080854</v>
      </c>
      <c r="AE258" s="1">
        <f t="shared" si="53"/>
        <v>0.25615449565240805</v>
      </c>
      <c r="AF258" s="1">
        <f t="shared" si="54"/>
        <v>0.24389193384444469</v>
      </c>
      <c r="AG258" s="1">
        <f t="shared" si="55"/>
        <v>0.25746061878125925</v>
      </c>
      <c r="AH258" s="1">
        <f t="shared" si="56"/>
        <v>0.27015987538595387</v>
      </c>
      <c r="AI258" s="1">
        <f t="shared" si="57"/>
        <v>0.31187412823642846</v>
      </c>
      <c r="AJ258" s="1">
        <f t="shared" si="58"/>
        <v>0.32316046117137076</v>
      </c>
      <c r="AK258" s="1">
        <f t="shared" si="59"/>
        <v>0.31042481733126448</v>
      </c>
      <c r="AL258" s="1">
        <f t="shared" si="60"/>
        <v>0.25553687617971632</v>
      </c>
      <c r="AM258" s="1">
        <f t="shared" si="61"/>
        <v>0.24389193384444469</v>
      </c>
      <c r="AN258" s="1">
        <f t="shared" si="62"/>
        <v>0.32316046117137076</v>
      </c>
      <c r="AO258" s="4">
        <f t="shared" si="63"/>
        <v>7.9268527326926075E-2</v>
      </c>
      <c r="AP258" s="6">
        <f t="shared" si="64"/>
        <v>1.3250149608370561</v>
      </c>
      <c r="AS258" s="3">
        <v>26.4444444444444</v>
      </c>
    </row>
    <row r="259" spans="1:45">
      <c r="A259" s="1" t="s">
        <v>529</v>
      </c>
      <c r="B259" s="1" t="s">
        <v>530</v>
      </c>
      <c r="C259" s="8">
        <v>45.02168923</v>
      </c>
      <c r="D259" s="8">
        <v>46.398657049999997</v>
      </c>
      <c r="E259" s="8">
        <v>48.195713560000002</v>
      </c>
      <c r="F259" s="8">
        <v>50.445619139999998</v>
      </c>
      <c r="G259" s="8">
        <v>53.458803029999999</v>
      </c>
      <c r="H259" s="8">
        <v>56.827870490000002</v>
      </c>
      <c r="I259" s="8">
        <v>59.730342739999998</v>
      </c>
      <c r="J259" s="8">
        <v>61.57192508</v>
      </c>
      <c r="K259" s="8">
        <v>57.679631610000001</v>
      </c>
      <c r="L259" s="8">
        <v>66.340029459999997</v>
      </c>
      <c r="M259" s="8">
        <v>87.342712079999998</v>
      </c>
      <c r="N259" s="8">
        <v>130.53581980000001</v>
      </c>
      <c r="O259" s="9">
        <v>43.495409700000003</v>
      </c>
      <c r="P259" s="9">
        <v>43.923421920000003</v>
      </c>
      <c r="Q259" s="9">
        <v>44.088398120000001</v>
      </c>
      <c r="R259" s="9">
        <v>44.029447210000001</v>
      </c>
      <c r="S259" s="9">
        <v>43.591935829999997</v>
      </c>
      <c r="T259" s="9">
        <v>40.420385580000001</v>
      </c>
      <c r="U259" s="9">
        <v>38.497199420000001</v>
      </c>
      <c r="V259" s="9">
        <v>36.890656540000002</v>
      </c>
      <c r="W259" s="9">
        <v>36.01875312</v>
      </c>
      <c r="X259" s="9">
        <v>36.84314191</v>
      </c>
      <c r="Y259" s="9">
        <v>40.933434720000001</v>
      </c>
      <c r="Z259" s="9">
        <v>49.937053390000003</v>
      </c>
      <c r="AA259" s="1">
        <f t="shared" ref="AA259:AA322" si="65">O259/C259</f>
        <v>0.96609901680492771</v>
      </c>
      <c r="AB259" s="1">
        <f t="shared" ref="AB259:AB322" si="66">P259/D259</f>
        <v>0.94665287128175635</v>
      </c>
      <c r="AC259" s="1">
        <f t="shared" ref="AC259:AC322" si="67">Q259/E259</f>
        <v>0.91477840794105669</v>
      </c>
      <c r="AD259" s="1">
        <f t="shared" ref="AD259:AD322" si="68">R259/F259</f>
        <v>0.87281012624320431</v>
      </c>
      <c r="AE259" s="1">
        <f t="shared" ref="AE259:AE322" si="69">S259/G259</f>
        <v>0.81543045035140582</v>
      </c>
      <c r="AF259" s="1">
        <f t="shared" ref="AF259:AF322" si="70">T259/H259</f>
        <v>0.71127749872508028</v>
      </c>
      <c r="AG259" s="1">
        <f t="shared" ref="AG259:AG322" si="71">U259/I259</f>
        <v>0.64451663349018984</v>
      </c>
      <c r="AH259" s="1">
        <f t="shared" ref="AH259:AH322" si="72">V259/J259</f>
        <v>0.59914736289417969</v>
      </c>
      <c r="AI259" s="1">
        <f t="shared" ref="AI259:AI322" si="73">W259/K259</f>
        <v>0.62446226015346773</v>
      </c>
      <c r="AJ259" s="1">
        <f t="shared" ref="AJ259:AJ322" si="74">X259/L259</f>
        <v>0.55536818735081706</v>
      </c>
      <c r="AK259" s="1">
        <f t="shared" ref="AK259:AK322" si="75">Y259/M259</f>
        <v>0.46865312222624539</v>
      </c>
      <c r="AL259" s="1">
        <f t="shared" ref="AL259:AL322" si="76">Z259/N259</f>
        <v>0.38255440894699155</v>
      </c>
      <c r="AM259" s="1">
        <f t="shared" ref="AM259:AM322" si="77">MIN(AA259:AL259)</f>
        <v>0.38255440894699155</v>
      </c>
      <c r="AN259" s="1">
        <f t="shared" ref="AN259:AN322" si="78">MAX(AA259:AL259)</f>
        <v>0.96609901680492771</v>
      </c>
      <c r="AO259" s="4">
        <f t="shared" ref="AO259:AO322" si="79">AN259-AM259</f>
        <v>0.58354460785793616</v>
      </c>
      <c r="AP259" s="6">
        <f t="shared" ref="AP259:AP322" si="80">AN259/AM259</f>
        <v>2.5253898379166104</v>
      </c>
      <c r="AS259" s="3">
        <v>26.4</v>
      </c>
    </row>
    <row r="260" spans="1:45">
      <c r="A260" s="1" t="s">
        <v>534</v>
      </c>
      <c r="B260" s="1" t="s">
        <v>535</v>
      </c>
      <c r="C260" s="8">
        <v>235.31167379999999</v>
      </c>
      <c r="D260" s="8">
        <v>238.44787049999999</v>
      </c>
      <c r="E260" s="8">
        <v>242.07675459999999</v>
      </c>
      <c r="F260" s="8">
        <v>246.96770309999999</v>
      </c>
      <c r="G260" s="8">
        <v>252.2970291</v>
      </c>
      <c r="H260" s="8">
        <v>261.48999479999998</v>
      </c>
      <c r="I260" s="8">
        <v>268.34578169999997</v>
      </c>
      <c r="J260" s="8">
        <v>265.1945455</v>
      </c>
      <c r="K260" s="8">
        <v>276.69778389999999</v>
      </c>
      <c r="L260" s="8">
        <v>286.05252339999998</v>
      </c>
      <c r="M260" s="8">
        <v>293.09136210000003</v>
      </c>
      <c r="N260" s="8">
        <v>294.33016670000001</v>
      </c>
      <c r="O260" s="9">
        <v>266.20423799999998</v>
      </c>
      <c r="P260" s="9">
        <v>270.43758800000001</v>
      </c>
      <c r="Q260" s="9">
        <v>275.95521389999999</v>
      </c>
      <c r="R260" s="9">
        <v>283.78876279999997</v>
      </c>
      <c r="S260" s="9">
        <v>294.79225109999999</v>
      </c>
      <c r="T260" s="9">
        <v>304.23572339999998</v>
      </c>
      <c r="U260" s="9">
        <v>316.2593043</v>
      </c>
      <c r="V260" s="9">
        <v>325.49489490000002</v>
      </c>
      <c r="W260" s="9">
        <v>322.84797090000001</v>
      </c>
      <c r="X260" s="9">
        <v>326.099515</v>
      </c>
      <c r="Y260" s="9">
        <v>338.05744340000001</v>
      </c>
      <c r="Z260" s="9">
        <v>366.1711717</v>
      </c>
      <c r="AA260" s="1">
        <f t="shared" si="65"/>
        <v>1.1312836023012471</v>
      </c>
      <c r="AB260" s="1">
        <f t="shared" si="66"/>
        <v>1.1341581178012661</v>
      </c>
      <c r="AC260" s="1">
        <f t="shared" si="67"/>
        <v>1.1399492460809784</v>
      </c>
      <c r="AD260" s="1">
        <f t="shared" si="68"/>
        <v>1.1490926110491895</v>
      </c>
      <c r="AE260" s="1">
        <f t="shared" si="69"/>
        <v>1.1684333032045202</v>
      </c>
      <c r="AF260" s="1">
        <f t="shared" si="70"/>
        <v>1.1634698437800421</v>
      </c>
      <c r="AG260" s="1">
        <f t="shared" si="71"/>
        <v>1.1785514282969629</v>
      </c>
      <c r="AH260" s="1">
        <f t="shared" si="72"/>
        <v>1.2273815597764623</v>
      </c>
      <c r="AI260" s="1">
        <f t="shared" si="73"/>
        <v>1.1667891457225366</v>
      </c>
      <c r="AJ260" s="1">
        <f t="shared" si="74"/>
        <v>1.1399987356308006</v>
      </c>
      <c r="AK260" s="1">
        <f t="shared" si="75"/>
        <v>1.1534200154443923</v>
      </c>
      <c r="AL260" s="1">
        <f t="shared" si="76"/>
        <v>1.2440830506960059</v>
      </c>
      <c r="AM260" s="1">
        <f t="shared" si="77"/>
        <v>1.1312836023012471</v>
      </c>
      <c r="AN260" s="1">
        <f t="shared" si="78"/>
        <v>1.2440830506960059</v>
      </c>
      <c r="AO260" s="4">
        <f t="shared" si="79"/>
        <v>0.11279944839475875</v>
      </c>
      <c r="AP260" s="6">
        <f t="shared" si="80"/>
        <v>1.0997092578424217</v>
      </c>
      <c r="AS260" s="3">
        <v>26.4</v>
      </c>
    </row>
    <row r="261" spans="1:45">
      <c r="A261" s="1" t="s">
        <v>531</v>
      </c>
      <c r="B261" s="1" t="s">
        <v>531</v>
      </c>
      <c r="C261" s="8">
        <v>46.548181069999998</v>
      </c>
      <c r="D261" s="8">
        <v>47.450890970000003</v>
      </c>
      <c r="E261" s="8">
        <v>49.32947523</v>
      </c>
      <c r="F261" s="8">
        <v>51.694246679999999</v>
      </c>
      <c r="G261" s="8">
        <v>57.544457360000003</v>
      </c>
      <c r="H261" s="8">
        <v>58.421911770000001</v>
      </c>
      <c r="I261" s="8">
        <v>57.701155700000001</v>
      </c>
      <c r="J261" s="8">
        <v>55.433504579999997</v>
      </c>
      <c r="K261" s="8">
        <v>48.556777670000002</v>
      </c>
      <c r="L261" s="8">
        <v>44.248979589999998</v>
      </c>
      <c r="M261" s="8">
        <v>40.866411239999998</v>
      </c>
      <c r="N261" s="8">
        <v>40.33280328</v>
      </c>
      <c r="O261" s="9">
        <v>18.60953035</v>
      </c>
      <c r="P261" s="9">
        <v>18.8503705</v>
      </c>
      <c r="Q261" s="9">
        <v>19.446925619999998</v>
      </c>
      <c r="R261" s="9">
        <v>20.591858999999999</v>
      </c>
      <c r="S261" s="9">
        <v>22.745518100000002</v>
      </c>
      <c r="T261" s="9">
        <v>24.913184619999999</v>
      </c>
      <c r="U261" s="9">
        <v>28.233809480000001</v>
      </c>
      <c r="V261" s="9">
        <v>31.395775799999999</v>
      </c>
      <c r="W261" s="9">
        <v>32.382065709999999</v>
      </c>
      <c r="X261" s="9">
        <v>30.845233799999999</v>
      </c>
      <c r="Y261" s="9">
        <v>26.770305749999999</v>
      </c>
      <c r="Z261" s="9">
        <v>19.289625480000002</v>
      </c>
      <c r="AA261" s="1">
        <f t="shared" si="65"/>
        <v>0.39979070980270209</v>
      </c>
      <c r="AB261" s="1">
        <f t="shared" si="66"/>
        <v>0.3972606228177637</v>
      </c>
      <c r="AC261" s="1">
        <f t="shared" si="67"/>
        <v>0.3942252685504597</v>
      </c>
      <c r="AD261" s="1">
        <f t="shared" si="68"/>
        <v>0.39833947339379239</v>
      </c>
      <c r="AE261" s="1">
        <f t="shared" si="69"/>
        <v>0.39526861740485791</v>
      </c>
      <c r="AF261" s="1">
        <f t="shared" si="70"/>
        <v>0.42643562775008448</v>
      </c>
      <c r="AG261" s="1">
        <f t="shared" si="71"/>
        <v>0.48931098757871155</v>
      </c>
      <c r="AH261" s="1">
        <f t="shared" si="72"/>
        <v>0.56636822870707271</v>
      </c>
      <c r="AI261" s="1">
        <f t="shared" si="73"/>
        <v>0.66689074654158365</v>
      </c>
      <c r="AJ261" s="1">
        <f t="shared" si="74"/>
        <v>0.69708350533287411</v>
      </c>
      <c r="AK261" s="1">
        <f t="shared" si="75"/>
        <v>0.65506867223509102</v>
      </c>
      <c r="AL261" s="1">
        <f t="shared" si="76"/>
        <v>0.47826146241526513</v>
      </c>
      <c r="AM261" s="1">
        <f t="shared" si="77"/>
        <v>0.3942252685504597</v>
      </c>
      <c r="AN261" s="1">
        <f t="shared" si="78"/>
        <v>0.69708350533287411</v>
      </c>
      <c r="AO261" s="4">
        <f t="shared" si="79"/>
        <v>0.30285823678241441</v>
      </c>
      <c r="AP261" s="6">
        <f t="shared" si="80"/>
        <v>1.7682364905121484</v>
      </c>
      <c r="AS261" s="3">
        <v>26.4</v>
      </c>
    </row>
    <row r="262" spans="1:45">
      <c r="A262" s="1" t="s">
        <v>532</v>
      </c>
      <c r="B262" s="1" t="s">
        <v>533</v>
      </c>
      <c r="C262" s="8">
        <v>61.627996379999999</v>
      </c>
      <c r="D262" s="8">
        <v>62.511977219999999</v>
      </c>
      <c r="E262" s="8">
        <v>63.433600300000002</v>
      </c>
      <c r="F262" s="8">
        <v>63.995050020000001</v>
      </c>
      <c r="G262" s="8">
        <v>65.174229760000003</v>
      </c>
      <c r="H262" s="8">
        <v>62.886431010000003</v>
      </c>
      <c r="I262" s="8">
        <v>59.901915359999997</v>
      </c>
      <c r="J262" s="8">
        <v>56.820292010000003</v>
      </c>
      <c r="K262" s="8">
        <v>56.560066329999998</v>
      </c>
      <c r="L262" s="8">
        <v>57.7730313</v>
      </c>
      <c r="M262" s="8">
        <v>61.107459890000001</v>
      </c>
      <c r="N262" s="8">
        <v>67.146918560000003</v>
      </c>
      <c r="O262" s="9">
        <v>47.155169639999997</v>
      </c>
      <c r="P262" s="9">
        <v>48.661271280000001</v>
      </c>
      <c r="Q262" s="9">
        <v>50.361420420000002</v>
      </c>
      <c r="R262" s="9">
        <v>52.586911469999997</v>
      </c>
      <c r="S262" s="9">
        <v>55.359324549999997</v>
      </c>
      <c r="T262" s="9">
        <v>56.073070829999999</v>
      </c>
      <c r="U262" s="9">
        <v>56.48014251</v>
      </c>
      <c r="V262" s="9">
        <v>57.598672149999999</v>
      </c>
      <c r="W262" s="9">
        <v>63.047251019999997</v>
      </c>
      <c r="X262" s="9">
        <v>68.798127359999995</v>
      </c>
      <c r="Y262" s="9">
        <v>71.784535930000004</v>
      </c>
      <c r="Z262" s="9">
        <v>68.907895940000003</v>
      </c>
      <c r="AA262" s="1">
        <f t="shared" si="65"/>
        <v>0.76515824641190444</v>
      </c>
      <c r="AB262" s="1">
        <f t="shared" si="66"/>
        <v>0.77843116541883084</v>
      </c>
      <c r="AC262" s="1">
        <f t="shared" si="67"/>
        <v>0.79392341254198051</v>
      </c>
      <c r="AD262" s="1">
        <f t="shared" si="68"/>
        <v>0.82173404745469092</v>
      </c>
      <c r="AE262" s="1">
        <f t="shared" si="69"/>
        <v>0.84940512153127434</v>
      </c>
      <c r="AF262" s="1">
        <f t="shared" si="70"/>
        <v>0.89165611610370188</v>
      </c>
      <c r="AG262" s="1">
        <f t="shared" si="71"/>
        <v>0.94287707113477526</v>
      </c>
      <c r="AH262" s="1">
        <f t="shared" si="72"/>
        <v>1.0136989816923681</v>
      </c>
      <c r="AI262" s="1">
        <f t="shared" si="73"/>
        <v>1.1146954929676087</v>
      </c>
      <c r="AJ262" s="1">
        <f t="shared" si="74"/>
        <v>1.1908346474456153</v>
      </c>
      <c r="AK262" s="1">
        <f t="shared" si="75"/>
        <v>1.1747262291579439</v>
      </c>
      <c r="AL262" s="1">
        <f t="shared" si="76"/>
        <v>1.0262257363072655</v>
      </c>
      <c r="AM262" s="1">
        <f t="shared" si="77"/>
        <v>0.76515824641190444</v>
      </c>
      <c r="AN262" s="1">
        <f t="shared" si="78"/>
        <v>1.1908346474456153</v>
      </c>
      <c r="AO262" s="4">
        <f t="shared" si="79"/>
        <v>0.42567640103371085</v>
      </c>
      <c r="AP262" s="6">
        <f t="shared" si="80"/>
        <v>1.5563246596764224</v>
      </c>
      <c r="AS262" s="3">
        <v>26.4</v>
      </c>
    </row>
    <row r="263" spans="1:45">
      <c r="A263" s="1" t="s">
        <v>536</v>
      </c>
      <c r="B263" s="1" t="s">
        <v>537</v>
      </c>
      <c r="C263" s="8">
        <v>32.740652019999999</v>
      </c>
      <c r="D263" s="8">
        <v>31.5540114</v>
      </c>
      <c r="E263" s="8">
        <v>30.36702176</v>
      </c>
      <c r="F263" s="8">
        <v>29.24276674</v>
      </c>
      <c r="G263" s="8">
        <v>28.150895519999999</v>
      </c>
      <c r="H263" s="8">
        <v>27.80506226</v>
      </c>
      <c r="I263" s="8">
        <v>27.424437130000001</v>
      </c>
      <c r="J263" s="8">
        <v>26.637317670000002</v>
      </c>
      <c r="K263" s="8">
        <v>22.864978990000001</v>
      </c>
      <c r="L263" s="8">
        <v>21.253510129999999</v>
      </c>
      <c r="M263" s="8">
        <v>21.14165427</v>
      </c>
      <c r="N263" s="8">
        <v>24.146881870000001</v>
      </c>
      <c r="O263" s="9">
        <v>4.8402645580000003</v>
      </c>
      <c r="P263" s="9">
        <v>4.416797613</v>
      </c>
      <c r="Q263" s="9">
        <v>3.8846341799999999</v>
      </c>
      <c r="R263" s="9">
        <v>3.0750614170000001</v>
      </c>
      <c r="S263" s="9">
        <v>1.7046955210000001</v>
      </c>
      <c r="T263" s="9">
        <v>1.441698578</v>
      </c>
      <c r="U263" s="9">
        <v>1.5910530140000001</v>
      </c>
      <c r="V263" s="9">
        <v>2.048221957</v>
      </c>
      <c r="W263" s="9">
        <v>2.1247130840000001</v>
      </c>
      <c r="X263" s="9">
        <v>1.9265601880000001</v>
      </c>
      <c r="Y263" s="9">
        <v>1.7668008500000001</v>
      </c>
      <c r="Z263" s="9">
        <v>1.7553721229999999</v>
      </c>
      <c r="AA263" s="1">
        <f t="shared" si="65"/>
        <v>0.14783653529695345</v>
      </c>
      <c r="AB263" s="1">
        <f t="shared" si="66"/>
        <v>0.13997578808632868</v>
      </c>
      <c r="AC263" s="1">
        <f t="shared" si="67"/>
        <v>0.127922791069255</v>
      </c>
      <c r="AD263" s="1">
        <f t="shared" si="68"/>
        <v>0.10515630905723253</v>
      </c>
      <c r="AE263" s="1">
        <f t="shared" si="69"/>
        <v>6.0555640931169927E-2</v>
      </c>
      <c r="AF263" s="1">
        <f t="shared" si="70"/>
        <v>5.1850219378001855E-2</v>
      </c>
      <c r="AG263" s="1">
        <f t="shared" si="71"/>
        <v>5.8015885848739027E-2</v>
      </c>
      <c r="AH263" s="1">
        <f t="shared" si="72"/>
        <v>7.6892950798375187E-2</v>
      </c>
      <c r="AI263" s="1">
        <f t="shared" si="73"/>
        <v>9.2924340097983185E-2</v>
      </c>
      <c r="AJ263" s="1">
        <f t="shared" si="74"/>
        <v>9.0646682652226918E-2</v>
      </c>
      <c r="AK263" s="1">
        <f t="shared" si="75"/>
        <v>8.3569659565717616E-2</v>
      </c>
      <c r="AL263" s="1">
        <f t="shared" si="76"/>
        <v>7.2695602374270432E-2</v>
      </c>
      <c r="AM263" s="1">
        <f t="shared" si="77"/>
        <v>5.1850219378001855E-2</v>
      </c>
      <c r="AN263" s="1">
        <f t="shared" si="78"/>
        <v>0.14783653529695345</v>
      </c>
      <c r="AO263" s="4">
        <f t="shared" si="79"/>
        <v>9.5986315918951598E-2</v>
      </c>
      <c r="AP263" s="6">
        <f t="shared" si="80"/>
        <v>2.8512229469886305</v>
      </c>
      <c r="AS263" s="3">
        <v>26.3555555555556</v>
      </c>
    </row>
    <row r="264" spans="1:45">
      <c r="A264" s="1" t="s">
        <v>538</v>
      </c>
      <c r="B264" s="1" t="s">
        <v>539</v>
      </c>
      <c r="C264" s="8">
        <v>51.190574869999999</v>
      </c>
      <c r="D264" s="8">
        <v>50.962999119999999</v>
      </c>
      <c r="E264" s="8">
        <v>50.268833819999998</v>
      </c>
      <c r="F264" s="8">
        <v>49.304511580000003</v>
      </c>
      <c r="G264" s="8">
        <v>46.816608379999998</v>
      </c>
      <c r="H264" s="8">
        <v>45.798700150000002</v>
      </c>
      <c r="I264" s="8">
        <v>45.731949899999996</v>
      </c>
      <c r="J264" s="8">
        <v>48.691680419999997</v>
      </c>
      <c r="K264" s="8">
        <v>50.828060270000002</v>
      </c>
      <c r="L264" s="8">
        <v>48.787523100000001</v>
      </c>
      <c r="M264" s="8">
        <v>43.047529509999997</v>
      </c>
      <c r="N264" s="8">
        <v>31.310975289999998</v>
      </c>
      <c r="O264" s="9">
        <v>16.856372069999999</v>
      </c>
      <c r="P264" s="9">
        <v>16.778083420000002</v>
      </c>
      <c r="Q264" s="9">
        <v>17.670326200000002</v>
      </c>
      <c r="R264" s="9">
        <v>19.786179990000001</v>
      </c>
      <c r="S264" s="9">
        <v>24.593710430000002</v>
      </c>
      <c r="T264" s="9">
        <v>32.708393780000002</v>
      </c>
      <c r="U264" s="9">
        <v>34.226939610000002</v>
      </c>
      <c r="V264" s="9">
        <v>33.093905020000001</v>
      </c>
      <c r="W264" s="9">
        <v>25.768965399999999</v>
      </c>
      <c r="X264" s="9">
        <v>22.493376399999999</v>
      </c>
      <c r="Y264" s="9">
        <v>21.4171826</v>
      </c>
      <c r="Z264" s="9">
        <v>24.997729880000001</v>
      </c>
      <c r="AA264" s="1">
        <f t="shared" si="65"/>
        <v>0.32928663358063981</v>
      </c>
      <c r="AB264" s="1">
        <f t="shared" si="66"/>
        <v>0.32922088004462802</v>
      </c>
      <c r="AC264" s="1">
        <f t="shared" si="67"/>
        <v>0.35151653335092231</v>
      </c>
      <c r="AD264" s="1">
        <f t="shared" si="68"/>
        <v>0.40130566870935425</v>
      </c>
      <c r="AE264" s="1">
        <f t="shared" si="69"/>
        <v>0.5253202075293093</v>
      </c>
      <c r="AF264" s="1">
        <f t="shared" si="70"/>
        <v>0.71417733850247711</v>
      </c>
      <c r="AG264" s="1">
        <f t="shared" si="71"/>
        <v>0.7484251094659754</v>
      </c>
      <c r="AH264" s="1">
        <f t="shared" si="72"/>
        <v>0.67966241326119348</v>
      </c>
      <c r="AI264" s="1">
        <f t="shared" si="73"/>
        <v>0.50698305745123018</v>
      </c>
      <c r="AJ264" s="1">
        <f t="shared" si="74"/>
        <v>0.46104772226077612</v>
      </c>
      <c r="AK264" s="1">
        <f t="shared" si="75"/>
        <v>0.49752408195747355</v>
      </c>
      <c r="AL264" s="1">
        <f t="shared" si="76"/>
        <v>0.79836957004605658</v>
      </c>
      <c r="AM264" s="1">
        <f t="shared" si="77"/>
        <v>0.32922088004462802</v>
      </c>
      <c r="AN264" s="1">
        <f t="shared" si="78"/>
        <v>0.79836957004605658</v>
      </c>
      <c r="AO264" s="4">
        <f t="shared" si="79"/>
        <v>0.46914869000142856</v>
      </c>
      <c r="AP264" s="6">
        <f t="shared" si="80"/>
        <v>2.4250271426825432</v>
      </c>
      <c r="AS264" s="3">
        <v>26.323076923076901</v>
      </c>
    </row>
    <row r="265" spans="1:45">
      <c r="A265" s="1" t="s">
        <v>540</v>
      </c>
      <c r="B265" s="1" t="s">
        <v>541</v>
      </c>
      <c r="C265" s="8">
        <v>2085.528288</v>
      </c>
      <c r="D265" s="8">
        <v>2043.9650240000001</v>
      </c>
      <c r="E265" s="8">
        <v>1990.4736310000001</v>
      </c>
      <c r="F265" s="8">
        <v>1930.9846379999999</v>
      </c>
      <c r="G265" s="8">
        <v>1833.6129619999999</v>
      </c>
      <c r="H265" s="8">
        <v>1792.3314029999999</v>
      </c>
      <c r="I265" s="8">
        <v>1778.2425760000001</v>
      </c>
      <c r="J265" s="8">
        <v>1825.942029</v>
      </c>
      <c r="K265" s="8">
        <v>1820.9244739999999</v>
      </c>
      <c r="L265" s="8">
        <v>1799.1928720000001</v>
      </c>
      <c r="M265" s="8">
        <v>1764.7870049999999</v>
      </c>
      <c r="N265" s="8">
        <v>1711.9156929999999</v>
      </c>
      <c r="O265" s="9">
        <v>65342.797039999998</v>
      </c>
      <c r="P265" s="9">
        <v>65370.823329999999</v>
      </c>
      <c r="Q265" s="9">
        <v>65410.102980000003</v>
      </c>
      <c r="R265" s="9">
        <v>65482.21746</v>
      </c>
      <c r="S265" s="9">
        <v>65641.190499999997</v>
      </c>
      <c r="T265" s="9">
        <v>65497.182719999997</v>
      </c>
      <c r="U265" s="9">
        <v>65526.946779999998</v>
      </c>
      <c r="V265" s="9">
        <v>65212.382819999999</v>
      </c>
      <c r="W265" s="9">
        <v>63855.529369999997</v>
      </c>
      <c r="X265" s="9">
        <v>63036.89531</v>
      </c>
      <c r="Y265" s="9">
        <v>62528.624430000003</v>
      </c>
      <c r="Z265" s="9">
        <v>62602.542370000003</v>
      </c>
      <c r="AA265" s="1">
        <f t="shared" si="65"/>
        <v>31.331532358481248</v>
      </c>
      <c r="AB265" s="1">
        <f t="shared" si="66"/>
        <v>31.982359072891846</v>
      </c>
      <c r="AC265" s="1">
        <f t="shared" si="67"/>
        <v>32.861577245380751</v>
      </c>
      <c r="AD265" s="1">
        <f t="shared" si="68"/>
        <v>33.911309376247871</v>
      </c>
      <c r="AE265" s="1">
        <f t="shared" si="69"/>
        <v>35.798825521173427</v>
      </c>
      <c r="AF265" s="1">
        <f t="shared" si="70"/>
        <v>36.543009072078398</v>
      </c>
      <c r="AG265" s="1">
        <f t="shared" si="71"/>
        <v>36.849273358079799</v>
      </c>
      <c r="AH265" s="1">
        <f t="shared" si="72"/>
        <v>35.714377446974247</v>
      </c>
      <c r="AI265" s="1">
        <f t="shared" si="73"/>
        <v>35.067642992204625</v>
      </c>
      <c r="AJ265" s="1">
        <f t="shared" si="74"/>
        <v>35.036207785732046</v>
      </c>
      <c r="AK265" s="1">
        <f t="shared" si="75"/>
        <v>35.431258419766074</v>
      </c>
      <c r="AL265" s="1">
        <f t="shared" si="76"/>
        <v>36.568706406501761</v>
      </c>
      <c r="AM265" s="1">
        <f t="shared" si="77"/>
        <v>31.331532358481248</v>
      </c>
      <c r="AN265" s="1">
        <f t="shared" si="78"/>
        <v>36.849273358079799</v>
      </c>
      <c r="AO265" s="4">
        <f t="shared" si="79"/>
        <v>5.5177409995985514</v>
      </c>
      <c r="AP265" s="6">
        <f t="shared" si="80"/>
        <v>1.1761082393438995</v>
      </c>
      <c r="AS265" s="3">
        <v>26.321839080459799</v>
      </c>
    </row>
    <row r="266" spans="1:45">
      <c r="A266" s="1" t="s">
        <v>542</v>
      </c>
      <c r="B266" s="1" t="s">
        <v>543</v>
      </c>
      <c r="C266" s="8">
        <v>47.758237000000001</v>
      </c>
      <c r="D266" s="8">
        <v>48.075651690000001</v>
      </c>
      <c r="E266" s="8">
        <v>48.345338060000003</v>
      </c>
      <c r="F266" s="8">
        <v>48.418740040000003</v>
      </c>
      <c r="G266" s="8">
        <v>48.498917929999998</v>
      </c>
      <c r="H266" s="8">
        <v>47.451657959999999</v>
      </c>
      <c r="I266" s="8">
        <v>46.592718009999999</v>
      </c>
      <c r="J266" s="8">
        <v>46.445441639999999</v>
      </c>
      <c r="K266" s="8">
        <v>48.993779089999997</v>
      </c>
      <c r="L266" s="8">
        <v>51.24499273</v>
      </c>
      <c r="M266" s="8">
        <v>53.944170399999997</v>
      </c>
      <c r="N266" s="8">
        <v>56.47105036</v>
      </c>
      <c r="O266" s="9">
        <v>6.8676205809999997</v>
      </c>
      <c r="P266" s="9">
        <v>7.0027791749999997</v>
      </c>
      <c r="Q266" s="9">
        <v>7.1688766790000003</v>
      </c>
      <c r="R266" s="9">
        <v>7.3933077520000001</v>
      </c>
      <c r="S266" s="9">
        <v>7.7071535520000003</v>
      </c>
      <c r="T266" s="9">
        <v>8.0168827930000006</v>
      </c>
      <c r="U266" s="9">
        <v>8.0267780250000005</v>
      </c>
      <c r="V266" s="9">
        <v>7.7326532419999996</v>
      </c>
      <c r="W266" s="9">
        <v>6.7841162859999997</v>
      </c>
      <c r="X266" s="9">
        <v>5.6957663070000004</v>
      </c>
      <c r="Y266" s="9">
        <v>4.6535276630000002</v>
      </c>
      <c r="Z266" s="9">
        <v>3.9310550819999999</v>
      </c>
      <c r="AA266" s="1">
        <f t="shared" si="65"/>
        <v>0.14379970895910582</v>
      </c>
      <c r="AB266" s="1">
        <f t="shared" si="66"/>
        <v>0.14566165884042745</v>
      </c>
      <c r="AC266" s="1">
        <f t="shared" si="67"/>
        <v>0.14828475643510683</v>
      </c>
      <c r="AD266" s="1">
        <f t="shared" si="68"/>
        <v>0.1526951702149249</v>
      </c>
      <c r="AE266" s="1">
        <f t="shared" si="69"/>
        <v>0.15891392799987777</v>
      </c>
      <c r="AF266" s="1">
        <f t="shared" si="70"/>
        <v>0.16894842325125789</v>
      </c>
      <c r="AG266" s="1">
        <f t="shared" si="71"/>
        <v>0.1722753762353432</v>
      </c>
      <c r="AH266" s="1">
        <f t="shared" si="72"/>
        <v>0.16648895928121482</v>
      </c>
      <c r="AI266" s="1">
        <f t="shared" si="73"/>
        <v>0.13846893242380418</v>
      </c>
      <c r="AJ266" s="1">
        <f t="shared" si="74"/>
        <v>0.11114776300213167</v>
      </c>
      <c r="AK266" s="1">
        <f t="shared" si="75"/>
        <v>8.6265626637572687E-2</v>
      </c>
      <c r="AL266" s="1">
        <f t="shared" si="76"/>
        <v>6.9611864077960814E-2</v>
      </c>
      <c r="AM266" s="1">
        <f t="shared" si="77"/>
        <v>6.9611864077960814E-2</v>
      </c>
      <c r="AN266" s="1">
        <f t="shared" si="78"/>
        <v>0.1722753762353432</v>
      </c>
      <c r="AO266" s="4">
        <f t="shared" si="79"/>
        <v>0.10266351215738238</v>
      </c>
      <c r="AP266" s="6">
        <f t="shared" si="80"/>
        <v>2.4747990664695583</v>
      </c>
      <c r="AS266" s="3">
        <v>26.2083333333333</v>
      </c>
    </row>
    <row r="267" spans="1:45">
      <c r="A267" s="1" t="s">
        <v>548</v>
      </c>
      <c r="B267" s="1" t="s">
        <v>549</v>
      </c>
      <c r="C267" s="8">
        <v>221.81881279999999</v>
      </c>
      <c r="D267" s="8">
        <v>225.59176310000001</v>
      </c>
      <c r="E267" s="8">
        <v>229.8748105</v>
      </c>
      <c r="F267" s="8">
        <v>235.59011580000001</v>
      </c>
      <c r="G267" s="8">
        <v>241.26957110000001</v>
      </c>
      <c r="H267" s="8">
        <v>252.3188059</v>
      </c>
      <c r="I267" s="8">
        <v>264.65909590000001</v>
      </c>
      <c r="J267" s="8">
        <v>280.45433580000002</v>
      </c>
      <c r="K267" s="8">
        <v>288.73163449999998</v>
      </c>
      <c r="L267" s="8">
        <v>283.77918149999999</v>
      </c>
      <c r="M267" s="8">
        <v>264.55348190000001</v>
      </c>
      <c r="N267" s="8">
        <v>225.26518150000001</v>
      </c>
      <c r="O267" s="9">
        <v>67.063133429999993</v>
      </c>
      <c r="P267" s="9">
        <v>67.688106989999994</v>
      </c>
      <c r="Q267" s="9">
        <v>68.83547016</v>
      </c>
      <c r="R267" s="9">
        <v>70.883561409999999</v>
      </c>
      <c r="S267" s="9">
        <v>74.862845149999998</v>
      </c>
      <c r="T267" s="9">
        <v>77.651239989999993</v>
      </c>
      <c r="U267" s="9">
        <v>77.80719422</v>
      </c>
      <c r="V267" s="9">
        <v>76.453501860000003</v>
      </c>
      <c r="W267" s="9">
        <v>73.208396359999995</v>
      </c>
      <c r="X267" s="9">
        <v>72.701841930000001</v>
      </c>
      <c r="Y267" s="9">
        <v>72.740911010000005</v>
      </c>
      <c r="Z267" s="9">
        <v>73.570944519999998</v>
      </c>
      <c r="AA267" s="1">
        <f t="shared" si="65"/>
        <v>0.30233293823669766</v>
      </c>
      <c r="AB267" s="1">
        <f t="shared" si="66"/>
        <v>0.30004689027584441</v>
      </c>
      <c r="AC267" s="1">
        <f t="shared" si="67"/>
        <v>0.29944764287255388</v>
      </c>
      <c r="AD267" s="1">
        <f t="shared" si="68"/>
        <v>0.30087663554686361</v>
      </c>
      <c r="AE267" s="1">
        <f t="shared" si="69"/>
        <v>0.31028713985225798</v>
      </c>
      <c r="AF267" s="1">
        <f t="shared" si="70"/>
        <v>0.30775050521115355</v>
      </c>
      <c r="AG267" s="1">
        <f t="shared" si="71"/>
        <v>0.29399025170628945</v>
      </c>
      <c r="AH267" s="1">
        <f t="shared" si="72"/>
        <v>0.27260588302874794</v>
      </c>
      <c r="AI267" s="1">
        <f t="shared" si="73"/>
        <v>0.25355169857565435</v>
      </c>
      <c r="AJ267" s="1">
        <f t="shared" si="74"/>
        <v>0.25619159779696526</v>
      </c>
      <c r="AK267" s="1">
        <f t="shared" si="75"/>
        <v>0.27495729970205318</v>
      </c>
      <c r="AL267" s="1">
        <f t="shared" si="76"/>
        <v>0.32659705343766138</v>
      </c>
      <c r="AM267" s="1">
        <f t="shared" si="77"/>
        <v>0.25355169857565435</v>
      </c>
      <c r="AN267" s="1">
        <f t="shared" si="78"/>
        <v>0.32659705343766138</v>
      </c>
      <c r="AO267" s="4">
        <f t="shared" si="79"/>
        <v>7.3045354862007028E-2</v>
      </c>
      <c r="AP267" s="6">
        <f t="shared" si="80"/>
        <v>1.2880886039113315</v>
      </c>
      <c r="AS267" s="3">
        <v>26.2</v>
      </c>
    </row>
    <row r="268" spans="1:45">
      <c r="A268" s="1" t="s">
        <v>552</v>
      </c>
      <c r="B268" s="1" t="s">
        <v>553</v>
      </c>
      <c r="C268" s="8">
        <v>29.96361164</v>
      </c>
      <c r="D268" s="8">
        <v>25.449475159999999</v>
      </c>
      <c r="E268" s="8">
        <v>20.520920329999999</v>
      </c>
      <c r="F268" s="8">
        <v>16.844334419999999</v>
      </c>
      <c r="G268" s="8">
        <v>10.476428739999999</v>
      </c>
      <c r="H268" s="8">
        <v>16.739847489999999</v>
      </c>
      <c r="I268" s="8">
        <v>28.401093670000002</v>
      </c>
      <c r="J268" s="8">
        <v>49.915596549999997</v>
      </c>
      <c r="K268" s="8">
        <v>57.810618990000002</v>
      </c>
      <c r="L268" s="8">
        <v>57.830831269999997</v>
      </c>
      <c r="M268" s="8">
        <v>49.01582149</v>
      </c>
      <c r="N268" s="8">
        <v>28.105302420000001</v>
      </c>
      <c r="O268" s="9">
        <v>26.070094149999999</v>
      </c>
      <c r="P268" s="9">
        <v>26.649006700000001</v>
      </c>
      <c r="Q268" s="9">
        <v>27.43762624</v>
      </c>
      <c r="R268" s="9">
        <v>28.636468440000002</v>
      </c>
      <c r="S268" s="9">
        <v>30.59038104</v>
      </c>
      <c r="T268" s="9">
        <v>31.36764595</v>
      </c>
      <c r="U268" s="9">
        <v>32.347991</v>
      </c>
      <c r="V268" s="9">
        <v>32.70278759</v>
      </c>
      <c r="W268" s="9">
        <v>31.16739939</v>
      </c>
      <c r="X268" s="9">
        <v>31.289637129999999</v>
      </c>
      <c r="Y268" s="9">
        <v>32.447518500000001</v>
      </c>
      <c r="Z268" s="9">
        <v>35.296809420000002</v>
      </c>
      <c r="AA268" s="1">
        <f t="shared" si="65"/>
        <v>0.87005847169630446</v>
      </c>
      <c r="AB268" s="1">
        <f t="shared" si="66"/>
        <v>1.0471338419538552</v>
      </c>
      <c r="AC268" s="1">
        <f t="shared" si="67"/>
        <v>1.337056321001759</v>
      </c>
      <c r="AD268" s="1">
        <f t="shared" si="68"/>
        <v>1.7000652994634622</v>
      </c>
      <c r="AE268" s="1">
        <f t="shared" si="69"/>
        <v>2.919924508549657</v>
      </c>
      <c r="AF268" s="1">
        <f t="shared" si="70"/>
        <v>1.8738310470712658</v>
      </c>
      <c r="AG268" s="1">
        <f t="shared" si="71"/>
        <v>1.138969906436001</v>
      </c>
      <c r="AH268" s="1">
        <f t="shared" si="72"/>
        <v>0.65516170997259171</v>
      </c>
      <c r="AI268" s="1">
        <f t="shared" si="73"/>
        <v>0.539129314553634</v>
      </c>
      <c r="AJ268" s="1">
        <f t="shared" si="74"/>
        <v>0.54105459739831963</v>
      </c>
      <c r="AK268" s="1">
        <f t="shared" si="75"/>
        <v>0.66198050983639656</v>
      </c>
      <c r="AL268" s="1">
        <f t="shared" si="76"/>
        <v>1.2558772324357719</v>
      </c>
      <c r="AM268" s="1">
        <f t="shared" si="77"/>
        <v>0.539129314553634</v>
      </c>
      <c r="AN268" s="1">
        <f t="shared" si="78"/>
        <v>2.919924508549657</v>
      </c>
      <c r="AO268" s="4">
        <f t="shared" si="79"/>
        <v>2.3807951939960228</v>
      </c>
      <c r="AP268" s="6">
        <f t="shared" si="80"/>
        <v>5.4160002613977234</v>
      </c>
      <c r="AS268" s="3">
        <v>26.2</v>
      </c>
    </row>
    <row r="269" spans="1:45">
      <c r="A269" s="1" t="s">
        <v>544</v>
      </c>
      <c r="B269" s="1" t="s">
        <v>545</v>
      </c>
      <c r="C269" s="8">
        <v>184.81969230000001</v>
      </c>
      <c r="D269" s="8">
        <v>183.3483253</v>
      </c>
      <c r="E269" s="8">
        <v>181.45103979999999</v>
      </c>
      <c r="F269" s="8">
        <v>179.29791119999999</v>
      </c>
      <c r="G269" s="8">
        <v>175.71264310000001</v>
      </c>
      <c r="H269" s="8">
        <v>174.37409059999999</v>
      </c>
      <c r="I269" s="8">
        <v>172.8921967</v>
      </c>
      <c r="J269" s="8">
        <v>170.39371</v>
      </c>
      <c r="K269" s="8">
        <v>165.57154399999999</v>
      </c>
      <c r="L269" s="8">
        <v>162.85784860000001</v>
      </c>
      <c r="M269" s="8">
        <v>161.80188269999999</v>
      </c>
      <c r="N269" s="8">
        <v>164.24065010000001</v>
      </c>
      <c r="O269" s="9">
        <v>1457.516991</v>
      </c>
      <c r="P269" s="9">
        <v>1465.8844859999999</v>
      </c>
      <c r="Q269" s="9">
        <v>1480.2867839999999</v>
      </c>
      <c r="R269" s="9">
        <v>1505.316701</v>
      </c>
      <c r="S269" s="9">
        <v>1552.307</v>
      </c>
      <c r="T269" s="9">
        <v>1579.179543</v>
      </c>
      <c r="U269" s="9">
        <v>1602.63275</v>
      </c>
      <c r="V269" s="9">
        <v>1614.073191</v>
      </c>
      <c r="W269" s="9">
        <v>1595.4366950000001</v>
      </c>
      <c r="X269" s="9">
        <v>1612.054226</v>
      </c>
      <c r="Y269" s="9">
        <v>1649.5330280000001</v>
      </c>
      <c r="Z269" s="9">
        <v>1718.697895</v>
      </c>
      <c r="AA269" s="1">
        <f t="shared" si="65"/>
        <v>7.8861563552121545</v>
      </c>
      <c r="AB269" s="1">
        <f t="shared" si="66"/>
        <v>7.9950797674397949</v>
      </c>
      <c r="AC269" s="1">
        <f t="shared" si="67"/>
        <v>8.1580507096107588</v>
      </c>
      <c r="AD269" s="1">
        <f t="shared" si="68"/>
        <v>8.395617611634508</v>
      </c>
      <c r="AE269" s="1">
        <f t="shared" si="69"/>
        <v>8.8343500650466282</v>
      </c>
      <c r="AF269" s="1">
        <f t="shared" si="70"/>
        <v>9.0562740001466722</v>
      </c>
      <c r="AG269" s="1">
        <f t="shared" si="71"/>
        <v>9.2695493526573944</v>
      </c>
      <c r="AH269" s="1">
        <f t="shared" si="72"/>
        <v>9.4726101744013906</v>
      </c>
      <c r="AI269" s="1">
        <f t="shared" si="73"/>
        <v>9.6359353573461881</v>
      </c>
      <c r="AJ269" s="1">
        <f t="shared" si="74"/>
        <v>9.8985356853105326</v>
      </c>
      <c r="AK269" s="1">
        <f t="shared" si="75"/>
        <v>10.194770298553516</v>
      </c>
      <c r="AL269" s="1">
        <f t="shared" si="76"/>
        <v>10.464509815039998</v>
      </c>
      <c r="AM269" s="1">
        <f t="shared" si="77"/>
        <v>7.8861563552121545</v>
      </c>
      <c r="AN269" s="1">
        <f t="shared" si="78"/>
        <v>10.464509815039998</v>
      </c>
      <c r="AO269" s="4">
        <f t="shared" si="79"/>
        <v>2.5783534598278433</v>
      </c>
      <c r="AP269" s="6">
        <f t="shared" si="80"/>
        <v>1.3269467841737308</v>
      </c>
      <c r="AS269" s="3">
        <v>26.2</v>
      </c>
    </row>
    <row r="270" spans="1:45">
      <c r="A270" s="1" t="s">
        <v>546</v>
      </c>
      <c r="B270" s="1" t="s">
        <v>547</v>
      </c>
      <c r="C270" s="8">
        <v>25.810361570000001</v>
      </c>
      <c r="D270" s="8">
        <v>24.215802910000001</v>
      </c>
      <c r="E270" s="8">
        <v>22.55338132</v>
      </c>
      <c r="F270" s="8">
        <v>20.851600319999999</v>
      </c>
      <c r="G270" s="8">
        <v>19.182306830000002</v>
      </c>
      <c r="H270" s="8">
        <v>17.68834176</v>
      </c>
      <c r="I270" s="8">
        <v>17.062339869999999</v>
      </c>
      <c r="J270" s="8">
        <v>19.08645997</v>
      </c>
      <c r="K270" s="8">
        <v>17.308289739999999</v>
      </c>
      <c r="L270" s="8">
        <v>15.16132309</v>
      </c>
      <c r="M270" s="8">
        <v>12.35171077</v>
      </c>
      <c r="N270" s="8">
        <v>8.8106238119999993</v>
      </c>
      <c r="O270" s="9">
        <v>12.1634338</v>
      </c>
      <c r="P270" s="9">
        <v>13.11329417</v>
      </c>
      <c r="Q270" s="9">
        <v>14.335471330000001</v>
      </c>
      <c r="R270" s="9">
        <v>16.217765159999999</v>
      </c>
      <c r="S270" s="9">
        <v>19.508343440000001</v>
      </c>
      <c r="T270" s="9">
        <v>19.638853950000001</v>
      </c>
      <c r="U270" s="9">
        <v>18.109930049999999</v>
      </c>
      <c r="V270" s="9">
        <v>15.287781219999999</v>
      </c>
      <c r="W270" s="9">
        <v>11.778961280000001</v>
      </c>
      <c r="X270" s="9">
        <v>10.490267619999999</v>
      </c>
      <c r="Y270" s="9">
        <v>9.8012965150000007</v>
      </c>
      <c r="Z270" s="9">
        <v>9.6948385570000006</v>
      </c>
      <c r="AA270" s="1">
        <f t="shared" si="65"/>
        <v>0.47126165850143881</v>
      </c>
      <c r="AB270" s="1">
        <f t="shared" si="66"/>
        <v>0.54151804169932427</v>
      </c>
      <c r="AC270" s="1">
        <f t="shared" si="67"/>
        <v>0.63562403910084742</v>
      </c>
      <c r="AD270" s="1">
        <f t="shared" si="68"/>
        <v>0.77777076632552677</v>
      </c>
      <c r="AE270" s="1">
        <f t="shared" si="69"/>
        <v>1.0169967362575025</v>
      </c>
      <c r="AF270" s="1">
        <f t="shared" si="70"/>
        <v>1.1102710596880734</v>
      </c>
      <c r="AG270" s="1">
        <f t="shared" si="71"/>
        <v>1.0613978028794242</v>
      </c>
      <c r="AH270" s="1">
        <f t="shared" si="72"/>
        <v>0.80097520671875533</v>
      </c>
      <c r="AI270" s="1">
        <f t="shared" si="73"/>
        <v>0.68053871624175855</v>
      </c>
      <c r="AJ270" s="1">
        <f t="shared" si="74"/>
        <v>0.69190977315951385</v>
      </c>
      <c r="AK270" s="1">
        <f t="shared" si="75"/>
        <v>0.79351732707387546</v>
      </c>
      <c r="AL270" s="1">
        <f t="shared" si="76"/>
        <v>1.1003577912151588</v>
      </c>
      <c r="AM270" s="1">
        <f t="shared" si="77"/>
        <v>0.47126165850143881</v>
      </c>
      <c r="AN270" s="1">
        <f t="shared" si="78"/>
        <v>1.1102710596880734</v>
      </c>
      <c r="AO270" s="4">
        <f t="shared" si="79"/>
        <v>0.63900940118663452</v>
      </c>
      <c r="AP270" s="6">
        <f t="shared" si="80"/>
        <v>2.3559545735560485</v>
      </c>
      <c r="AS270" s="3">
        <v>26.2</v>
      </c>
    </row>
    <row r="271" spans="1:45">
      <c r="A271" s="1" t="s">
        <v>550</v>
      </c>
      <c r="B271" s="1" t="s">
        <v>551</v>
      </c>
      <c r="C271" s="8">
        <v>25.019848759999999</v>
      </c>
      <c r="D271" s="8">
        <v>25.666529300000001</v>
      </c>
      <c r="E271" s="8">
        <v>26.526658520000002</v>
      </c>
      <c r="F271" s="8">
        <v>27.25156058</v>
      </c>
      <c r="G271" s="8">
        <v>29.072358789999999</v>
      </c>
      <c r="H271" s="8">
        <v>27.74152561</v>
      </c>
      <c r="I271" s="8">
        <v>25.925663230000001</v>
      </c>
      <c r="J271" s="8">
        <v>24.80893086</v>
      </c>
      <c r="K271" s="8">
        <v>22.259141459999999</v>
      </c>
      <c r="L271" s="8">
        <v>20.651863819999999</v>
      </c>
      <c r="M271" s="8">
        <v>19.945629830000001</v>
      </c>
      <c r="N271" s="8">
        <v>21.032741390000002</v>
      </c>
      <c r="O271" s="9">
        <v>6.2332855670000002</v>
      </c>
      <c r="P271" s="9">
        <v>6.5573950109999997</v>
      </c>
      <c r="Q271" s="9">
        <v>7.0197320830000001</v>
      </c>
      <c r="R271" s="9">
        <v>7.6968522300000002</v>
      </c>
      <c r="S271" s="9">
        <v>8.6677773840000008</v>
      </c>
      <c r="T271" s="9">
        <v>9.6020769900000005</v>
      </c>
      <c r="U271" s="9">
        <v>10.7273645</v>
      </c>
      <c r="V271" s="9">
        <v>11.190419350000001</v>
      </c>
      <c r="W271" s="9">
        <v>8.8817204019999991</v>
      </c>
      <c r="X271" s="9">
        <v>7.467076628</v>
      </c>
      <c r="Y271" s="9">
        <v>6.8997808960000002</v>
      </c>
      <c r="Z271" s="9">
        <v>8.1004011810000005</v>
      </c>
      <c r="AA271" s="1">
        <f t="shared" si="65"/>
        <v>0.24913362294041302</v>
      </c>
      <c r="AB271" s="1">
        <f t="shared" si="66"/>
        <v>0.25548428984514082</v>
      </c>
      <c r="AC271" s="1">
        <f t="shared" si="67"/>
        <v>0.26462933798116384</v>
      </c>
      <c r="AD271" s="1">
        <f t="shared" si="68"/>
        <v>0.28243711795531967</v>
      </c>
      <c r="AE271" s="1">
        <f t="shared" si="69"/>
        <v>0.29814496465905788</v>
      </c>
      <c r="AF271" s="1">
        <f t="shared" si="70"/>
        <v>0.34612649372602405</v>
      </c>
      <c r="AG271" s="1">
        <f t="shared" si="71"/>
        <v>0.4137739661597849</v>
      </c>
      <c r="AH271" s="1">
        <f t="shared" si="72"/>
        <v>0.45106415158109725</v>
      </c>
      <c r="AI271" s="1">
        <f t="shared" si="73"/>
        <v>0.39901450907082736</v>
      </c>
      <c r="AJ271" s="1">
        <f t="shared" si="74"/>
        <v>0.36156913938046686</v>
      </c>
      <c r="AK271" s="1">
        <f t="shared" si="75"/>
        <v>0.34592945696917105</v>
      </c>
      <c r="AL271" s="1">
        <f t="shared" si="76"/>
        <v>0.38513292351187889</v>
      </c>
      <c r="AM271" s="1">
        <f t="shared" si="77"/>
        <v>0.24913362294041302</v>
      </c>
      <c r="AN271" s="1">
        <f t="shared" si="78"/>
        <v>0.45106415158109725</v>
      </c>
      <c r="AO271" s="4">
        <f t="shared" si="79"/>
        <v>0.20193052864068423</v>
      </c>
      <c r="AP271" s="6">
        <f t="shared" si="80"/>
        <v>1.810531016477777</v>
      </c>
      <c r="AS271" s="3">
        <v>26.2</v>
      </c>
    </row>
    <row r="272" spans="1:45">
      <c r="A272" s="1" t="s">
        <v>554</v>
      </c>
      <c r="B272" s="1" t="s">
        <v>555</v>
      </c>
      <c r="C272" s="8">
        <v>21.0988832</v>
      </c>
      <c r="D272" s="8">
        <v>21.200399600000001</v>
      </c>
      <c r="E272" s="8">
        <v>21.39730424</v>
      </c>
      <c r="F272" s="8">
        <v>21.721469720000002</v>
      </c>
      <c r="G272" s="8">
        <v>22.5774838</v>
      </c>
      <c r="H272" s="8">
        <v>22.90014322</v>
      </c>
      <c r="I272" s="8">
        <v>23.456423239999999</v>
      </c>
      <c r="J272" s="8">
        <v>25.22224705</v>
      </c>
      <c r="K272" s="8">
        <v>25.611660430000001</v>
      </c>
      <c r="L272" s="8">
        <v>25.974748049999999</v>
      </c>
      <c r="M272" s="8">
        <v>26.531819949999999</v>
      </c>
      <c r="N272" s="8">
        <v>27.810634400000001</v>
      </c>
      <c r="O272" s="9">
        <v>2.0366346100000001</v>
      </c>
      <c r="P272" s="9">
        <v>2.1025873260000001</v>
      </c>
      <c r="Q272" s="9">
        <v>2.096170893</v>
      </c>
      <c r="R272" s="9">
        <v>1.9967464779999999</v>
      </c>
      <c r="S272" s="9">
        <v>1.6940432080000001</v>
      </c>
      <c r="T272" s="9">
        <v>1.1617506</v>
      </c>
      <c r="U272" s="9">
        <v>1.0146464719999999</v>
      </c>
      <c r="V272" s="9">
        <v>0.98825859400000005</v>
      </c>
      <c r="W272" s="9">
        <v>1.260984399</v>
      </c>
      <c r="X272" s="9">
        <v>1.179715029</v>
      </c>
      <c r="Y272" s="9">
        <v>0.90780538899999996</v>
      </c>
      <c r="Z272" s="9">
        <v>0.318786126</v>
      </c>
      <c r="AA272" s="1">
        <f t="shared" si="65"/>
        <v>9.6528076424443179E-2</v>
      </c>
      <c r="AB272" s="1">
        <f t="shared" si="66"/>
        <v>9.9176778064126683E-2</v>
      </c>
      <c r="AC272" s="1">
        <f t="shared" si="67"/>
        <v>9.7964251453761642E-2</v>
      </c>
      <c r="AD272" s="1">
        <f t="shared" si="68"/>
        <v>9.192501721748135E-2</v>
      </c>
      <c r="AE272" s="1">
        <f t="shared" si="69"/>
        <v>7.5032418271517048E-2</v>
      </c>
      <c r="AF272" s="1">
        <f t="shared" si="70"/>
        <v>5.0731149968764253E-2</v>
      </c>
      <c r="AG272" s="1">
        <f t="shared" si="71"/>
        <v>4.3256657744379957E-2</v>
      </c>
      <c r="AH272" s="1">
        <f t="shared" si="72"/>
        <v>3.9182020223689787E-2</v>
      </c>
      <c r="AI272" s="1">
        <f t="shared" si="73"/>
        <v>4.9234777356448031E-2</v>
      </c>
      <c r="AJ272" s="1">
        <f t="shared" si="74"/>
        <v>4.541776600601137E-2</v>
      </c>
      <c r="AK272" s="1">
        <f t="shared" si="75"/>
        <v>3.4215722506438916E-2</v>
      </c>
      <c r="AL272" s="1">
        <f t="shared" si="76"/>
        <v>1.1462741964634938E-2</v>
      </c>
      <c r="AM272" s="1">
        <f t="shared" si="77"/>
        <v>1.1462741964634938E-2</v>
      </c>
      <c r="AN272" s="1">
        <f t="shared" si="78"/>
        <v>9.9176778064126683E-2</v>
      </c>
      <c r="AO272" s="4">
        <f t="shared" si="79"/>
        <v>8.7714036099491743E-2</v>
      </c>
      <c r="AP272" s="6">
        <f t="shared" si="80"/>
        <v>8.6520989803407158</v>
      </c>
      <c r="AS272" s="3">
        <v>26.2</v>
      </c>
    </row>
    <row r="273" spans="1:45">
      <c r="A273" s="1" t="s">
        <v>556</v>
      </c>
      <c r="B273" s="1" t="s">
        <v>557</v>
      </c>
      <c r="C273" s="8">
        <v>623.22994449999999</v>
      </c>
      <c r="D273" s="8">
        <v>619.61688549999997</v>
      </c>
      <c r="E273" s="8">
        <v>614.92988779999996</v>
      </c>
      <c r="F273" s="8">
        <v>609.26614070000005</v>
      </c>
      <c r="G273" s="8">
        <v>600.5445406</v>
      </c>
      <c r="H273" s="8">
        <v>594.10786259999998</v>
      </c>
      <c r="I273" s="8">
        <v>588.83580270000004</v>
      </c>
      <c r="J273" s="8">
        <v>585.48932979999995</v>
      </c>
      <c r="K273" s="8">
        <v>584.99670189999995</v>
      </c>
      <c r="L273" s="8">
        <v>587.42141279999998</v>
      </c>
      <c r="M273" s="8">
        <v>593.83264229999997</v>
      </c>
      <c r="N273" s="8">
        <v>604.94404169999996</v>
      </c>
      <c r="O273" s="9">
        <v>1846.0357799999999</v>
      </c>
      <c r="P273" s="9">
        <v>1856.711503</v>
      </c>
      <c r="Q273" s="9">
        <v>1854.641785</v>
      </c>
      <c r="R273" s="9">
        <v>1834.811821</v>
      </c>
      <c r="S273" s="9">
        <v>1771.2499359999999</v>
      </c>
      <c r="T273" s="9">
        <v>1710.549585</v>
      </c>
      <c r="U273" s="9">
        <v>1614.3051579999999</v>
      </c>
      <c r="V273" s="9">
        <v>1510.762622</v>
      </c>
      <c r="W273" s="9">
        <v>1443.857017</v>
      </c>
      <c r="X273" s="9">
        <v>1376.3141900000001</v>
      </c>
      <c r="Y273" s="9">
        <v>1329.8817320000001</v>
      </c>
      <c r="Z273" s="9">
        <v>1321.809078</v>
      </c>
      <c r="AA273" s="1">
        <f t="shared" si="65"/>
        <v>2.962046025373545</v>
      </c>
      <c r="AB273" s="1">
        <f t="shared" si="66"/>
        <v>2.9965476191013196</v>
      </c>
      <c r="AC273" s="1">
        <f t="shared" si="67"/>
        <v>3.0160215364311656</v>
      </c>
      <c r="AD273" s="1">
        <f t="shared" si="68"/>
        <v>3.0115112238010502</v>
      </c>
      <c r="AE273" s="1">
        <f t="shared" si="69"/>
        <v>2.9494064407451877</v>
      </c>
      <c r="AF273" s="1">
        <f t="shared" si="70"/>
        <v>2.8791902829127785</v>
      </c>
      <c r="AG273" s="1">
        <f t="shared" si="71"/>
        <v>2.7415200478603641</v>
      </c>
      <c r="AH273" s="1">
        <f t="shared" si="72"/>
        <v>2.5803418527132997</v>
      </c>
      <c r="AI273" s="1">
        <f t="shared" si="73"/>
        <v>2.4681455678476878</v>
      </c>
      <c r="AJ273" s="1">
        <f t="shared" si="74"/>
        <v>2.3429758602766415</v>
      </c>
      <c r="AK273" s="1">
        <f t="shared" si="75"/>
        <v>2.2394891039488418</v>
      </c>
      <c r="AL273" s="1">
        <f t="shared" si="76"/>
        <v>2.1850104916902433</v>
      </c>
      <c r="AM273" s="1">
        <f t="shared" si="77"/>
        <v>2.1850104916902433</v>
      </c>
      <c r="AN273" s="1">
        <f t="shared" si="78"/>
        <v>3.0160215364311656</v>
      </c>
      <c r="AO273" s="4">
        <f t="shared" si="79"/>
        <v>0.83101104474092224</v>
      </c>
      <c r="AP273" s="6">
        <f t="shared" si="80"/>
        <v>1.3803235947384778</v>
      </c>
      <c r="AS273" s="3">
        <v>26.136363636363601</v>
      </c>
    </row>
    <row r="274" spans="1:45">
      <c r="A274" s="1" t="s">
        <v>558</v>
      </c>
      <c r="B274" s="1" t="s">
        <v>559</v>
      </c>
      <c r="C274" s="8">
        <v>870.23556499999995</v>
      </c>
      <c r="D274" s="8">
        <v>875.64061479999998</v>
      </c>
      <c r="E274" s="8">
        <v>880.48788060000004</v>
      </c>
      <c r="F274" s="8">
        <v>884.28964340000005</v>
      </c>
      <c r="G274" s="8">
        <v>884.99054950000004</v>
      </c>
      <c r="H274" s="8">
        <v>880.75000020000004</v>
      </c>
      <c r="I274" s="8">
        <v>884.14252599999998</v>
      </c>
      <c r="J274" s="8">
        <v>916.65710109999998</v>
      </c>
      <c r="K274" s="8">
        <v>950.60790580000003</v>
      </c>
      <c r="L274" s="8">
        <v>963.79923580000002</v>
      </c>
      <c r="M274" s="8">
        <v>961.06418580000002</v>
      </c>
      <c r="N274" s="8">
        <v>927.45680609999999</v>
      </c>
      <c r="O274" s="9">
        <v>7840.4049139999997</v>
      </c>
      <c r="P274" s="9">
        <v>7896.6349060000002</v>
      </c>
      <c r="Q274" s="9">
        <v>7932.1089270000002</v>
      </c>
      <c r="R274" s="9">
        <v>7958.0162229999996</v>
      </c>
      <c r="S274" s="9">
        <v>7958.4901229999996</v>
      </c>
      <c r="T274" s="9">
        <v>7733.9268840000004</v>
      </c>
      <c r="U274" s="9">
        <v>7457.049035</v>
      </c>
      <c r="V274" s="9">
        <v>7085.7884869999998</v>
      </c>
      <c r="W274" s="9">
        <v>6682.3963039999999</v>
      </c>
      <c r="X274" s="9">
        <v>6546.9934030000004</v>
      </c>
      <c r="Y274" s="9">
        <v>6585.0513170000004</v>
      </c>
      <c r="Z274" s="9">
        <v>6875.3894360000004</v>
      </c>
      <c r="AA274" s="1">
        <f t="shared" si="65"/>
        <v>9.0095202142192381</v>
      </c>
      <c r="AB274" s="1">
        <f t="shared" si="66"/>
        <v>9.0181231575280751</v>
      </c>
      <c r="AC274" s="1">
        <f t="shared" si="67"/>
        <v>9.0087655966311999</v>
      </c>
      <c r="AD274" s="1">
        <f t="shared" si="68"/>
        <v>8.9993321559237867</v>
      </c>
      <c r="AE274" s="1">
        <f t="shared" si="69"/>
        <v>8.992740236035706</v>
      </c>
      <c r="AF274" s="1">
        <f t="shared" si="70"/>
        <v>8.7810694093031909</v>
      </c>
      <c r="AG274" s="1">
        <f t="shared" si="71"/>
        <v>8.4342159953971052</v>
      </c>
      <c r="AH274" s="1">
        <f t="shared" si="72"/>
        <v>7.7300317408734029</v>
      </c>
      <c r="AI274" s="1">
        <f t="shared" si="73"/>
        <v>7.0296031236730743</v>
      </c>
      <c r="AJ274" s="1">
        <f t="shared" si="74"/>
        <v>6.7929016332594196</v>
      </c>
      <c r="AK274" s="1">
        <f t="shared" si="75"/>
        <v>6.8518330141691148</v>
      </c>
      <c r="AL274" s="1">
        <f t="shared" si="76"/>
        <v>7.4131640317691341</v>
      </c>
      <c r="AM274" s="1">
        <f t="shared" si="77"/>
        <v>6.7929016332594196</v>
      </c>
      <c r="AN274" s="1">
        <f t="shared" si="78"/>
        <v>9.0181231575280751</v>
      </c>
      <c r="AO274" s="4">
        <f t="shared" si="79"/>
        <v>2.2252215242686555</v>
      </c>
      <c r="AP274" s="6">
        <f t="shared" si="80"/>
        <v>1.3275804132616202</v>
      </c>
      <c r="AS274" s="3">
        <v>26.133333333333301</v>
      </c>
    </row>
    <row r="275" spans="1:45">
      <c r="A275" s="1" t="s">
        <v>560</v>
      </c>
      <c r="B275" s="1" t="s">
        <v>561</v>
      </c>
      <c r="C275" s="8">
        <v>137.0737321</v>
      </c>
      <c r="D275" s="8">
        <v>135.67308370000001</v>
      </c>
      <c r="E275" s="8">
        <v>134.3166362</v>
      </c>
      <c r="F275" s="8">
        <v>132.95161880000001</v>
      </c>
      <c r="G275" s="8">
        <v>131.75290899999999</v>
      </c>
      <c r="H275" s="8">
        <v>130.4295079</v>
      </c>
      <c r="I275" s="8">
        <v>130.12627699999999</v>
      </c>
      <c r="J275" s="8">
        <v>133.293397</v>
      </c>
      <c r="K275" s="8">
        <v>131.09061220000001</v>
      </c>
      <c r="L275" s="8">
        <v>129.8517157</v>
      </c>
      <c r="M275" s="8">
        <v>129.1292583</v>
      </c>
      <c r="N275" s="8">
        <v>129.84425279999999</v>
      </c>
      <c r="O275" s="9">
        <v>175.5594916</v>
      </c>
      <c r="P275" s="9">
        <v>177.7087664</v>
      </c>
      <c r="Q275" s="9">
        <v>180.62099269999999</v>
      </c>
      <c r="R275" s="9">
        <v>184.7512863</v>
      </c>
      <c r="S275" s="9">
        <v>190.95053770000001</v>
      </c>
      <c r="T275" s="9">
        <v>198.55572609999999</v>
      </c>
      <c r="U275" s="9">
        <v>194.12117219999999</v>
      </c>
      <c r="V275" s="9">
        <v>184.75687600000001</v>
      </c>
      <c r="W275" s="9">
        <v>171.0389921</v>
      </c>
      <c r="X275" s="9">
        <v>166.03970810000001</v>
      </c>
      <c r="Y275" s="9">
        <v>167.29456339999999</v>
      </c>
      <c r="Z275" s="9">
        <v>179.3503613</v>
      </c>
      <c r="AA275" s="1">
        <f t="shared" si="65"/>
        <v>1.280766846502168</v>
      </c>
      <c r="AB275" s="1">
        <f t="shared" si="66"/>
        <v>1.3098306720362396</v>
      </c>
      <c r="AC275" s="1">
        <f t="shared" si="67"/>
        <v>1.3447402928632901</v>
      </c>
      <c r="AD275" s="1">
        <f t="shared" si="68"/>
        <v>1.3896129130847408</v>
      </c>
      <c r="AE275" s="1">
        <f t="shared" si="69"/>
        <v>1.4493079443126378</v>
      </c>
      <c r="AF275" s="1">
        <f t="shared" si="70"/>
        <v>1.5223221286108983</v>
      </c>
      <c r="AG275" s="1">
        <f t="shared" si="71"/>
        <v>1.491790718026921</v>
      </c>
      <c r="AH275" s="1">
        <f t="shared" si="72"/>
        <v>1.3860917356618949</v>
      </c>
      <c r="AI275" s="1">
        <f t="shared" si="73"/>
        <v>1.3047386783048374</v>
      </c>
      <c r="AJ275" s="1">
        <f t="shared" si="74"/>
        <v>1.278687056269677</v>
      </c>
      <c r="AK275" s="1">
        <f t="shared" si="75"/>
        <v>1.2955589275618102</v>
      </c>
      <c r="AL275" s="1">
        <f t="shared" si="76"/>
        <v>1.3812730054079068</v>
      </c>
      <c r="AM275" s="1">
        <f t="shared" si="77"/>
        <v>1.278687056269677</v>
      </c>
      <c r="AN275" s="1">
        <f t="shared" si="78"/>
        <v>1.5223221286108983</v>
      </c>
      <c r="AO275" s="4">
        <f t="shared" si="79"/>
        <v>0.24363507234122128</v>
      </c>
      <c r="AP275" s="6">
        <f t="shared" si="80"/>
        <v>1.1905353394692049</v>
      </c>
      <c r="AS275" s="3">
        <v>26.093023255814</v>
      </c>
    </row>
    <row r="276" spans="1:45">
      <c r="A276" s="1" t="s">
        <v>564</v>
      </c>
      <c r="B276" s="1" t="s">
        <v>565</v>
      </c>
      <c r="C276" s="8">
        <v>76.744323739999999</v>
      </c>
      <c r="D276" s="8">
        <v>77.638147140000001</v>
      </c>
      <c r="E276" s="8">
        <v>79.816880229999995</v>
      </c>
      <c r="F276" s="8">
        <v>82.299361880000006</v>
      </c>
      <c r="G276" s="8">
        <v>90.459613489999995</v>
      </c>
      <c r="H276" s="8">
        <v>89.126972350000003</v>
      </c>
      <c r="I276" s="8">
        <v>84.006682339999998</v>
      </c>
      <c r="J276" s="8">
        <v>70.948902790000005</v>
      </c>
      <c r="K276" s="8">
        <v>62.33917245</v>
      </c>
      <c r="L276" s="8">
        <v>59.818271269999997</v>
      </c>
      <c r="M276" s="8">
        <v>62.400354380000003</v>
      </c>
      <c r="N276" s="8">
        <v>72.846392510000001</v>
      </c>
      <c r="O276" s="9">
        <v>98.506620269999999</v>
      </c>
      <c r="P276" s="9">
        <v>98.468086769999999</v>
      </c>
      <c r="Q276" s="9">
        <v>95.312266789999995</v>
      </c>
      <c r="R276" s="9">
        <v>85.174278009999995</v>
      </c>
      <c r="S276" s="9">
        <v>63.132943959999999</v>
      </c>
      <c r="T276" s="9">
        <v>54.741146260000001</v>
      </c>
      <c r="U276" s="9">
        <v>52.371163420000002</v>
      </c>
      <c r="V276" s="9">
        <v>57.21845467</v>
      </c>
      <c r="W276" s="9">
        <v>72.547489490000004</v>
      </c>
      <c r="X276" s="9">
        <v>71.763802479999995</v>
      </c>
      <c r="Y276" s="9">
        <v>63.774244709999998</v>
      </c>
      <c r="Z276" s="9">
        <v>44.764484869999997</v>
      </c>
      <c r="AA276" s="1">
        <f t="shared" si="65"/>
        <v>1.2835688096454911</v>
      </c>
      <c r="AB276" s="1">
        <f t="shared" si="66"/>
        <v>1.2682951667102342</v>
      </c>
      <c r="AC276" s="1">
        <f t="shared" si="67"/>
        <v>1.1941367103718983</v>
      </c>
      <c r="AD276" s="1">
        <f t="shared" si="68"/>
        <v>1.034932423099366</v>
      </c>
      <c r="AE276" s="1">
        <f t="shared" si="69"/>
        <v>0.69791304123777986</v>
      </c>
      <c r="AF276" s="1">
        <f t="shared" si="70"/>
        <v>0.61419281746756205</v>
      </c>
      <c r="AG276" s="1">
        <f t="shared" si="71"/>
        <v>0.62341663735794672</v>
      </c>
      <c r="AH276" s="1">
        <f t="shared" si="72"/>
        <v>0.80647413025342429</v>
      </c>
      <c r="AI276" s="1">
        <f t="shared" si="73"/>
        <v>1.163754452277783</v>
      </c>
      <c r="AJ276" s="1">
        <f t="shared" si="74"/>
        <v>1.1996970316323887</v>
      </c>
      <c r="AK276" s="1">
        <f t="shared" si="75"/>
        <v>1.0220173481969894</v>
      </c>
      <c r="AL276" s="1">
        <f t="shared" si="76"/>
        <v>0.61450517077911504</v>
      </c>
      <c r="AM276" s="1">
        <f t="shared" si="77"/>
        <v>0.61419281746756205</v>
      </c>
      <c r="AN276" s="1">
        <f t="shared" si="78"/>
        <v>1.2835688096454911</v>
      </c>
      <c r="AO276" s="4">
        <f t="shared" si="79"/>
        <v>0.66937599217792909</v>
      </c>
      <c r="AP276" s="6">
        <f t="shared" si="80"/>
        <v>2.0898466623851091</v>
      </c>
      <c r="AS276" s="3">
        <v>26</v>
      </c>
    </row>
    <row r="277" spans="1:45">
      <c r="A277" s="1" t="s">
        <v>562</v>
      </c>
      <c r="B277" s="1" t="s">
        <v>563</v>
      </c>
      <c r="C277" s="8">
        <v>60.86596282</v>
      </c>
      <c r="D277" s="8">
        <v>59.30643104</v>
      </c>
      <c r="E277" s="8">
        <v>57.187167799999997</v>
      </c>
      <c r="F277" s="8">
        <v>54.865487960000003</v>
      </c>
      <c r="G277" s="8">
        <v>50.747630719999997</v>
      </c>
      <c r="H277" s="8">
        <v>49.647826680000001</v>
      </c>
      <c r="I277" s="8">
        <v>49.371351429999997</v>
      </c>
      <c r="J277" s="8">
        <v>50.576010719999999</v>
      </c>
      <c r="K277" s="8">
        <v>49.956336620000002</v>
      </c>
      <c r="L277" s="8">
        <v>49.374322599999999</v>
      </c>
      <c r="M277" s="8">
        <v>49.0345716</v>
      </c>
      <c r="N277" s="8">
        <v>49.474632569999997</v>
      </c>
      <c r="O277" s="9">
        <v>82.875558249999997</v>
      </c>
      <c r="P277" s="9">
        <v>80.445779970000004</v>
      </c>
      <c r="Q277" s="9">
        <v>79.431832139999997</v>
      </c>
      <c r="R277" s="9">
        <v>79.911539379999994</v>
      </c>
      <c r="S277" s="9">
        <v>84.27930499</v>
      </c>
      <c r="T277" s="9">
        <v>96.986398190000003</v>
      </c>
      <c r="U277" s="9">
        <v>102.2026716</v>
      </c>
      <c r="V277" s="9">
        <v>103.8311636</v>
      </c>
      <c r="W277" s="9">
        <v>93.01454099</v>
      </c>
      <c r="X277" s="9">
        <v>86.475224420000004</v>
      </c>
      <c r="Y277" s="9">
        <v>86.724254889999997</v>
      </c>
      <c r="Z277" s="9">
        <v>100.9819696</v>
      </c>
      <c r="AA277" s="1">
        <f t="shared" si="65"/>
        <v>1.3616076113851903</v>
      </c>
      <c r="AB277" s="1">
        <f t="shared" si="66"/>
        <v>1.3564427762605087</v>
      </c>
      <c r="AC277" s="1">
        <f t="shared" si="67"/>
        <v>1.3889799966628178</v>
      </c>
      <c r="AD277" s="1">
        <f t="shared" si="68"/>
        <v>1.4564992010689846</v>
      </c>
      <c r="AE277" s="1">
        <f t="shared" si="69"/>
        <v>1.6607534932026873</v>
      </c>
      <c r="AF277" s="1">
        <f t="shared" si="70"/>
        <v>1.9534872858607877</v>
      </c>
      <c r="AG277" s="1">
        <f t="shared" si="71"/>
        <v>2.070080494857542</v>
      </c>
      <c r="AH277" s="1">
        <f t="shared" si="72"/>
        <v>2.0529725876331435</v>
      </c>
      <c r="AI277" s="1">
        <f t="shared" si="73"/>
        <v>1.8619167713903517</v>
      </c>
      <c r="AJ277" s="1">
        <f t="shared" si="74"/>
        <v>1.7514209788875159</v>
      </c>
      <c r="AK277" s="1">
        <f t="shared" si="75"/>
        <v>1.7686349051329326</v>
      </c>
      <c r="AL277" s="1">
        <f t="shared" si="76"/>
        <v>2.041085791938404</v>
      </c>
      <c r="AM277" s="1">
        <f t="shared" si="77"/>
        <v>1.3564427762605087</v>
      </c>
      <c r="AN277" s="1">
        <f t="shared" si="78"/>
        <v>2.070080494857542</v>
      </c>
      <c r="AO277" s="4">
        <f t="shared" si="79"/>
        <v>0.71363771859703329</v>
      </c>
      <c r="AP277" s="6">
        <f t="shared" si="80"/>
        <v>1.5261097121726108</v>
      </c>
      <c r="AS277" s="3">
        <v>26</v>
      </c>
    </row>
    <row r="278" spans="1:45">
      <c r="A278" s="1" t="s">
        <v>566</v>
      </c>
      <c r="B278" s="1" t="s">
        <v>567</v>
      </c>
      <c r="C278" s="8">
        <v>29.38612929</v>
      </c>
      <c r="D278" s="8">
        <v>29.78262805</v>
      </c>
      <c r="E278" s="8">
        <v>30.424635899999998</v>
      </c>
      <c r="F278" s="8">
        <v>31.245279310000001</v>
      </c>
      <c r="G278" s="8">
        <v>32.997579950000002</v>
      </c>
      <c r="H278" s="8">
        <v>33.480599550000001</v>
      </c>
      <c r="I278" s="8">
        <v>34.067287999999998</v>
      </c>
      <c r="J278" s="8">
        <v>36.068552910000001</v>
      </c>
      <c r="K278" s="8">
        <v>35.754265779999997</v>
      </c>
      <c r="L278" s="8">
        <v>34.05745039</v>
      </c>
      <c r="M278" s="8">
        <v>30.748364729999999</v>
      </c>
      <c r="N278" s="8">
        <v>25.332189490000001</v>
      </c>
      <c r="O278" s="9">
        <v>11.39699192</v>
      </c>
      <c r="P278" s="9">
        <v>11.40485427</v>
      </c>
      <c r="Q278" s="9">
        <v>11.468025219999999</v>
      </c>
      <c r="R278" s="9">
        <v>11.638067189999999</v>
      </c>
      <c r="S278" s="9">
        <v>12.095682569999999</v>
      </c>
      <c r="T278" s="9">
        <v>12.270876149999999</v>
      </c>
      <c r="U278" s="9">
        <v>12.19974994</v>
      </c>
      <c r="V278" s="9">
        <v>11.897484650000001</v>
      </c>
      <c r="W278" s="9">
        <v>11.55270938</v>
      </c>
      <c r="X278" s="9">
        <v>11.364395610000001</v>
      </c>
      <c r="Y278" s="9">
        <v>11.45061171</v>
      </c>
      <c r="Z278" s="9">
        <v>11.97110268</v>
      </c>
      <c r="AA278" s="1">
        <f t="shared" si="65"/>
        <v>0.38783576453801138</v>
      </c>
      <c r="AB278" s="1">
        <f t="shared" si="66"/>
        <v>0.38293646386253005</v>
      </c>
      <c r="AC278" s="1">
        <f t="shared" si="67"/>
        <v>0.37693220907205666</v>
      </c>
      <c r="AD278" s="1">
        <f t="shared" si="68"/>
        <v>0.37247441684015464</v>
      </c>
      <c r="AE278" s="1">
        <f t="shared" si="69"/>
        <v>0.36656271727587703</v>
      </c>
      <c r="AF278" s="1">
        <f t="shared" si="70"/>
        <v>0.36650706125123733</v>
      </c>
      <c r="AG278" s="1">
        <f t="shared" si="71"/>
        <v>0.35810745897941748</v>
      </c>
      <c r="AH278" s="1">
        <f t="shared" si="72"/>
        <v>0.32985755429909208</v>
      </c>
      <c r="AI278" s="1">
        <f t="shared" si="73"/>
        <v>0.3231141551356449</v>
      </c>
      <c r="AJ278" s="1">
        <f t="shared" si="74"/>
        <v>0.33368309958213527</v>
      </c>
      <c r="AK278" s="1">
        <f t="shared" si="75"/>
        <v>0.3723974204985307</v>
      </c>
      <c r="AL278" s="1">
        <f t="shared" si="76"/>
        <v>0.4725648639540474</v>
      </c>
      <c r="AM278" s="1">
        <f t="shared" si="77"/>
        <v>0.3231141551356449</v>
      </c>
      <c r="AN278" s="1">
        <f t="shared" si="78"/>
        <v>0.4725648639540474</v>
      </c>
      <c r="AO278" s="4">
        <f t="shared" si="79"/>
        <v>0.1494507088184025</v>
      </c>
      <c r="AP278" s="6">
        <f t="shared" si="80"/>
        <v>1.4625322241164656</v>
      </c>
      <c r="AS278" s="3">
        <v>26</v>
      </c>
    </row>
    <row r="279" spans="1:45">
      <c r="A279" s="1" t="s">
        <v>568</v>
      </c>
      <c r="B279" s="1" t="s">
        <v>569</v>
      </c>
      <c r="C279" s="8">
        <v>329.78737940000002</v>
      </c>
      <c r="D279" s="8">
        <v>343.7987377</v>
      </c>
      <c r="E279" s="8">
        <v>362.44367849999998</v>
      </c>
      <c r="F279" s="8">
        <v>382.52996159999998</v>
      </c>
      <c r="G279" s="8">
        <v>419.96593250000001</v>
      </c>
      <c r="H279" s="8">
        <v>426.42275819999998</v>
      </c>
      <c r="I279" s="8">
        <v>417.4822853</v>
      </c>
      <c r="J279" s="8">
        <v>375.01557869999999</v>
      </c>
      <c r="K279" s="8">
        <v>365.571551</v>
      </c>
      <c r="L279" s="8">
        <v>366.84665059999998</v>
      </c>
      <c r="M279" s="8">
        <v>377.21060110000002</v>
      </c>
      <c r="N279" s="8">
        <v>398.9648353</v>
      </c>
      <c r="O279" s="9">
        <v>394.41172139999998</v>
      </c>
      <c r="P279" s="9">
        <v>407.33274319999998</v>
      </c>
      <c r="Q279" s="9">
        <v>423.26729599999999</v>
      </c>
      <c r="R279" s="9">
        <v>446.70080780000001</v>
      </c>
      <c r="S279" s="9">
        <v>483.58131279999998</v>
      </c>
      <c r="T279" s="9">
        <v>485.76694209999999</v>
      </c>
      <c r="U279" s="9">
        <v>493.83105890000002</v>
      </c>
      <c r="V279" s="9">
        <v>492.78325460000002</v>
      </c>
      <c r="W279" s="9">
        <v>475.30098070000003</v>
      </c>
      <c r="X279" s="9">
        <v>473.85100160000002</v>
      </c>
      <c r="Y279" s="9">
        <v>477.3768015</v>
      </c>
      <c r="Z279" s="9">
        <v>486.94092010000003</v>
      </c>
      <c r="AA279" s="1">
        <f t="shared" si="65"/>
        <v>1.1959575958230255</v>
      </c>
      <c r="AB279" s="1">
        <f t="shared" si="66"/>
        <v>1.1847999964311677</v>
      </c>
      <c r="AC279" s="1">
        <f t="shared" si="67"/>
        <v>1.1678153630702652</v>
      </c>
      <c r="AD279" s="1">
        <f t="shared" si="68"/>
        <v>1.167753777852051</v>
      </c>
      <c r="AE279" s="1">
        <f t="shared" si="69"/>
        <v>1.1514774779975754</v>
      </c>
      <c r="AF279" s="1">
        <f t="shared" si="70"/>
        <v>1.1391674875668023</v>
      </c>
      <c r="AG279" s="1">
        <f t="shared" si="71"/>
        <v>1.1828790736477268</v>
      </c>
      <c r="AH279" s="1">
        <f t="shared" si="72"/>
        <v>1.3140340897523359</v>
      </c>
      <c r="AI279" s="1">
        <f t="shared" si="73"/>
        <v>1.3001585582900022</v>
      </c>
      <c r="AJ279" s="1">
        <f t="shared" si="74"/>
        <v>1.2916868692272041</v>
      </c>
      <c r="AK279" s="1">
        <f t="shared" si="75"/>
        <v>1.2655444998308665</v>
      </c>
      <c r="AL279" s="1">
        <f t="shared" si="76"/>
        <v>1.2205108746835964</v>
      </c>
      <c r="AM279" s="1">
        <f t="shared" si="77"/>
        <v>1.1391674875668023</v>
      </c>
      <c r="AN279" s="1">
        <f t="shared" si="78"/>
        <v>1.3140340897523359</v>
      </c>
      <c r="AO279" s="4">
        <f t="shared" si="79"/>
        <v>0.17486660218553363</v>
      </c>
      <c r="AP279" s="6">
        <f t="shared" si="80"/>
        <v>1.1535038561880298</v>
      </c>
      <c r="AS279" s="3">
        <v>25.977011494252899</v>
      </c>
    </row>
    <row r="280" spans="1:45">
      <c r="A280" s="1" t="s">
        <v>570</v>
      </c>
      <c r="B280" s="1" t="s">
        <v>571</v>
      </c>
      <c r="C280" s="8">
        <v>89.938519420000006</v>
      </c>
      <c r="D280" s="8">
        <v>88.874780150000007</v>
      </c>
      <c r="E280" s="8">
        <v>87.282711719999995</v>
      </c>
      <c r="F280" s="8">
        <v>85.433995150000001</v>
      </c>
      <c r="G280" s="8">
        <v>81.838259179999994</v>
      </c>
      <c r="H280" s="8">
        <v>80.919829849999999</v>
      </c>
      <c r="I280" s="8">
        <v>79.926659069999999</v>
      </c>
      <c r="J280" s="8">
        <v>77.451682980000001</v>
      </c>
      <c r="K280" s="8">
        <v>76.502078319999995</v>
      </c>
      <c r="L280" s="8">
        <v>76.369394889999995</v>
      </c>
      <c r="M280" s="8">
        <v>77.219102620000001</v>
      </c>
      <c r="N280" s="8">
        <v>79.535576989999996</v>
      </c>
      <c r="O280" s="9">
        <v>77.288746329999995</v>
      </c>
      <c r="P280" s="9">
        <v>78.346067669999996</v>
      </c>
      <c r="Q280" s="9">
        <v>80.087634460000004</v>
      </c>
      <c r="R280" s="9">
        <v>82.723564330000002</v>
      </c>
      <c r="S280" s="9">
        <v>86.340842350000003</v>
      </c>
      <c r="T280" s="9">
        <v>93.792880890000006</v>
      </c>
      <c r="U280" s="9">
        <v>98.134720520000002</v>
      </c>
      <c r="V280" s="9">
        <v>100.5779417</v>
      </c>
      <c r="W280" s="9">
        <v>96.306362699999994</v>
      </c>
      <c r="X280" s="9">
        <v>97.476728739999999</v>
      </c>
      <c r="Y280" s="9">
        <v>102.8260848</v>
      </c>
      <c r="Z280" s="9">
        <v>115.9307841</v>
      </c>
      <c r="AA280" s="1">
        <f t="shared" si="65"/>
        <v>0.85935088578757468</v>
      </c>
      <c r="AB280" s="1">
        <f t="shared" si="66"/>
        <v>0.88153318115409129</v>
      </c>
      <c r="AC280" s="1">
        <f t="shared" si="67"/>
        <v>0.91756583728652297</v>
      </c>
      <c r="AD280" s="1">
        <f t="shared" si="68"/>
        <v>0.96827456312629201</v>
      </c>
      <c r="AE280" s="1">
        <f t="shared" si="69"/>
        <v>1.0550180711945101</v>
      </c>
      <c r="AF280" s="1">
        <f t="shared" si="70"/>
        <v>1.159084010234112</v>
      </c>
      <c r="AG280" s="1">
        <f t="shared" si="71"/>
        <v>1.2278096152380562</v>
      </c>
      <c r="AH280" s="1">
        <f t="shared" si="72"/>
        <v>1.2985894925739934</v>
      </c>
      <c r="AI280" s="1">
        <f t="shared" si="73"/>
        <v>1.2588725014392523</v>
      </c>
      <c r="AJ280" s="1">
        <f t="shared" si="74"/>
        <v>1.2763847203503749</v>
      </c>
      <c r="AK280" s="1">
        <f t="shared" si="75"/>
        <v>1.3316146045624688</v>
      </c>
      <c r="AL280" s="1">
        <f t="shared" si="76"/>
        <v>1.4575965685717722</v>
      </c>
      <c r="AM280" s="1">
        <f t="shared" si="77"/>
        <v>0.85935088578757468</v>
      </c>
      <c r="AN280" s="1">
        <f t="shared" si="78"/>
        <v>1.4575965685717722</v>
      </c>
      <c r="AO280" s="4">
        <f t="shared" si="79"/>
        <v>0.59824568278419754</v>
      </c>
      <c r="AP280" s="6">
        <f t="shared" si="80"/>
        <v>1.6961599652462329</v>
      </c>
      <c r="AS280" s="3">
        <v>25.966666666666701</v>
      </c>
    </row>
    <row r="281" spans="1:45">
      <c r="A281" s="1" t="s">
        <v>572</v>
      </c>
      <c r="B281" s="1" t="s">
        <v>573</v>
      </c>
      <c r="C281" s="8">
        <v>15.880454070000001</v>
      </c>
      <c r="D281" s="8">
        <v>15.835270100000001</v>
      </c>
      <c r="E281" s="8">
        <v>15.672042149999999</v>
      </c>
      <c r="F281" s="8">
        <v>15.363602200000001</v>
      </c>
      <c r="G281" s="8">
        <v>14.88434094</v>
      </c>
      <c r="H281" s="8">
        <v>13.875883569999999</v>
      </c>
      <c r="I281" s="8">
        <v>13.175966880000001</v>
      </c>
      <c r="J281" s="8">
        <v>14.1288482</v>
      </c>
      <c r="K281" s="8">
        <v>14.49709848</v>
      </c>
      <c r="L281" s="8">
        <v>13.61699428</v>
      </c>
      <c r="M281" s="8">
        <v>11.776062339999999</v>
      </c>
      <c r="N281" s="8">
        <v>8.3818860950000005</v>
      </c>
      <c r="O281" s="9">
        <v>9.3929845689999993</v>
      </c>
      <c r="P281" s="9">
        <v>9.0054538040000001</v>
      </c>
      <c r="Q281" s="9">
        <v>8.6744353200000006</v>
      </c>
      <c r="R281" s="9">
        <v>8.3786757190000003</v>
      </c>
      <c r="S281" s="9">
        <v>8.2415953379999998</v>
      </c>
      <c r="T281" s="9">
        <v>8.3928531260000003</v>
      </c>
      <c r="U281" s="9">
        <v>9.4086817739999997</v>
      </c>
      <c r="V281" s="9">
        <v>10.613149910000001</v>
      </c>
      <c r="W281" s="9">
        <v>11.428902259999999</v>
      </c>
      <c r="X281" s="9">
        <v>12.17824912</v>
      </c>
      <c r="Y281" s="9">
        <v>11.46409684</v>
      </c>
      <c r="Z281" s="9">
        <v>8.1626012360000004</v>
      </c>
      <c r="AA281" s="1">
        <f t="shared" si="65"/>
        <v>0.59148085612642676</v>
      </c>
      <c r="AB281" s="1">
        <f t="shared" si="66"/>
        <v>0.56869593932597329</v>
      </c>
      <c r="AC281" s="1">
        <f t="shared" si="67"/>
        <v>0.55349744704457682</v>
      </c>
      <c r="AD281" s="1">
        <f t="shared" si="68"/>
        <v>0.54535880387478397</v>
      </c>
      <c r="AE281" s="1">
        <f t="shared" si="69"/>
        <v>0.55370912096293323</v>
      </c>
      <c r="AF281" s="1">
        <f t="shared" si="70"/>
        <v>0.60485179798896227</v>
      </c>
      <c r="AG281" s="1">
        <f t="shared" si="71"/>
        <v>0.71407903948829587</v>
      </c>
      <c r="AH281" s="1">
        <f t="shared" si="72"/>
        <v>0.75116879732631003</v>
      </c>
      <c r="AI281" s="1">
        <f t="shared" si="73"/>
        <v>0.78835791008574285</v>
      </c>
      <c r="AJ281" s="1">
        <f t="shared" si="74"/>
        <v>0.89434194283879809</v>
      </c>
      <c r="AK281" s="1">
        <f t="shared" si="75"/>
        <v>0.9735085047112616</v>
      </c>
      <c r="AL281" s="1">
        <f t="shared" si="76"/>
        <v>0.97383824398057506</v>
      </c>
      <c r="AM281" s="1">
        <f t="shared" si="77"/>
        <v>0.54535880387478397</v>
      </c>
      <c r="AN281" s="1">
        <f t="shared" si="78"/>
        <v>0.97383824398057506</v>
      </c>
      <c r="AO281" s="4">
        <f t="shared" si="79"/>
        <v>0.42847944010579109</v>
      </c>
      <c r="AP281" s="6">
        <f t="shared" si="80"/>
        <v>1.7856835482648068</v>
      </c>
      <c r="AS281" s="3">
        <v>25.966666666666701</v>
      </c>
    </row>
    <row r="282" spans="1:45">
      <c r="A282" s="1" t="s">
        <v>574</v>
      </c>
      <c r="B282" s="1" t="s">
        <v>575</v>
      </c>
      <c r="C282" s="8">
        <v>53.61373931</v>
      </c>
      <c r="D282" s="8">
        <v>53.263230970000002</v>
      </c>
      <c r="E282" s="8">
        <v>52.455961479999999</v>
      </c>
      <c r="F282" s="8">
        <v>51.44294773</v>
      </c>
      <c r="G282" s="8">
        <v>48.937018010000003</v>
      </c>
      <c r="H282" s="8">
        <v>48.487134339999997</v>
      </c>
      <c r="I282" s="8">
        <v>48.518538900000003</v>
      </c>
      <c r="J282" s="8">
        <v>49.412371630000003</v>
      </c>
      <c r="K282" s="8">
        <v>50.572841680000003</v>
      </c>
      <c r="L282" s="8">
        <v>50.930480160000002</v>
      </c>
      <c r="M282" s="8">
        <v>51.092198019999998</v>
      </c>
      <c r="N282" s="8">
        <v>51.100256620000003</v>
      </c>
      <c r="O282" s="9">
        <v>39.43875602</v>
      </c>
      <c r="P282" s="9">
        <v>39.080742299999997</v>
      </c>
      <c r="Q282" s="9">
        <v>38.812298800000001</v>
      </c>
      <c r="R282" s="9">
        <v>38.513488150000001</v>
      </c>
      <c r="S282" s="9">
        <v>37.932497669999997</v>
      </c>
      <c r="T282" s="9">
        <v>40.195987180000003</v>
      </c>
      <c r="U282" s="9">
        <v>41.928897710000001</v>
      </c>
      <c r="V282" s="9">
        <v>42.866895149999998</v>
      </c>
      <c r="W282" s="9">
        <v>40.235429250000003</v>
      </c>
      <c r="X282" s="9">
        <v>37.494532790000001</v>
      </c>
      <c r="Y282" s="9">
        <v>35.23122987</v>
      </c>
      <c r="Z282" s="9">
        <v>34.783574989999998</v>
      </c>
      <c r="AA282" s="1">
        <f t="shared" si="65"/>
        <v>0.73560912795060185</v>
      </c>
      <c r="AB282" s="1">
        <f t="shared" si="66"/>
        <v>0.73372834483157523</v>
      </c>
      <c r="AC282" s="1">
        <f t="shared" si="67"/>
        <v>0.73990253357186198</v>
      </c>
      <c r="AD282" s="1">
        <f t="shared" si="68"/>
        <v>0.74866409973509507</v>
      </c>
      <c r="AE282" s="1">
        <f t="shared" si="69"/>
        <v>0.77512891492997604</v>
      </c>
      <c r="AF282" s="1">
        <f t="shared" si="70"/>
        <v>0.82900315160180293</v>
      </c>
      <c r="AG282" s="1">
        <f t="shared" si="71"/>
        <v>0.86418302489319188</v>
      </c>
      <c r="AH282" s="1">
        <f t="shared" si="72"/>
        <v>0.86753365070163901</v>
      </c>
      <c r="AI282" s="1">
        <f t="shared" si="73"/>
        <v>0.79559360149445335</v>
      </c>
      <c r="AJ282" s="1">
        <f t="shared" si="74"/>
        <v>0.73619044376195808</v>
      </c>
      <c r="AK282" s="1">
        <f t="shared" si="75"/>
        <v>0.68956183596189702</v>
      </c>
      <c r="AL282" s="1">
        <f t="shared" si="76"/>
        <v>0.68069276537421808</v>
      </c>
      <c r="AM282" s="1">
        <f t="shared" si="77"/>
        <v>0.68069276537421808</v>
      </c>
      <c r="AN282" s="1">
        <f t="shared" si="78"/>
        <v>0.86753365070163901</v>
      </c>
      <c r="AO282" s="4">
        <f t="shared" si="79"/>
        <v>0.18684088532742094</v>
      </c>
      <c r="AP282" s="6">
        <f t="shared" si="80"/>
        <v>1.2744863686404881</v>
      </c>
      <c r="AS282" s="3">
        <v>25.933333333333302</v>
      </c>
    </row>
    <row r="283" spans="1:45">
      <c r="A283" s="1" t="s">
        <v>576</v>
      </c>
      <c r="B283" s="1" t="s">
        <v>577</v>
      </c>
      <c r="C283" s="8">
        <v>41.777093559999997</v>
      </c>
      <c r="D283" s="8">
        <v>41.157866470000002</v>
      </c>
      <c r="E283" s="8">
        <v>40.381926329999999</v>
      </c>
      <c r="F283" s="8">
        <v>39.588692190000003</v>
      </c>
      <c r="G283" s="8">
        <v>38.16878123</v>
      </c>
      <c r="H283" s="8">
        <v>38.17157607</v>
      </c>
      <c r="I283" s="8">
        <v>38.453866490000003</v>
      </c>
      <c r="J283" s="8">
        <v>39.06637431</v>
      </c>
      <c r="K283" s="8">
        <v>37.8220703</v>
      </c>
      <c r="L283" s="8">
        <v>37.145061169999998</v>
      </c>
      <c r="M283" s="8">
        <v>36.853848409999998</v>
      </c>
      <c r="N283" s="8">
        <v>37.681795440000002</v>
      </c>
      <c r="O283" s="9">
        <v>7.0037005209999998</v>
      </c>
      <c r="P283" s="9">
        <v>6.9379532810000004</v>
      </c>
      <c r="Q283" s="9">
        <v>6.8716522449999999</v>
      </c>
      <c r="R283" s="9">
        <v>6.7992810270000001</v>
      </c>
      <c r="S283" s="9">
        <v>6.732216481</v>
      </c>
      <c r="T283" s="9">
        <v>6.6188518600000004</v>
      </c>
      <c r="U283" s="9">
        <v>7.1160850179999997</v>
      </c>
      <c r="V283" s="9">
        <v>7.4989006160000002</v>
      </c>
      <c r="W283" s="9">
        <v>6.9527559019999998</v>
      </c>
      <c r="X283" s="9">
        <v>6.8745425730000003</v>
      </c>
      <c r="Y283" s="9">
        <v>7.1520961810000001</v>
      </c>
      <c r="Z283" s="9">
        <v>8.0590998139999996</v>
      </c>
      <c r="AA283" s="1">
        <f t="shared" si="65"/>
        <v>0.16764451339682904</v>
      </c>
      <c r="AB283" s="1">
        <f t="shared" si="66"/>
        <v>0.16856931313621612</v>
      </c>
      <c r="AC283" s="1">
        <f t="shared" si="67"/>
        <v>0.17016652917557834</v>
      </c>
      <c r="AD283" s="1">
        <f t="shared" si="68"/>
        <v>0.17174805862158488</v>
      </c>
      <c r="AE283" s="1">
        <f t="shared" si="69"/>
        <v>0.17638017940453898</v>
      </c>
      <c r="AF283" s="1">
        <f t="shared" si="70"/>
        <v>0.17339739516812674</v>
      </c>
      <c r="AG283" s="1">
        <f t="shared" si="71"/>
        <v>0.18505512364668325</v>
      </c>
      <c r="AH283" s="1">
        <f t="shared" si="72"/>
        <v>0.19195281744076445</v>
      </c>
      <c r="AI283" s="1">
        <f t="shared" si="73"/>
        <v>0.1838280095947048</v>
      </c>
      <c r="AJ283" s="1">
        <f t="shared" si="74"/>
        <v>0.18507285643002752</v>
      </c>
      <c r="AK283" s="1">
        <f t="shared" si="75"/>
        <v>0.19406646767069613</v>
      </c>
      <c r="AL283" s="1">
        <f t="shared" si="76"/>
        <v>0.21387250049781595</v>
      </c>
      <c r="AM283" s="1">
        <f t="shared" si="77"/>
        <v>0.16764451339682904</v>
      </c>
      <c r="AN283" s="1">
        <f t="shared" si="78"/>
        <v>0.21387250049781595</v>
      </c>
      <c r="AO283" s="4">
        <f t="shared" si="79"/>
        <v>4.6227987100986911E-2</v>
      </c>
      <c r="AP283" s="6">
        <f t="shared" si="80"/>
        <v>1.2757500747522901</v>
      </c>
      <c r="AS283" s="3">
        <v>25.923076923076898</v>
      </c>
    </row>
    <row r="284" spans="1:45">
      <c r="A284" s="1" t="s">
        <v>578</v>
      </c>
      <c r="B284" s="1" t="s">
        <v>579</v>
      </c>
      <c r="C284" s="8">
        <v>477.00814029999998</v>
      </c>
      <c r="D284" s="8">
        <v>473.20688630000001</v>
      </c>
      <c r="E284" s="8">
        <v>466.89685259999999</v>
      </c>
      <c r="F284" s="8">
        <v>459.39102179999998</v>
      </c>
      <c r="G284" s="8">
        <v>443.138442</v>
      </c>
      <c r="H284" s="8">
        <v>438.02242749999999</v>
      </c>
      <c r="I284" s="8">
        <v>439.83985960000001</v>
      </c>
      <c r="J284" s="8">
        <v>463.02495879999998</v>
      </c>
      <c r="K284" s="8">
        <v>464.86425400000002</v>
      </c>
      <c r="L284" s="8">
        <v>456.05939860000001</v>
      </c>
      <c r="M284" s="8">
        <v>437.91448609999998</v>
      </c>
      <c r="N284" s="8">
        <v>408.37366209999999</v>
      </c>
      <c r="O284" s="9">
        <v>874.32986549999998</v>
      </c>
      <c r="P284" s="9">
        <v>881.65622489999998</v>
      </c>
      <c r="Q284" s="9">
        <v>890.20268550000003</v>
      </c>
      <c r="R284" s="9">
        <v>902.03051640000001</v>
      </c>
      <c r="S284" s="9">
        <v>916.43672990000005</v>
      </c>
      <c r="T284" s="9">
        <v>929.48518420000005</v>
      </c>
      <c r="U284" s="9">
        <v>938.97311230000003</v>
      </c>
      <c r="V284" s="9">
        <v>936.38827849999996</v>
      </c>
      <c r="W284" s="9">
        <v>905.17290260000004</v>
      </c>
      <c r="X284" s="9">
        <v>882.59166400000004</v>
      </c>
      <c r="Y284" s="9">
        <v>895.45195790000002</v>
      </c>
      <c r="Z284" s="9">
        <v>975.864868</v>
      </c>
      <c r="AA284" s="1">
        <f t="shared" si="65"/>
        <v>1.8329453768862654</v>
      </c>
      <c r="AB284" s="1">
        <f t="shared" si="66"/>
        <v>1.8631517216363045</v>
      </c>
      <c r="AC284" s="1">
        <f t="shared" si="67"/>
        <v>1.9066367240274689</v>
      </c>
      <c r="AD284" s="1">
        <f t="shared" si="68"/>
        <v>1.9635353622402902</v>
      </c>
      <c r="AE284" s="1">
        <f t="shared" si="69"/>
        <v>2.068059646921808</v>
      </c>
      <c r="AF284" s="1">
        <f t="shared" si="70"/>
        <v>2.1220036369028161</v>
      </c>
      <c r="AG284" s="1">
        <f t="shared" si="71"/>
        <v>2.1348067752520716</v>
      </c>
      <c r="AH284" s="1">
        <f t="shared" si="72"/>
        <v>2.0223278695964759</v>
      </c>
      <c r="AI284" s="1">
        <f t="shared" si="73"/>
        <v>1.9471768259471292</v>
      </c>
      <c r="AJ284" s="1">
        <f t="shared" si="74"/>
        <v>1.9352559484781113</v>
      </c>
      <c r="AK284" s="1">
        <f t="shared" si="75"/>
        <v>2.0448100858109521</v>
      </c>
      <c r="AL284" s="1">
        <f t="shared" si="76"/>
        <v>2.3896371352201364</v>
      </c>
      <c r="AM284" s="1">
        <f t="shared" si="77"/>
        <v>1.8329453768862654</v>
      </c>
      <c r="AN284" s="1">
        <f t="shared" si="78"/>
        <v>2.3896371352201364</v>
      </c>
      <c r="AO284" s="4">
        <f t="shared" si="79"/>
        <v>0.55669175833387108</v>
      </c>
      <c r="AP284" s="6">
        <f t="shared" si="80"/>
        <v>1.3037143197794343</v>
      </c>
      <c r="AS284" s="3">
        <v>25.906976744186</v>
      </c>
    </row>
    <row r="285" spans="1:45">
      <c r="A285" s="1" t="s">
        <v>580</v>
      </c>
      <c r="B285" s="1" t="s">
        <v>581</v>
      </c>
      <c r="C285" s="8">
        <v>328.68230629999999</v>
      </c>
      <c r="D285" s="8">
        <v>329.94703759999999</v>
      </c>
      <c r="E285" s="8">
        <v>332.43300499999998</v>
      </c>
      <c r="F285" s="8">
        <v>336.62706120000001</v>
      </c>
      <c r="G285" s="8">
        <v>342.02732220000001</v>
      </c>
      <c r="H285" s="8">
        <v>352.98943609999998</v>
      </c>
      <c r="I285" s="8">
        <v>366.32667370000001</v>
      </c>
      <c r="J285" s="8">
        <v>383.85720689999999</v>
      </c>
      <c r="K285" s="8">
        <v>387.01309839999999</v>
      </c>
      <c r="L285" s="8">
        <v>384.50810389999998</v>
      </c>
      <c r="M285" s="8">
        <v>373.38881509999999</v>
      </c>
      <c r="N285" s="8">
        <v>351.4313454</v>
      </c>
      <c r="O285" s="9">
        <v>46.631152380000003</v>
      </c>
      <c r="P285" s="9">
        <v>56.43589008</v>
      </c>
      <c r="Q285" s="9">
        <v>68.568742920000005</v>
      </c>
      <c r="R285" s="9">
        <v>85.436975270000005</v>
      </c>
      <c r="S285" s="9">
        <v>111.5107683</v>
      </c>
      <c r="T285" s="9">
        <v>124.51474349999999</v>
      </c>
      <c r="U285" s="9">
        <v>121.6016272</v>
      </c>
      <c r="V285" s="9">
        <v>115.9948952</v>
      </c>
      <c r="W285" s="9">
        <v>124.1733203</v>
      </c>
      <c r="X285" s="9">
        <v>122.4616798</v>
      </c>
      <c r="Y285" s="9">
        <v>113.0735454</v>
      </c>
      <c r="Z285" s="9">
        <v>91.678999540000007</v>
      </c>
      <c r="AA285" s="1">
        <f t="shared" si="65"/>
        <v>0.14187302293491302</v>
      </c>
      <c r="AB285" s="1">
        <f t="shared" si="66"/>
        <v>0.17104530015031721</v>
      </c>
      <c r="AC285" s="1">
        <f t="shared" si="67"/>
        <v>0.20626334295537235</v>
      </c>
      <c r="AD285" s="1">
        <f t="shared" si="68"/>
        <v>0.25380305126223762</v>
      </c>
      <c r="AE285" s="1">
        <f t="shared" si="69"/>
        <v>0.32602883179839715</v>
      </c>
      <c r="AF285" s="1">
        <f t="shared" si="70"/>
        <v>0.3527435406444448</v>
      </c>
      <c r="AG285" s="1">
        <f t="shared" si="71"/>
        <v>0.33194860197263321</v>
      </c>
      <c r="AH285" s="1">
        <f t="shared" si="72"/>
        <v>0.30218240823655618</v>
      </c>
      <c r="AI285" s="1">
        <f t="shared" si="73"/>
        <v>0.32085043326275181</v>
      </c>
      <c r="AJ285" s="1">
        <f t="shared" si="74"/>
        <v>0.31848920362897976</v>
      </c>
      <c r="AK285" s="1">
        <f t="shared" si="75"/>
        <v>0.30283056381781803</v>
      </c>
      <c r="AL285" s="1">
        <f t="shared" si="76"/>
        <v>0.26087314276320672</v>
      </c>
      <c r="AM285" s="1">
        <f t="shared" si="77"/>
        <v>0.14187302293491302</v>
      </c>
      <c r="AN285" s="1">
        <f t="shared" si="78"/>
        <v>0.3527435406444448</v>
      </c>
      <c r="AO285" s="4">
        <f t="shared" si="79"/>
        <v>0.21087051770953177</v>
      </c>
      <c r="AP285" s="6">
        <f t="shared" si="80"/>
        <v>2.4863327315318622</v>
      </c>
      <c r="AS285" s="3">
        <v>25.895348837209301</v>
      </c>
    </row>
    <row r="286" spans="1:45">
      <c r="A286" s="1" t="s">
        <v>582</v>
      </c>
      <c r="B286" s="1" t="s">
        <v>583</v>
      </c>
      <c r="C286" s="8">
        <v>40.875649860000003</v>
      </c>
      <c r="D286" s="8">
        <v>40.195847190000002</v>
      </c>
      <c r="E286" s="8">
        <v>39.207914119999998</v>
      </c>
      <c r="F286" s="8">
        <v>37.922466229999998</v>
      </c>
      <c r="G286" s="8">
        <v>36.102632550000003</v>
      </c>
      <c r="H286" s="8">
        <v>34.198328109999999</v>
      </c>
      <c r="I286" s="8">
        <v>32.122617939999998</v>
      </c>
      <c r="J286" s="8">
        <v>29.823274649999998</v>
      </c>
      <c r="K286" s="8">
        <v>28.2659132</v>
      </c>
      <c r="L286" s="8">
        <v>26.857312369999999</v>
      </c>
      <c r="M286" s="8">
        <v>26.005826160000002</v>
      </c>
      <c r="N286" s="8">
        <v>26.047324929999998</v>
      </c>
      <c r="O286" s="9">
        <v>12.487591030000001</v>
      </c>
      <c r="P286" s="9">
        <v>12.85881835</v>
      </c>
      <c r="Q286" s="9">
        <v>12.895687580000001</v>
      </c>
      <c r="R286" s="9">
        <v>12.537076620000001</v>
      </c>
      <c r="S286" s="9">
        <v>11.375823219999999</v>
      </c>
      <c r="T286" s="9">
        <v>8.6460046649999995</v>
      </c>
      <c r="U286" s="9">
        <v>6.4065080869999997</v>
      </c>
      <c r="V286" s="9">
        <v>4.7188903189999998</v>
      </c>
      <c r="W286" s="9">
        <v>5.8259581149999997</v>
      </c>
      <c r="X286" s="9">
        <v>6.6193927910000001</v>
      </c>
      <c r="Y286" s="9">
        <v>6.9893951999999997</v>
      </c>
      <c r="Z286" s="9">
        <v>6.1167657609999999</v>
      </c>
      <c r="AA286" s="1">
        <f t="shared" si="65"/>
        <v>0.30550195710087236</v>
      </c>
      <c r="AB286" s="1">
        <f t="shared" si="66"/>
        <v>0.31990415052625237</v>
      </c>
      <c r="AC286" s="1">
        <f t="shared" si="67"/>
        <v>0.32890521899561848</v>
      </c>
      <c r="AD286" s="1">
        <f t="shared" si="68"/>
        <v>0.33059760786554732</v>
      </c>
      <c r="AE286" s="1">
        <f t="shared" si="69"/>
        <v>0.31509677872507386</v>
      </c>
      <c r="AF286" s="1">
        <f t="shared" si="70"/>
        <v>0.25281951319929596</v>
      </c>
      <c r="AG286" s="1">
        <f t="shared" si="71"/>
        <v>0.19943916460876104</v>
      </c>
      <c r="AH286" s="1">
        <f t="shared" si="72"/>
        <v>0.15822844320015006</v>
      </c>
      <c r="AI286" s="1">
        <f t="shared" si="73"/>
        <v>0.20611250285025284</v>
      </c>
      <c r="AJ286" s="1">
        <f t="shared" si="74"/>
        <v>0.24646519725458294</v>
      </c>
      <c r="AK286" s="1">
        <f t="shared" si="75"/>
        <v>0.26876266714227698</v>
      </c>
      <c r="AL286" s="1">
        <f t="shared" si="76"/>
        <v>0.23483278138689079</v>
      </c>
      <c r="AM286" s="1">
        <f t="shared" si="77"/>
        <v>0.15822844320015006</v>
      </c>
      <c r="AN286" s="1">
        <f t="shared" si="78"/>
        <v>0.33059760786554732</v>
      </c>
      <c r="AO286" s="4">
        <f t="shared" si="79"/>
        <v>0.17236916466539726</v>
      </c>
      <c r="AP286" s="6">
        <f t="shared" si="80"/>
        <v>2.0893690235412352</v>
      </c>
      <c r="AS286" s="3">
        <v>25.894117647058799</v>
      </c>
    </row>
    <row r="287" spans="1:45">
      <c r="A287" s="1" t="s">
        <v>584</v>
      </c>
      <c r="B287" s="1" t="s">
        <v>585</v>
      </c>
      <c r="C287" s="8">
        <v>89.274479339999999</v>
      </c>
      <c r="D287" s="8">
        <v>88.433670590000006</v>
      </c>
      <c r="E287" s="8">
        <v>87.53830318</v>
      </c>
      <c r="F287" s="8">
        <v>86.563031710000004</v>
      </c>
      <c r="G287" s="8">
        <v>85.577351440000001</v>
      </c>
      <c r="H287" s="8">
        <v>84.291022240000004</v>
      </c>
      <c r="I287" s="8">
        <v>83.520564359999995</v>
      </c>
      <c r="J287" s="8">
        <v>84.610814959999999</v>
      </c>
      <c r="K287" s="8">
        <v>84.048943609999995</v>
      </c>
      <c r="L287" s="8">
        <v>84.854208170000007</v>
      </c>
      <c r="M287" s="8">
        <v>87.112569210000004</v>
      </c>
      <c r="N287" s="8">
        <v>91.707214989999997</v>
      </c>
      <c r="O287" s="9">
        <v>96.437658479999996</v>
      </c>
      <c r="P287" s="9">
        <v>98.694781079999998</v>
      </c>
      <c r="Q287" s="9">
        <v>101.3798654</v>
      </c>
      <c r="R287" s="9">
        <v>104.2748081</v>
      </c>
      <c r="S287" s="9">
        <v>105.8812405</v>
      </c>
      <c r="T287" s="9">
        <v>112.3068663</v>
      </c>
      <c r="U287" s="9">
        <v>118.5036391</v>
      </c>
      <c r="V287" s="9">
        <v>122.3587076</v>
      </c>
      <c r="W287" s="9">
        <v>113.56659620000001</v>
      </c>
      <c r="X287" s="9">
        <v>107.7406455</v>
      </c>
      <c r="Y287" s="9">
        <v>100.7257637</v>
      </c>
      <c r="Z287" s="9">
        <v>93.143965609999995</v>
      </c>
      <c r="AA287" s="1">
        <f t="shared" si="65"/>
        <v>1.0802377027898329</v>
      </c>
      <c r="AB287" s="1">
        <f t="shared" si="66"/>
        <v>1.1160317153131978</v>
      </c>
      <c r="AC287" s="1">
        <f t="shared" si="67"/>
        <v>1.1581200653562862</v>
      </c>
      <c r="AD287" s="1">
        <f t="shared" si="68"/>
        <v>1.2046113224099784</v>
      </c>
      <c r="AE287" s="1">
        <f t="shared" si="69"/>
        <v>1.2372577407263587</v>
      </c>
      <c r="AF287" s="1">
        <f t="shared" si="70"/>
        <v>1.3323704389327617</v>
      </c>
      <c r="AG287" s="1">
        <f t="shared" si="71"/>
        <v>1.4188558232103403</v>
      </c>
      <c r="AH287" s="1">
        <f t="shared" si="72"/>
        <v>1.4461355520313264</v>
      </c>
      <c r="AI287" s="1">
        <f t="shared" si="73"/>
        <v>1.351195997500771</v>
      </c>
      <c r="AJ287" s="1">
        <f t="shared" si="74"/>
        <v>1.2697148181990983</v>
      </c>
      <c r="AK287" s="1">
        <f t="shared" si="75"/>
        <v>1.1562713006108569</v>
      </c>
      <c r="AL287" s="1">
        <f t="shared" si="76"/>
        <v>1.0156667130296855</v>
      </c>
      <c r="AM287" s="1">
        <f t="shared" si="77"/>
        <v>1.0156667130296855</v>
      </c>
      <c r="AN287" s="1">
        <f t="shared" si="78"/>
        <v>1.4461355520313264</v>
      </c>
      <c r="AO287" s="4">
        <f t="shared" si="79"/>
        <v>0.4304688390016409</v>
      </c>
      <c r="AP287" s="6">
        <f t="shared" si="80"/>
        <v>1.4238288342812504</v>
      </c>
      <c r="AS287" s="3">
        <v>25.876923076923099</v>
      </c>
    </row>
    <row r="288" spans="1:45">
      <c r="A288" s="1" t="s">
        <v>586</v>
      </c>
      <c r="B288" s="1" t="s">
        <v>587</v>
      </c>
      <c r="C288" s="8">
        <v>72.851221530000004</v>
      </c>
      <c r="D288" s="8">
        <v>72.364581779999995</v>
      </c>
      <c r="E288" s="8">
        <v>71.82048494</v>
      </c>
      <c r="F288" s="8">
        <v>71.291237409999994</v>
      </c>
      <c r="G288" s="8">
        <v>70.352505679999993</v>
      </c>
      <c r="H288" s="8">
        <v>70.505571439999997</v>
      </c>
      <c r="I288" s="8">
        <v>71.489920319999996</v>
      </c>
      <c r="J288" s="8">
        <v>74.574974760000003</v>
      </c>
      <c r="K288" s="8">
        <v>73.831416090000005</v>
      </c>
      <c r="L288" s="8">
        <v>74.536856259999993</v>
      </c>
      <c r="M288" s="8">
        <v>76.674073489999998</v>
      </c>
      <c r="N288" s="8">
        <v>81.893568729999998</v>
      </c>
      <c r="O288" s="9">
        <v>2.13183984</v>
      </c>
      <c r="P288" s="9">
        <v>2.0843898859999999</v>
      </c>
      <c r="Q288" s="9">
        <v>2.0902719510000001</v>
      </c>
      <c r="R288" s="9">
        <v>2.1785948039999998</v>
      </c>
      <c r="S288" s="9">
        <v>2.4582460639999999</v>
      </c>
      <c r="T288" s="9">
        <v>2.7137049599999998</v>
      </c>
      <c r="U288" s="9">
        <v>2.854672549</v>
      </c>
      <c r="V288" s="9">
        <v>2.9178138229999999</v>
      </c>
      <c r="W288" s="9">
        <v>2.8326526680000002</v>
      </c>
      <c r="X288" s="9">
        <v>2.7240887040000001</v>
      </c>
      <c r="Y288" s="9">
        <v>2.376436193</v>
      </c>
      <c r="Z288" s="9">
        <v>1.643144033</v>
      </c>
      <c r="AA288" s="1">
        <f t="shared" si="65"/>
        <v>2.9262925112684791E-2</v>
      </c>
      <c r="AB288" s="1">
        <f t="shared" si="66"/>
        <v>2.8804006528178126E-2</v>
      </c>
      <c r="AC288" s="1">
        <f t="shared" si="67"/>
        <v>2.9104119148544418E-2</v>
      </c>
      <c r="AD288" s="1">
        <f t="shared" si="68"/>
        <v>3.055908247840862E-2</v>
      </c>
      <c r="AE288" s="1">
        <f t="shared" si="69"/>
        <v>3.4941840951357002E-2</v>
      </c>
      <c r="AF288" s="1">
        <f t="shared" si="70"/>
        <v>3.8489227228083012E-2</v>
      </c>
      <c r="AG288" s="1">
        <f t="shared" si="71"/>
        <v>3.9931119467220583E-2</v>
      </c>
      <c r="AH288" s="1">
        <f t="shared" si="72"/>
        <v>3.9125910969332788E-2</v>
      </c>
      <c r="AI288" s="1">
        <f t="shared" si="73"/>
        <v>3.8366495159012193E-2</v>
      </c>
      <c r="AJ288" s="1">
        <f t="shared" si="74"/>
        <v>3.6546868766477281E-2</v>
      </c>
      <c r="AK288" s="1">
        <f t="shared" si="75"/>
        <v>3.0993999468541866E-2</v>
      </c>
      <c r="AL288" s="1">
        <f t="shared" si="76"/>
        <v>2.0064384279275749E-2</v>
      </c>
      <c r="AM288" s="1">
        <f t="shared" si="77"/>
        <v>2.0064384279275749E-2</v>
      </c>
      <c r="AN288" s="1">
        <f t="shared" si="78"/>
        <v>3.9931119467220583E-2</v>
      </c>
      <c r="AO288" s="4">
        <f t="shared" si="79"/>
        <v>1.9866735187944833E-2</v>
      </c>
      <c r="AP288" s="6">
        <f t="shared" si="80"/>
        <v>1.9901492570826076</v>
      </c>
      <c r="AS288" s="3">
        <v>25.875</v>
      </c>
    </row>
    <row r="289" spans="1:45">
      <c r="A289" s="1" t="s">
        <v>588</v>
      </c>
      <c r="B289" s="1" t="s">
        <v>589</v>
      </c>
      <c r="C289" s="8">
        <v>43.14096352</v>
      </c>
      <c r="D289" s="8">
        <v>41.40574118</v>
      </c>
      <c r="E289" s="8">
        <v>39.433931520000002</v>
      </c>
      <c r="F289" s="8">
        <v>37.553971390000001</v>
      </c>
      <c r="G289" s="8">
        <v>35.124116700000002</v>
      </c>
      <c r="H289" s="8">
        <v>34.775615340000002</v>
      </c>
      <c r="I289" s="8">
        <v>34.795326209999999</v>
      </c>
      <c r="J289" s="8">
        <v>34.589568720000003</v>
      </c>
      <c r="K289" s="8">
        <v>35.102800969999997</v>
      </c>
      <c r="L289" s="8">
        <v>35.360023259999998</v>
      </c>
      <c r="M289" s="8">
        <v>35.419304439999998</v>
      </c>
      <c r="N289" s="8">
        <v>34.908699509999998</v>
      </c>
      <c r="O289" s="9">
        <v>10.33115214</v>
      </c>
      <c r="P289" s="9">
        <v>10.707552099999999</v>
      </c>
      <c r="Q289" s="9">
        <v>11.02776682</v>
      </c>
      <c r="R289" s="9">
        <v>11.353030179999999</v>
      </c>
      <c r="S289" s="9">
        <v>11.5938549</v>
      </c>
      <c r="T289" s="9">
        <v>10.87699319</v>
      </c>
      <c r="U289" s="9">
        <v>10.702542940000001</v>
      </c>
      <c r="V289" s="9">
        <v>10.53435749</v>
      </c>
      <c r="W289" s="9">
        <v>10.769411610000001</v>
      </c>
      <c r="X289" s="9">
        <v>10.778529949999999</v>
      </c>
      <c r="Y289" s="9">
        <v>10.229637840000001</v>
      </c>
      <c r="Z289" s="9">
        <v>8.6772373129999991</v>
      </c>
      <c r="AA289" s="1">
        <f t="shared" si="65"/>
        <v>0.23947430231154931</v>
      </c>
      <c r="AB289" s="1">
        <f t="shared" si="66"/>
        <v>0.25860066248909491</v>
      </c>
      <c r="AC289" s="1">
        <f t="shared" si="67"/>
        <v>0.27965172111756004</v>
      </c>
      <c r="AD289" s="1">
        <f t="shared" si="68"/>
        <v>0.30231237229474811</v>
      </c>
      <c r="AE289" s="1">
        <f t="shared" si="69"/>
        <v>0.33008246154699739</v>
      </c>
      <c r="AF289" s="1">
        <f t="shared" si="70"/>
        <v>0.31277644072307592</v>
      </c>
      <c r="AG289" s="1">
        <f t="shared" si="71"/>
        <v>0.30758564743457256</v>
      </c>
      <c r="AH289" s="1">
        <f t="shared" si="72"/>
        <v>0.3045530164100872</v>
      </c>
      <c r="AI289" s="1">
        <f t="shared" si="73"/>
        <v>0.30679636132751609</v>
      </c>
      <c r="AJ289" s="1">
        <f t="shared" si="74"/>
        <v>0.3048224790675661</v>
      </c>
      <c r="AK289" s="1">
        <f t="shared" si="75"/>
        <v>0.28881532265346771</v>
      </c>
      <c r="AL289" s="1">
        <f t="shared" si="76"/>
        <v>0.24856948081134631</v>
      </c>
      <c r="AM289" s="1">
        <f t="shared" si="77"/>
        <v>0.23947430231154931</v>
      </c>
      <c r="AN289" s="1">
        <f t="shared" si="78"/>
        <v>0.33008246154699739</v>
      </c>
      <c r="AO289" s="4">
        <f t="shared" si="79"/>
        <v>9.0608159235448071E-2</v>
      </c>
      <c r="AP289" s="6">
        <f t="shared" si="80"/>
        <v>1.3783627652772923</v>
      </c>
      <c r="AS289" s="3">
        <v>25.8333333333333</v>
      </c>
    </row>
    <row r="290" spans="1:45">
      <c r="A290" s="1" t="s">
        <v>590</v>
      </c>
      <c r="B290" s="1" t="s">
        <v>591</v>
      </c>
      <c r="C290" s="8">
        <v>55.103314570000002</v>
      </c>
      <c r="D290" s="8">
        <v>58.383779099999998</v>
      </c>
      <c r="E290" s="8">
        <v>63.035752510000002</v>
      </c>
      <c r="F290" s="8">
        <v>68.220986609999997</v>
      </c>
      <c r="G290" s="8">
        <v>78.471474799999996</v>
      </c>
      <c r="H290" s="8">
        <v>80.320161819999996</v>
      </c>
      <c r="I290" s="8">
        <v>79.02478198</v>
      </c>
      <c r="J290" s="8">
        <v>71.551696809999996</v>
      </c>
      <c r="K290" s="8">
        <v>69.930369810000002</v>
      </c>
      <c r="L290" s="8">
        <v>73.211401440000003</v>
      </c>
      <c r="M290" s="8">
        <v>81.117755009999996</v>
      </c>
      <c r="N290" s="8">
        <v>95.825424609999999</v>
      </c>
      <c r="O290" s="9">
        <v>32.442602489999999</v>
      </c>
      <c r="P290" s="9">
        <v>35.036774029999997</v>
      </c>
      <c r="Q290" s="9">
        <v>38.48208108</v>
      </c>
      <c r="R290" s="9">
        <v>43.74164614</v>
      </c>
      <c r="S290" s="9">
        <v>53.451995179999997</v>
      </c>
      <c r="T290" s="9">
        <v>53.724445760000002</v>
      </c>
      <c r="U290" s="9">
        <v>52.153661759999999</v>
      </c>
      <c r="V290" s="9">
        <v>49.700219199999999</v>
      </c>
      <c r="W290" s="9">
        <v>50.822757119999999</v>
      </c>
      <c r="X290" s="9">
        <v>54.82476209</v>
      </c>
      <c r="Y290" s="9">
        <v>54.251957040000001</v>
      </c>
      <c r="Z290" s="9">
        <v>43.690778229999999</v>
      </c>
      <c r="AA290" s="1">
        <f t="shared" si="65"/>
        <v>0.58875954637514283</v>
      </c>
      <c r="AB290" s="1">
        <f t="shared" si="66"/>
        <v>0.6001114448242354</v>
      </c>
      <c r="AC290" s="1">
        <f t="shared" si="67"/>
        <v>0.61048023617859082</v>
      </c>
      <c r="AD290" s="1">
        <f t="shared" si="68"/>
        <v>0.64117580694132392</v>
      </c>
      <c r="AE290" s="1">
        <f t="shared" si="69"/>
        <v>0.68116465653580405</v>
      </c>
      <c r="AF290" s="1">
        <f t="shared" si="70"/>
        <v>0.66887870420876605</v>
      </c>
      <c r="AG290" s="1">
        <f t="shared" si="71"/>
        <v>0.65996590503975472</v>
      </c>
      <c r="AH290" s="1">
        <f t="shared" si="72"/>
        <v>0.69460573844915363</v>
      </c>
      <c r="AI290" s="1">
        <f t="shared" si="73"/>
        <v>0.72676231025353988</v>
      </c>
      <c r="AJ290" s="1">
        <f t="shared" si="74"/>
        <v>0.7488555199278808</v>
      </c>
      <c r="AK290" s="1">
        <f t="shared" si="75"/>
        <v>0.66880496179057169</v>
      </c>
      <c r="AL290" s="1">
        <f t="shared" si="76"/>
        <v>0.45594139976751624</v>
      </c>
      <c r="AM290" s="1">
        <f t="shared" si="77"/>
        <v>0.45594139976751624</v>
      </c>
      <c r="AN290" s="1">
        <f t="shared" si="78"/>
        <v>0.7488555199278808</v>
      </c>
      <c r="AO290" s="4">
        <f t="shared" si="79"/>
        <v>0.29291412016036456</v>
      </c>
      <c r="AP290" s="6">
        <f t="shared" si="80"/>
        <v>1.6424380859244652</v>
      </c>
      <c r="AS290" s="3">
        <v>25.8</v>
      </c>
    </row>
    <row r="291" spans="1:45">
      <c r="A291" s="1" t="s">
        <v>594</v>
      </c>
      <c r="B291" s="1" t="s">
        <v>595</v>
      </c>
      <c r="C291" s="8">
        <v>53.361972489999999</v>
      </c>
      <c r="D291" s="8">
        <v>50.641260639999999</v>
      </c>
      <c r="E291" s="8">
        <v>47.595830339999999</v>
      </c>
      <c r="F291" s="8">
        <v>44.394287919999996</v>
      </c>
      <c r="G291" s="8">
        <v>40.208165909999998</v>
      </c>
      <c r="H291" s="8">
        <v>37.984879339999999</v>
      </c>
      <c r="I291" s="8">
        <v>37.237801230000002</v>
      </c>
      <c r="J291" s="8">
        <v>40.22425544</v>
      </c>
      <c r="K291" s="8">
        <v>37.546881550000002</v>
      </c>
      <c r="L291" s="8">
        <v>34.943358830000001</v>
      </c>
      <c r="M291" s="8">
        <v>31.934096090000001</v>
      </c>
      <c r="N291" s="8">
        <v>28.82111055</v>
      </c>
      <c r="O291" s="9">
        <v>3.37632076</v>
      </c>
      <c r="P291" s="9">
        <v>3.4694287049999999</v>
      </c>
      <c r="Q291" s="9">
        <v>3.5583944999999999</v>
      </c>
      <c r="R291" s="9">
        <v>3.6628720299999999</v>
      </c>
      <c r="S291" s="9">
        <v>3.7768359930000002</v>
      </c>
      <c r="T291" s="9">
        <v>3.6055968150000002</v>
      </c>
      <c r="U291" s="9">
        <v>3.7340980770000001</v>
      </c>
      <c r="V291" s="9">
        <v>3.805124078</v>
      </c>
      <c r="W291" s="9">
        <v>3.6262683240000002</v>
      </c>
      <c r="X291" s="9">
        <v>3.642464833</v>
      </c>
      <c r="Y291" s="9">
        <v>3.6557970260000001</v>
      </c>
      <c r="Z291" s="9">
        <v>3.6381776239999999</v>
      </c>
      <c r="AA291" s="1">
        <f t="shared" si="65"/>
        <v>6.3272038165993971E-2</v>
      </c>
      <c r="AB291" s="1">
        <f t="shared" si="66"/>
        <v>6.8509919799658453E-2</v>
      </c>
      <c r="AC291" s="1">
        <f t="shared" si="67"/>
        <v>7.4762736033401875E-2</v>
      </c>
      <c r="AD291" s="1">
        <f t="shared" si="68"/>
        <v>8.2507732449738108E-2</v>
      </c>
      <c r="AE291" s="1">
        <f t="shared" si="69"/>
        <v>9.3932063488145326E-2</v>
      </c>
      <c r="AF291" s="1">
        <f t="shared" si="70"/>
        <v>9.4921897282509576E-2</v>
      </c>
      <c r="AG291" s="1">
        <f t="shared" si="71"/>
        <v>0.10027708279380597</v>
      </c>
      <c r="AH291" s="1">
        <f t="shared" si="72"/>
        <v>9.459775044626656E-2</v>
      </c>
      <c r="AI291" s="1">
        <f t="shared" si="73"/>
        <v>9.6579747086878914E-2</v>
      </c>
      <c r="AJ291" s="1">
        <f t="shared" si="74"/>
        <v>0.10423911595678736</v>
      </c>
      <c r="AK291" s="1">
        <f t="shared" si="75"/>
        <v>0.11447942712068165</v>
      </c>
      <c r="AL291" s="1">
        <f t="shared" si="76"/>
        <v>0.12623308243755374</v>
      </c>
      <c r="AM291" s="1">
        <f t="shared" si="77"/>
        <v>6.3272038165993971E-2</v>
      </c>
      <c r="AN291" s="1">
        <f t="shared" si="78"/>
        <v>0.12623308243755374</v>
      </c>
      <c r="AO291" s="4">
        <f t="shared" si="79"/>
        <v>6.2961044271559768E-2</v>
      </c>
      <c r="AP291" s="6">
        <f t="shared" si="80"/>
        <v>1.9950848130793841</v>
      </c>
      <c r="AS291" s="3">
        <v>25.8</v>
      </c>
    </row>
    <row r="292" spans="1:45">
      <c r="A292" s="1" t="s">
        <v>596</v>
      </c>
      <c r="B292" s="1" t="s">
        <v>597</v>
      </c>
      <c r="C292" s="8">
        <v>63.995343660000003</v>
      </c>
      <c r="D292" s="8">
        <v>63.437297239999999</v>
      </c>
      <c r="E292" s="8">
        <v>62.611842459999998</v>
      </c>
      <c r="F292" s="8">
        <v>61.3948976</v>
      </c>
      <c r="G292" s="8">
        <v>59.66415061</v>
      </c>
      <c r="H292" s="8">
        <v>57.420729770000001</v>
      </c>
      <c r="I292" s="8">
        <v>54.534458069999999</v>
      </c>
      <c r="J292" s="8">
        <v>49.920598910000002</v>
      </c>
      <c r="K292" s="8">
        <v>47.357012609999998</v>
      </c>
      <c r="L292" s="8">
        <v>45.03687283</v>
      </c>
      <c r="M292" s="8">
        <v>43.051962250000003</v>
      </c>
      <c r="N292" s="8">
        <v>41.234718149999999</v>
      </c>
      <c r="O292" s="9">
        <v>4.6871899749999999</v>
      </c>
      <c r="P292" s="9">
        <v>5.0540656439999996</v>
      </c>
      <c r="Q292" s="9">
        <v>5.3956263729999998</v>
      </c>
      <c r="R292" s="9">
        <v>5.7129852589999999</v>
      </c>
      <c r="S292" s="9">
        <v>5.6817536620000002</v>
      </c>
      <c r="T292" s="9">
        <v>5.9964900730000004</v>
      </c>
      <c r="U292" s="9">
        <v>6.9447839010000001</v>
      </c>
      <c r="V292" s="9">
        <v>8.0727407390000003</v>
      </c>
      <c r="W292" s="9">
        <v>8.9643490230000005</v>
      </c>
      <c r="X292" s="9">
        <v>9.0215737780000005</v>
      </c>
      <c r="Y292" s="9">
        <v>8.7427622330000005</v>
      </c>
      <c r="Z292" s="9">
        <v>8.1568614240000006</v>
      </c>
      <c r="AA292" s="1">
        <f t="shared" si="65"/>
        <v>7.3242672152875818E-2</v>
      </c>
      <c r="AB292" s="1">
        <f t="shared" si="66"/>
        <v>7.9670254942910607E-2</v>
      </c>
      <c r="AC292" s="1">
        <f t="shared" si="67"/>
        <v>8.6175812130860591E-2</v>
      </c>
      <c r="AD292" s="1">
        <f t="shared" si="68"/>
        <v>9.3053095327583046E-2</v>
      </c>
      <c r="AE292" s="1">
        <f t="shared" si="69"/>
        <v>9.5228937375464978E-2</v>
      </c>
      <c r="AF292" s="1">
        <f t="shared" si="70"/>
        <v>0.10443075344077084</v>
      </c>
      <c r="AG292" s="1">
        <f t="shared" si="71"/>
        <v>0.12734671154310787</v>
      </c>
      <c r="AH292" s="1">
        <f t="shared" si="72"/>
        <v>0.16171161635208034</v>
      </c>
      <c r="AI292" s="1">
        <f t="shared" si="73"/>
        <v>0.18929295850699568</v>
      </c>
      <c r="AJ292" s="1">
        <f t="shared" si="74"/>
        <v>0.20031527970544488</v>
      </c>
      <c r="AK292" s="1">
        <f t="shared" si="75"/>
        <v>0.20307465156248483</v>
      </c>
      <c r="AL292" s="1">
        <f t="shared" si="76"/>
        <v>0.19781537961112511</v>
      </c>
      <c r="AM292" s="1">
        <f t="shared" si="77"/>
        <v>7.3242672152875818E-2</v>
      </c>
      <c r="AN292" s="1">
        <f t="shared" si="78"/>
        <v>0.20307465156248483</v>
      </c>
      <c r="AO292" s="4">
        <f t="shared" si="79"/>
        <v>0.129831979409609</v>
      </c>
      <c r="AP292" s="6">
        <f t="shared" si="80"/>
        <v>2.772627562503688</v>
      </c>
      <c r="AS292" s="3">
        <v>25.8</v>
      </c>
    </row>
    <row r="293" spans="1:45">
      <c r="A293" s="1" t="s">
        <v>598</v>
      </c>
      <c r="B293" s="1" t="s">
        <v>599</v>
      </c>
      <c r="C293" s="8">
        <v>47.152208360000003</v>
      </c>
      <c r="D293" s="8">
        <v>47.10031901</v>
      </c>
      <c r="E293" s="8">
        <v>46.937100839999999</v>
      </c>
      <c r="F293" s="8">
        <v>46.664009460000003</v>
      </c>
      <c r="G293" s="8">
        <v>46.023114390000003</v>
      </c>
      <c r="H293" s="8">
        <v>45.600308689999999</v>
      </c>
      <c r="I293" s="8">
        <v>45.114556929999999</v>
      </c>
      <c r="J293" s="8">
        <v>44.13489474</v>
      </c>
      <c r="K293" s="8">
        <v>44.872382430000002</v>
      </c>
      <c r="L293" s="8">
        <v>45.893307329999999</v>
      </c>
      <c r="M293" s="8">
        <v>47.44230701</v>
      </c>
      <c r="N293" s="8">
        <v>49.416265959999997</v>
      </c>
      <c r="O293" s="9">
        <v>10.78625961</v>
      </c>
      <c r="P293" s="9">
        <v>10.79676796</v>
      </c>
      <c r="Q293" s="9">
        <v>10.849190589999999</v>
      </c>
      <c r="R293" s="9">
        <v>10.96967832</v>
      </c>
      <c r="S293" s="9">
        <v>11.251086190000001</v>
      </c>
      <c r="T293" s="9">
        <v>11.45016875</v>
      </c>
      <c r="U293" s="9">
        <v>11.72166129</v>
      </c>
      <c r="V293" s="9">
        <v>11.622970430000001</v>
      </c>
      <c r="W293" s="9">
        <v>10.43204027</v>
      </c>
      <c r="X293" s="9">
        <v>10.48930257</v>
      </c>
      <c r="Y293" s="9">
        <v>11.38753612</v>
      </c>
      <c r="Z293" s="9">
        <v>13.640506970000001</v>
      </c>
      <c r="AA293" s="1">
        <f t="shared" si="65"/>
        <v>0.22875407080933588</v>
      </c>
      <c r="AB293" s="1">
        <f t="shared" si="66"/>
        <v>0.22922918967295547</v>
      </c>
      <c r="AC293" s="1">
        <f t="shared" si="67"/>
        <v>0.23114317663084705</v>
      </c>
      <c r="AD293" s="1">
        <f t="shared" si="68"/>
        <v>0.23507792079896428</v>
      </c>
      <c r="AE293" s="1">
        <f t="shared" si="69"/>
        <v>0.24446598929959984</v>
      </c>
      <c r="AF293" s="1">
        <f t="shared" si="70"/>
        <v>0.25109849207031759</v>
      </c>
      <c r="AG293" s="1">
        <f t="shared" si="71"/>
        <v>0.25981993590643915</v>
      </c>
      <c r="AH293" s="1">
        <f t="shared" si="72"/>
        <v>0.26335103999842463</v>
      </c>
      <c r="AI293" s="1">
        <f t="shared" si="73"/>
        <v>0.2324824247135478</v>
      </c>
      <c r="AJ293" s="1">
        <f t="shared" si="74"/>
        <v>0.22855843651832969</v>
      </c>
      <c r="AK293" s="1">
        <f t="shared" si="75"/>
        <v>0.24002913934180536</v>
      </c>
      <c r="AL293" s="1">
        <f t="shared" si="76"/>
        <v>0.27603273345342016</v>
      </c>
      <c r="AM293" s="1">
        <f t="shared" si="77"/>
        <v>0.22855843651832969</v>
      </c>
      <c r="AN293" s="1">
        <f t="shared" si="78"/>
        <v>0.27603273345342016</v>
      </c>
      <c r="AO293" s="4">
        <f t="shared" si="79"/>
        <v>4.7474296935090476E-2</v>
      </c>
      <c r="AP293" s="6">
        <f t="shared" si="80"/>
        <v>1.2077118554811395</v>
      </c>
      <c r="AS293" s="3">
        <v>25.8</v>
      </c>
    </row>
    <row r="294" spans="1:45">
      <c r="A294" s="1" t="s">
        <v>602</v>
      </c>
      <c r="B294" s="1" t="s">
        <v>603</v>
      </c>
      <c r="C294" s="8">
        <v>22.062673790000002</v>
      </c>
      <c r="D294" s="8">
        <v>21.50795068</v>
      </c>
      <c r="E294" s="8">
        <v>20.884428400000001</v>
      </c>
      <c r="F294" s="8">
        <v>20.147810329999999</v>
      </c>
      <c r="G294" s="8">
        <v>19.338287730000001</v>
      </c>
      <c r="H294" s="8">
        <v>18.187013350000001</v>
      </c>
      <c r="I294" s="8">
        <v>17.77058645</v>
      </c>
      <c r="J294" s="8">
        <v>19.33196933</v>
      </c>
      <c r="K294" s="8">
        <v>21.586799769999999</v>
      </c>
      <c r="L294" s="8">
        <v>22.458088450000002</v>
      </c>
      <c r="M294" s="8">
        <v>22.366193599999999</v>
      </c>
      <c r="N294" s="8">
        <v>19.99134033</v>
      </c>
      <c r="O294" s="9">
        <v>3.925658275</v>
      </c>
      <c r="P294" s="9">
        <v>4.1079458029999998</v>
      </c>
      <c r="Q294" s="9">
        <v>4.3187996420000001</v>
      </c>
      <c r="R294" s="9">
        <v>4.6097369180000003</v>
      </c>
      <c r="S294" s="9">
        <v>5.0648626700000001</v>
      </c>
      <c r="T294" s="9">
        <v>5.0598648089999996</v>
      </c>
      <c r="U294" s="9">
        <v>4.6678328469999997</v>
      </c>
      <c r="V294" s="9">
        <v>4.160343911</v>
      </c>
      <c r="W294" s="9">
        <v>3.9619003589999999</v>
      </c>
      <c r="X294" s="9">
        <v>4.1705813909999998</v>
      </c>
      <c r="Y294" s="9">
        <v>4.4551668820000003</v>
      </c>
      <c r="Z294" s="9">
        <v>4.717107672</v>
      </c>
      <c r="AA294" s="1">
        <f t="shared" si="65"/>
        <v>0.17793211794570976</v>
      </c>
      <c r="AB294" s="1">
        <f t="shared" si="66"/>
        <v>0.19099661628013365</v>
      </c>
      <c r="AC294" s="1">
        <f t="shared" si="67"/>
        <v>0.20679520450748845</v>
      </c>
      <c r="AD294" s="1">
        <f t="shared" si="68"/>
        <v>0.22879592583498382</v>
      </c>
      <c r="AE294" s="1">
        <f t="shared" si="69"/>
        <v>0.26190853816611404</v>
      </c>
      <c r="AF294" s="1">
        <f t="shared" si="70"/>
        <v>0.27821306949224839</v>
      </c>
      <c r="AG294" s="1">
        <f t="shared" si="71"/>
        <v>0.26267185160903905</v>
      </c>
      <c r="AH294" s="1">
        <f t="shared" si="72"/>
        <v>0.21520538544119447</v>
      </c>
      <c r="AI294" s="1">
        <f t="shared" si="73"/>
        <v>0.18353347421631272</v>
      </c>
      <c r="AJ294" s="1">
        <f t="shared" si="74"/>
        <v>0.18570509241181654</v>
      </c>
      <c r="AK294" s="1">
        <f t="shared" si="75"/>
        <v>0.1991920020758472</v>
      </c>
      <c r="AL294" s="1">
        <f t="shared" si="76"/>
        <v>0.2359575493255584</v>
      </c>
      <c r="AM294" s="1">
        <f t="shared" si="77"/>
        <v>0.17793211794570976</v>
      </c>
      <c r="AN294" s="1">
        <f t="shared" si="78"/>
        <v>0.27821306949224839</v>
      </c>
      <c r="AO294" s="4">
        <f t="shared" si="79"/>
        <v>0.10028095154653863</v>
      </c>
      <c r="AP294" s="6">
        <f t="shared" si="80"/>
        <v>1.563591063290418</v>
      </c>
      <c r="AS294" s="3">
        <v>25.8</v>
      </c>
    </row>
    <row r="295" spans="1:45">
      <c r="A295" s="1" t="s">
        <v>600</v>
      </c>
      <c r="B295" s="1" t="s">
        <v>601</v>
      </c>
      <c r="C295" s="8">
        <v>16.859352569999999</v>
      </c>
      <c r="D295" s="8">
        <v>16.482866569999999</v>
      </c>
      <c r="E295" s="8">
        <v>16.00025831</v>
      </c>
      <c r="F295" s="8">
        <v>15.460086280000001</v>
      </c>
      <c r="G295" s="8">
        <v>14.64775841</v>
      </c>
      <c r="H295" s="8">
        <v>14.16003793</v>
      </c>
      <c r="I295" s="8">
        <v>13.94135056</v>
      </c>
      <c r="J295" s="8">
        <v>14.61883686</v>
      </c>
      <c r="K295" s="8">
        <v>14.210287770000001</v>
      </c>
      <c r="L295" s="8">
        <v>13.661712850000001</v>
      </c>
      <c r="M295" s="8">
        <v>13.013266099999999</v>
      </c>
      <c r="N295" s="8">
        <v>12.39348141</v>
      </c>
      <c r="O295" s="9">
        <v>20.332288389999999</v>
      </c>
      <c r="P295" s="9">
        <v>20.72412787</v>
      </c>
      <c r="Q295" s="9">
        <v>21.33271701</v>
      </c>
      <c r="R295" s="9">
        <v>22.312104210000001</v>
      </c>
      <c r="S295" s="9">
        <v>23.85749453</v>
      </c>
      <c r="T295" s="9">
        <v>24.865148860000001</v>
      </c>
      <c r="U295" s="9">
        <v>28.80276761</v>
      </c>
      <c r="V295" s="9">
        <v>32.77145908</v>
      </c>
      <c r="W295" s="9">
        <v>33.814856280000001</v>
      </c>
      <c r="X295" s="9">
        <v>33.01388171</v>
      </c>
      <c r="Y295" s="9">
        <v>30.91440665</v>
      </c>
      <c r="Z295" s="9">
        <v>27.384324450000001</v>
      </c>
      <c r="AA295" s="1">
        <f t="shared" si="65"/>
        <v>1.2059946137065689</v>
      </c>
      <c r="AB295" s="1">
        <f t="shared" si="66"/>
        <v>1.2573133309056448</v>
      </c>
      <c r="AC295" s="1">
        <f t="shared" si="67"/>
        <v>1.333273288261057</v>
      </c>
      <c r="AD295" s="1">
        <f t="shared" si="68"/>
        <v>1.443206965724644</v>
      </c>
      <c r="AE295" s="1">
        <f t="shared" si="69"/>
        <v>1.6287471340128419</v>
      </c>
      <c r="AF295" s="1">
        <f t="shared" si="70"/>
        <v>1.7560086337989069</v>
      </c>
      <c r="AG295" s="1">
        <f t="shared" si="71"/>
        <v>2.0659955063923161</v>
      </c>
      <c r="AH295" s="1">
        <f t="shared" si="72"/>
        <v>2.2417282163992902</v>
      </c>
      <c r="AI295" s="1">
        <f t="shared" si="73"/>
        <v>2.3796039057976093</v>
      </c>
      <c r="AJ295" s="1">
        <f t="shared" si="74"/>
        <v>2.4165258099389781</v>
      </c>
      <c r="AK295" s="1">
        <f t="shared" si="75"/>
        <v>2.375607046873498</v>
      </c>
      <c r="AL295" s="1">
        <f t="shared" si="76"/>
        <v>2.2095748195421709</v>
      </c>
      <c r="AM295" s="1">
        <f t="shared" si="77"/>
        <v>1.2059946137065689</v>
      </c>
      <c r="AN295" s="1">
        <f t="shared" si="78"/>
        <v>2.4165258099389781</v>
      </c>
      <c r="AO295" s="4">
        <f t="shared" si="79"/>
        <v>1.2105311962324092</v>
      </c>
      <c r="AP295" s="6">
        <f t="shared" si="80"/>
        <v>2.0037616938535883</v>
      </c>
      <c r="AS295" s="3">
        <v>25.8</v>
      </c>
    </row>
    <row r="296" spans="1:45">
      <c r="A296" s="1" t="s">
        <v>592</v>
      </c>
      <c r="B296" s="1" t="s">
        <v>593</v>
      </c>
      <c r="C296" s="8">
        <v>10.258146740000001</v>
      </c>
      <c r="D296" s="8">
        <v>9.7264210539999993</v>
      </c>
      <c r="E296" s="8">
        <v>9.1592289979999997</v>
      </c>
      <c r="F296" s="8">
        <v>8.6216106929999992</v>
      </c>
      <c r="G296" s="8">
        <v>7.9782289459999998</v>
      </c>
      <c r="H296" s="8">
        <v>7.8698593890000001</v>
      </c>
      <c r="I296" s="8">
        <v>7.9927005329999998</v>
      </c>
      <c r="J296" s="8">
        <v>8.5566719560000006</v>
      </c>
      <c r="K296" s="8">
        <v>8.0085864180000002</v>
      </c>
      <c r="L296" s="8">
        <v>7.6796420210000003</v>
      </c>
      <c r="M296" s="8">
        <v>7.4476928920000001</v>
      </c>
      <c r="N296" s="8">
        <v>7.5643966159999998</v>
      </c>
      <c r="O296" s="9">
        <v>9.2995887659999994</v>
      </c>
      <c r="P296" s="9">
        <v>9.1037447789999995</v>
      </c>
      <c r="Q296" s="9">
        <v>8.9793876150000003</v>
      </c>
      <c r="R296" s="9">
        <v>9.0202108449999994</v>
      </c>
      <c r="S296" s="9">
        <v>9.6804462870000005</v>
      </c>
      <c r="T296" s="9">
        <v>9.505484161</v>
      </c>
      <c r="U296" s="9">
        <v>8.1282360829999991</v>
      </c>
      <c r="V296" s="9">
        <v>6.1541548280000002</v>
      </c>
      <c r="W296" s="9">
        <v>4.302195438</v>
      </c>
      <c r="X296" s="9">
        <v>3.3216364440000001</v>
      </c>
      <c r="Y296" s="9">
        <v>2.5208529180000001</v>
      </c>
      <c r="Z296" s="9">
        <v>1.864755065</v>
      </c>
      <c r="AA296" s="1">
        <f t="shared" si="65"/>
        <v>0.90655641820152</v>
      </c>
      <c r="AB296" s="1">
        <f t="shared" si="66"/>
        <v>0.93598094596738401</v>
      </c>
      <c r="AC296" s="1">
        <f t="shared" si="67"/>
        <v>0.98036500855702269</v>
      </c>
      <c r="AD296" s="1">
        <f t="shared" si="68"/>
        <v>1.046232678114732</v>
      </c>
      <c r="AE296" s="1">
        <f t="shared" si="69"/>
        <v>1.2133577956362649</v>
      </c>
      <c r="AF296" s="1">
        <f t="shared" si="70"/>
        <v>1.2078340528277003</v>
      </c>
      <c r="AG296" s="1">
        <f t="shared" si="71"/>
        <v>1.0169574162625517</v>
      </c>
      <c r="AH296" s="1">
        <f t="shared" si="72"/>
        <v>0.71922294785236707</v>
      </c>
      <c r="AI296" s="1">
        <f t="shared" si="73"/>
        <v>0.53719785408451592</v>
      </c>
      <c r="AJ296" s="1">
        <f t="shared" si="74"/>
        <v>0.43252490609809374</v>
      </c>
      <c r="AK296" s="1">
        <f t="shared" si="75"/>
        <v>0.33847433756402534</v>
      </c>
      <c r="AL296" s="1">
        <f t="shared" si="76"/>
        <v>0.24651735751873749</v>
      </c>
      <c r="AM296" s="1">
        <f t="shared" si="77"/>
        <v>0.24651735751873749</v>
      </c>
      <c r="AN296" s="1">
        <f t="shared" si="78"/>
        <v>1.2133577956362649</v>
      </c>
      <c r="AO296" s="4">
        <f t="shared" si="79"/>
        <v>0.9668404381175274</v>
      </c>
      <c r="AP296" s="6">
        <f t="shared" si="80"/>
        <v>4.9219974116590919</v>
      </c>
      <c r="AS296" s="3">
        <v>25.8</v>
      </c>
    </row>
    <row r="297" spans="1:45">
      <c r="A297" s="1" t="s">
        <v>604</v>
      </c>
      <c r="B297" s="1" t="s">
        <v>605</v>
      </c>
      <c r="C297" s="8">
        <v>17.30691921</v>
      </c>
      <c r="D297" s="8">
        <v>17.606749090000001</v>
      </c>
      <c r="E297" s="8">
        <v>17.987553420000001</v>
      </c>
      <c r="F297" s="8">
        <v>18.40564552</v>
      </c>
      <c r="G297" s="8">
        <v>19.087983149999999</v>
      </c>
      <c r="H297" s="8">
        <v>19.244161569999999</v>
      </c>
      <c r="I297" s="8">
        <v>19.171147220000002</v>
      </c>
      <c r="J297" s="8">
        <v>19.110113210000002</v>
      </c>
      <c r="K297" s="8">
        <v>17.748662719999999</v>
      </c>
      <c r="L297" s="8">
        <v>17.293994959999999</v>
      </c>
      <c r="M297" s="8">
        <v>17.539732449999999</v>
      </c>
      <c r="N297" s="8">
        <v>19.344046079999998</v>
      </c>
      <c r="O297" s="9">
        <v>27.8884443</v>
      </c>
      <c r="P297" s="9">
        <v>27.566442510000002</v>
      </c>
      <c r="Q297" s="9">
        <v>26.925764210000001</v>
      </c>
      <c r="R297" s="9">
        <v>25.862258520000001</v>
      </c>
      <c r="S297" s="9">
        <v>24.13223022</v>
      </c>
      <c r="T297" s="9">
        <v>21.22351076</v>
      </c>
      <c r="U297" s="9">
        <v>20.063141739999999</v>
      </c>
      <c r="V297" s="9">
        <v>19.603415170000002</v>
      </c>
      <c r="W297" s="9">
        <v>21.193463080000001</v>
      </c>
      <c r="X297" s="9">
        <v>20.696681229999999</v>
      </c>
      <c r="Y297" s="9">
        <v>18.771335390000001</v>
      </c>
      <c r="Z297" s="9">
        <v>14.323567819999999</v>
      </c>
      <c r="AA297" s="1">
        <f t="shared" si="65"/>
        <v>1.6114043153264364</v>
      </c>
      <c r="AB297" s="1">
        <f t="shared" si="66"/>
        <v>1.5656747517153378</v>
      </c>
      <c r="AC297" s="1">
        <f t="shared" si="67"/>
        <v>1.4969108683820103</v>
      </c>
      <c r="AD297" s="1">
        <f t="shared" si="68"/>
        <v>1.4051264049336099</v>
      </c>
      <c r="AE297" s="1">
        <f t="shared" si="69"/>
        <v>1.2642629674576176</v>
      </c>
      <c r="AF297" s="1">
        <f t="shared" si="70"/>
        <v>1.1028545298167542</v>
      </c>
      <c r="AG297" s="1">
        <f t="shared" si="71"/>
        <v>1.0465279677717689</v>
      </c>
      <c r="AH297" s="1">
        <f t="shared" si="72"/>
        <v>1.0258136597402188</v>
      </c>
      <c r="AI297" s="1">
        <f t="shared" si="73"/>
        <v>1.1940878822446856</v>
      </c>
      <c r="AJ297" s="1">
        <f t="shared" si="74"/>
        <v>1.1967553638051944</v>
      </c>
      <c r="AK297" s="1">
        <f t="shared" si="75"/>
        <v>1.0702178863623431</v>
      </c>
      <c r="AL297" s="1">
        <f t="shared" si="76"/>
        <v>0.74046390092139402</v>
      </c>
      <c r="AM297" s="1">
        <f t="shared" si="77"/>
        <v>0.74046390092139402</v>
      </c>
      <c r="AN297" s="1">
        <f t="shared" si="78"/>
        <v>1.6114043153264364</v>
      </c>
      <c r="AO297" s="4">
        <f t="shared" si="79"/>
        <v>0.87094041440504233</v>
      </c>
      <c r="AP297" s="6">
        <f t="shared" si="80"/>
        <v>2.17620914850986</v>
      </c>
      <c r="AS297" s="3">
        <v>25.766666666666701</v>
      </c>
    </row>
    <row r="298" spans="1:45">
      <c r="A298" s="1" t="s">
        <v>606</v>
      </c>
      <c r="B298" s="1" t="s">
        <v>607</v>
      </c>
      <c r="C298" s="8">
        <v>64.256295710000003</v>
      </c>
      <c r="D298" s="8">
        <v>63.967722379999998</v>
      </c>
      <c r="E298" s="8">
        <v>63.207025160000001</v>
      </c>
      <c r="F298" s="8">
        <v>62.245741289999998</v>
      </c>
      <c r="G298" s="8">
        <v>59.64903176</v>
      </c>
      <c r="H298" s="8">
        <v>59.186554049999998</v>
      </c>
      <c r="I298" s="8">
        <v>59.730559769999999</v>
      </c>
      <c r="J298" s="8">
        <v>62.774673219999997</v>
      </c>
      <c r="K298" s="8">
        <v>65.994317609999996</v>
      </c>
      <c r="L298" s="8">
        <v>64.503939200000005</v>
      </c>
      <c r="M298" s="8">
        <v>58.81199075</v>
      </c>
      <c r="N298" s="8">
        <v>46.085218439999998</v>
      </c>
      <c r="O298" s="9">
        <v>35.947157660000002</v>
      </c>
      <c r="P298" s="9">
        <v>36.589888299999998</v>
      </c>
      <c r="Q298" s="9">
        <v>36.910279350000003</v>
      </c>
      <c r="R298" s="9">
        <v>36.908935620000001</v>
      </c>
      <c r="S298" s="9">
        <v>35.504360159999997</v>
      </c>
      <c r="T298" s="9">
        <v>34.217094170000003</v>
      </c>
      <c r="U298" s="9">
        <v>33.179727939999999</v>
      </c>
      <c r="V298" s="9">
        <v>31.99421358</v>
      </c>
      <c r="W298" s="9">
        <v>30.94899449</v>
      </c>
      <c r="X298" s="9">
        <v>30.012892619999999</v>
      </c>
      <c r="Y298" s="9">
        <v>28.890910300000002</v>
      </c>
      <c r="Z298" s="9">
        <v>27.691884659999999</v>
      </c>
      <c r="AA298" s="1">
        <f t="shared" si="65"/>
        <v>0.55943401752002431</v>
      </c>
      <c r="AB298" s="1">
        <f t="shared" si="66"/>
        <v>0.57200548868440104</v>
      </c>
      <c r="AC298" s="1">
        <f t="shared" si="67"/>
        <v>0.58395849601474903</v>
      </c>
      <c r="AD298" s="1">
        <f t="shared" si="68"/>
        <v>0.59295519428458565</v>
      </c>
      <c r="AE298" s="1">
        <f t="shared" si="69"/>
        <v>0.59522106415495646</v>
      </c>
      <c r="AF298" s="1">
        <f t="shared" si="70"/>
        <v>0.57812276317174782</v>
      </c>
      <c r="AG298" s="1">
        <f t="shared" si="71"/>
        <v>0.55548998816958517</v>
      </c>
      <c r="AH298" s="1">
        <f t="shared" si="72"/>
        <v>0.50966754486914079</v>
      </c>
      <c r="AI298" s="1">
        <f t="shared" si="73"/>
        <v>0.4689645352937229</v>
      </c>
      <c r="AJ298" s="1">
        <f t="shared" si="74"/>
        <v>0.46528774819383428</v>
      </c>
      <c r="AK298" s="1">
        <f t="shared" si="75"/>
        <v>0.49124183574758523</v>
      </c>
      <c r="AL298" s="1">
        <f t="shared" si="76"/>
        <v>0.60088430948966987</v>
      </c>
      <c r="AM298" s="1">
        <f t="shared" si="77"/>
        <v>0.46528774819383428</v>
      </c>
      <c r="AN298" s="1">
        <f t="shared" si="78"/>
        <v>0.60088430948966987</v>
      </c>
      <c r="AO298" s="4">
        <f t="shared" si="79"/>
        <v>0.13559656129583558</v>
      </c>
      <c r="AP298" s="6">
        <f t="shared" si="80"/>
        <v>1.2914251703858477</v>
      </c>
      <c r="AS298" s="3">
        <v>25.76</v>
      </c>
    </row>
    <row r="299" spans="1:45">
      <c r="A299" s="1" t="s">
        <v>608</v>
      </c>
      <c r="B299" s="1" t="s">
        <v>609</v>
      </c>
      <c r="C299" s="8">
        <v>56.116616149999999</v>
      </c>
      <c r="D299" s="8">
        <v>54.20352965</v>
      </c>
      <c r="E299" s="8">
        <v>52.234580370000003</v>
      </c>
      <c r="F299" s="8">
        <v>50.35757048</v>
      </c>
      <c r="G299" s="8">
        <v>48.46868834</v>
      </c>
      <c r="H299" s="8">
        <v>47.791638470000002</v>
      </c>
      <c r="I299" s="8">
        <v>47.76391203</v>
      </c>
      <c r="J299" s="8">
        <v>48.726922369999997</v>
      </c>
      <c r="K299" s="8">
        <v>46.984802350000002</v>
      </c>
      <c r="L299" s="8">
        <v>45.507149079999998</v>
      </c>
      <c r="M299" s="8">
        <v>43.870921879999997</v>
      </c>
      <c r="N299" s="8">
        <v>42.267110799999998</v>
      </c>
      <c r="O299" s="9">
        <v>168.41500959999999</v>
      </c>
      <c r="P299" s="9">
        <v>162.91753439999999</v>
      </c>
      <c r="Q299" s="9">
        <v>159.04797189999999</v>
      </c>
      <c r="R299" s="9">
        <v>156.63227739999999</v>
      </c>
      <c r="S299" s="9">
        <v>158.75026779999999</v>
      </c>
      <c r="T299" s="9">
        <v>171.593006</v>
      </c>
      <c r="U299" s="9">
        <v>177.69820780000001</v>
      </c>
      <c r="V299" s="9">
        <v>182.8622307</v>
      </c>
      <c r="W299" s="9">
        <v>178.88842320000001</v>
      </c>
      <c r="X299" s="9">
        <v>178.68607030000001</v>
      </c>
      <c r="Y299" s="9">
        <v>184.3777584</v>
      </c>
      <c r="Z299" s="9">
        <v>201.25207280000001</v>
      </c>
      <c r="AA299" s="1">
        <f t="shared" si="65"/>
        <v>3.0011611738994706</v>
      </c>
      <c r="AB299" s="1">
        <f t="shared" si="66"/>
        <v>3.0056628314056666</v>
      </c>
      <c r="AC299" s="1">
        <f t="shared" si="67"/>
        <v>3.0448789053802057</v>
      </c>
      <c r="AD299" s="1">
        <f t="shared" si="68"/>
        <v>3.1104017907736043</v>
      </c>
      <c r="AE299" s="1">
        <f t="shared" si="69"/>
        <v>3.2753159459647962</v>
      </c>
      <c r="AF299" s="1">
        <f t="shared" si="70"/>
        <v>3.5904399073430637</v>
      </c>
      <c r="AG299" s="1">
        <f t="shared" si="71"/>
        <v>3.7203445079705713</v>
      </c>
      <c r="AH299" s="1">
        <f t="shared" si="72"/>
        <v>3.7527966431260578</v>
      </c>
      <c r="AI299" s="1">
        <f t="shared" si="73"/>
        <v>3.8073677924070268</v>
      </c>
      <c r="AJ299" s="1">
        <f t="shared" si="74"/>
        <v>3.9265494304175386</v>
      </c>
      <c r="AK299" s="1">
        <f t="shared" si="75"/>
        <v>4.2027327099331977</v>
      </c>
      <c r="AL299" s="1">
        <f t="shared" si="76"/>
        <v>4.7614343396284378</v>
      </c>
      <c r="AM299" s="1">
        <f t="shared" si="77"/>
        <v>3.0011611738994706</v>
      </c>
      <c r="AN299" s="1">
        <f t="shared" si="78"/>
        <v>4.7614343396284378</v>
      </c>
      <c r="AO299" s="4">
        <f t="shared" si="79"/>
        <v>1.7602731657289672</v>
      </c>
      <c r="AP299" s="6">
        <f t="shared" si="80"/>
        <v>1.5865307005294247</v>
      </c>
      <c r="AS299" s="3">
        <v>25.755555555555599</v>
      </c>
    </row>
    <row r="300" spans="1:45">
      <c r="A300" s="1" t="s">
        <v>610</v>
      </c>
      <c r="B300" s="1" t="s">
        <v>611</v>
      </c>
      <c r="C300" s="8">
        <v>188.55460619999999</v>
      </c>
      <c r="D300" s="8">
        <v>200.26403669999999</v>
      </c>
      <c r="E300" s="8">
        <v>210.71237199999999</v>
      </c>
      <c r="F300" s="8">
        <v>217.6254696</v>
      </c>
      <c r="G300" s="8">
        <v>225.79990069999999</v>
      </c>
      <c r="H300" s="8">
        <v>208.29699959999999</v>
      </c>
      <c r="I300" s="8">
        <v>187.4103432</v>
      </c>
      <c r="J300" s="8">
        <v>172.13371799999999</v>
      </c>
      <c r="K300" s="8">
        <v>198.4470073</v>
      </c>
      <c r="L300" s="8">
        <v>210.28147229999999</v>
      </c>
      <c r="M300" s="8">
        <v>219.58663060000001</v>
      </c>
      <c r="N300" s="8">
        <v>215.60408190000001</v>
      </c>
      <c r="O300" s="9">
        <v>13.91841149</v>
      </c>
      <c r="P300" s="9">
        <v>13.9235738</v>
      </c>
      <c r="Q300" s="9">
        <v>13.919680749999999</v>
      </c>
      <c r="R300" s="9">
        <v>13.92367453</v>
      </c>
      <c r="S300" s="9">
        <v>13.96817062</v>
      </c>
      <c r="T300" s="9">
        <v>13.738475599999999</v>
      </c>
      <c r="U300" s="9">
        <v>13.60403524</v>
      </c>
      <c r="V300" s="9">
        <v>13.43292351</v>
      </c>
      <c r="W300" s="9">
        <v>13.23727119</v>
      </c>
      <c r="X300" s="9">
        <v>12.9210359</v>
      </c>
      <c r="Y300" s="9">
        <v>12.68839361</v>
      </c>
      <c r="Z300" s="9">
        <v>12.62915643</v>
      </c>
      <c r="AA300" s="1">
        <f t="shared" si="65"/>
        <v>7.3816343023923439E-2</v>
      </c>
      <c r="AB300" s="1">
        <f t="shared" si="66"/>
        <v>6.9526081813969548E-2</v>
      </c>
      <c r="AC300" s="1">
        <f t="shared" si="67"/>
        <v>6.6060101824490874E-2</v>
      </c>
      <c r="AD300" s="1">
        <f t="shared" si="68"/>
        <v>6.3979986145886292E-2</v>
      </c>
      <c r="AE300" s="1">
        <f t="shared" si="69"/>
        <v>6.1860835973343721E-2</v>
      </c>
      <c r="AF300" s="1">
        <f t="shared" si="70"/>
        <v>6.595618576543337E-2</v>
      </c>
      <c r="AG300" s="1">
        <f t="shared" si="71"/>
        <v>7.2589564736467549E-2</v>
      </c>
      <c r="AH300" s="1">
        <f t="shared" si="72"/>
        <v>7.8037723614382173E-2</v>
      </c>
      <c r="AI300" s="1">
        <f t="shared" si="73"/>
        <v>6.6704312501869617E-2</v>
      </c>
      <c r="AJ300" s="1">
        <f t="shared" si="74"/>
        <v>6.1446383072523314E-2</v>
      </c>
      <c r="AK300" s="1">
        <f t="shared" si="75"/>
        <v>5.77830880474378E-2</v>
      </c>
      <c r="AL300" s="1">
        <f t="shared" si="76"/>
        <v>5.8575683348414377E-2</v>
      </c>
      <c r="AM300" s="1">
        <f t="shared" si="77"/>
        <v>5.77830880474378E-2</v>
      </c>
      <c r="AN300" s="1">
        <f t="shared" si="78"/>
        <v>7.8037723614382173E-2</v>
      </c>
      <c r="AO300" s="4">
        <f t="shared" si="79"/>
        <v>2.0254635566944373E-2</v>
      </c>
      <c r="AP300" s="6">
        <f t="shared" si="80"/>
        <v>1.3505287836177267</v>
      </c>
      <c r="AS300" s="3">
        <v>25.711111111111101</v>
      </c>
    </row>
    <row r="301" spans="1:45">
      <c r="A301" s="1" t="s">
        <v>612</v>
      </c>
      <c r="B301" s="1" t="s">
        <v>613</v>
      </c>
      <c r="C301" s="8">
        <v>31.766129230000001</v>
      </c>
      <c r="D301" s="8">
        <v>33.118790930000003</v>
      </c>
      <c r="E301" s="8">
        <v>35.659347760000003</v>
      </c>
      <c r="F301" s="8">
        <v>38.583350000000003</v>
      </c>
      <c r="G301" s="8">
        <v>45.458613419999999</v>
      </c>
      <c r="H301" s="8">
        <v>46.003450800000003</v>
      </c>
      <c r="I301" s="8">
        <v>44.905376570000001</v>
      </c>
      <c r="J301" s="8">
        <v>40.797131069999999</v>
      </c>
      <c r="K301" s="8">
        <v>38.061165549999998</v>
      </c>
      <c r="L301" s="8">
        <v>39.458093400000003</v>
      </c>
      <c r="M301" s="8">
        <v>43.962120640000002</v>
      </c>
      <c r="N301" s="8">
        <v>52.821225169999998</v>
      </c>
      <c r="O301" s="9">
        <v>21.331238020000001</v>
      </c>
      <c r="P301" s="9">
        <v>22.757708510000001</v>
      </c>
      <c r="Q301" s="9">
        <v>23.364262759999999</v>
      </c>
      <c r="R301" s="9">
        <v>22.925393440000001</v>
      </c>
      <c r="S301" s="9">
        <v>19.950439710000001</v>
      </c>
      <c r="T301" s="9">
        <v>14.34040418</v>
      </c>
      <c r="U301" s="9">
        <v>12.55647978</v>
      </c>
      <c r="V301" s="9">
        <v>12.16598471</v>
      </c>
      <c r="W301" s="9">
        <v>15.47701397</v>
      </c>
      <c r="X301" s="9">
        <v>14.888010850000001</v>
      </c>
      <c r="Y301" s="9">
        <v>12.26486197</v>
      </c>
      <c r="Z301" s="9">
        <v>6.1967204369999997</v>
      </c>
      <c r="AA301" s="1">
        <f t="shared" si="65"/>
        <v>0.67150888499989903</v>
      </c>
      <c r="AB301" s="1">
        <f t="shared" si="66"/>
        <v>0.68715396519458627</v>
      </c>
      <c r="AC301" s="1">
        <f t="shared" si="67"/>
        <v>0.65520723814831761</v>
      </c>
      <c r="AD301" s="1">
        <f t="shared" si="68"/>
        <v>0.59417840700716762</v>
      </c>
      <c r="AE301" s="1">
        <f t="shared" si="69"/>
        <v>0.43887039680850876</v>
      </c>
      <c r="AF301" s="1">
        <f t="shared" si="70"/>
        <v>0.31172453219531088</v>
      </c>
      <c r="AG301" s="1">
        <f t="shared" si="71"/>
        <v>0.27962085476393989</v>
      </c>
      <c r="AH301" s="1">
        <f t="shared" si="72"/>
        <v>0.29820686874097885</v>
      </c>
      <c r="AI301" s="1">
        <f t="shared" si="73"/>
        <v>0.40663531309014261</v>
      </c>
      <c r="AJ301" s="1">
        <f t="shared" si="74"/>
        <v>0.3773119673846177</v>
      </c>
      <c r="AK301" s="1">
        <f t="shared" si="75"/>
        <v>0.27898704137671915</v>
      </c>
      <c r="AL301" s="1">
        <f t="shared" si="76"/>
        <v>0.11731496982617225</v>
      </c>
      <c r="AM301" s="1">
        <f t="shared" si="77"/>
        <v>0.11731496982617225</v>
      </c>
      <c r="AN301" s="1">
        <f t="shared" si="78"/>
        <v>0.68715396519458627</v>
      </c>
      <c r="AO301" s="4">
        <f t="shared" si="79"/>
        <v>0.56983899536841398</v>
      </c>
      <c r="AP301" s="6">
        <f t="shared" si="80"/>
        <v>5.8573425557944985</v>
      </c>
      <c r="AS301" s="3">
        <v>25.6</v>
      </c>
    </row>
    <row r="302" spans="1:45">
      <c r="A302" s="1" t="s">
        <v>614</v>
      </c>
      <c r="B302" s="1" t="s">
        <v>615</v>
      </c>
      <c r="C302" s="8">
        <v>28.058234970000001</v>
      </c>
      <c r="D302" s="8">
        <v>27.259464909999998</v>
      </c>
      <c r="E302" s="8">
        <v>26.235232320000001</v>
      </c>
      <c r="F302" s="8">
        <v>24.995790419999999</v>
      </c>
      <c r="G302" s="8">
        <v>23.03660249</v>
      </c>
      <c r="H302" s="8">
        <v>21.519263689999999</v>
      </c>
      <c r="I302" s="8">
        <v>20.444614860000001</v>
      </c>
      <c r="J302" s="8">
        <v>21.419194610000002</v>
      </c>
      <c r="K302" s="8">
        <v>18.49364692</v>
      </c>
      <c r="L302" s="8">
        <v>15.952567760000001</v>
      </c>
      <c r="M302" s="8">
        <v>13.44595548</v>
      </c>
      <c r="N302" s="8">
        <v>11.69153569</v>
      </c>
      <c r="O302" s="9">
        <v>13.71359957</v>
      </c>
      <c r="P302" s="9">
        <v>14.16170771</v>
      </c>
      <c r="Q302" s="9">
        <v>14.70355262</v>
      </c>
      <c r="R302" s="9">
        <v>15.39899746</v>
      </c>
      <c r="S302" s="9">
        <v>16.199124789999999</v>
      </c>
      <c r="T302" s="9">
        <v>17.7440365</v>
      </c>
      <c r="U302" s="9">
        <v>18.779174189999999</v>
      </c>
      <c r="V302" s="9">
        <v>19.015520949999999</v>
      </c>
      <c r="W302" s="9">
        <v>17.049426669999999</v>
      </c>
      <c r="X302" s="9">
        <v>15.434517290000001</v>
      </c>
      <c r="Y302" s="9">
        <v>15.73906888</v>
      </c>
      <c r="Z302" s="9">
        <v>20.02069311</v>
      </c>
      <c r="AA302" s="1">
        <f t="shared" si="65"/>
        <v>0.488754890842658</v>
      </c>
      <c r="AB302" s="1">
        <f t="shared" si="66"/>
        <v>0.51951524935490745</v>
      </c>
      <c r="AC302" s="1">
        <f t="shared" si="67"/>
        <v>0.56045063526237526</v>
      </c>
      <c r="AD302" s="1">
        <f t="shared" si="68"/>
        <v>0.61606363316595614</v>
      </c>
      <c r="AE302" s="1">
        <f t="shared" si="69"/>
        <v>0.7031907069209492</v>
      </c>
      <c r="AF302" s="1">
        <f t="shared" si="70"/>
        <v>0.82456522470355964</v>
      </c>
      <c r="AG302" s="1">
        <f t="shared" si="71"/>
        <v>0.9185389071203075</v>
      </c>
      <c r="AH302" s="1">
        <f t="shared" si="72"/>
        <v>0.88777945652177803</v>
      </c>
      <c r="AI302" s="1">
        <f t="shared" si="73"/>
        <v>0.92190722272100123</v>
      </c>
      <c r="AJ302" s="1">
        <f t="shared" si="74"/>
        <v>0.96752557470409384</v>
      </c>
      <c r="AK302" s="1">
        <f t="shared" si="75"/>
        <v>1.1705429862095602</v>
      </c>
      <c r="AL302" s="1">
        <f t="shared" si="76"/>
        <v>1.7124091856576285</v>
      </c>
      <c r="AM302" s="1">
        <f t="shared" si="77"/>
        <v>0.488754890842658</v>
      </c>
      <c r="AN302" s="1">
        <f t="shared" si="78"/>
        <v>1.7124091856576285</v>
      </c>
      <c r="AO302" s="4">
        <f t="shared" si="79"/>
        <v>1.2236542948149705</v>
      </c>
      <c r="AP302" s="6">
        <f t="shared" si="80"/>
        <v>3.5036154476229973</v>
      </c>
      <c r="AS302" s="3">
        <v>25.6</v>
      </c>
    </row>
    <row r="303" spans="1:45">
      <c r="A303" s="1" t="s">
        <v>616</v>
      </c>
      <c r="B303" s="1" t="s">
        <v>617</v>
      </c>
      <c r="C303" s="8">
        <v>33.246631039999997</v>
      </c>
      <c r="D303" s="8">
        <v>33.388287750000003</v>
      </c>
      <c r="E303" s="8">
        <v>33.742640819999998</v>
      </c>
      <c r="F303" s="8">
        <v>34.185552430000001</v>
      </c>
      <c r="G303" s="8">
        <v>35.403153199999998</v>
      </c>
      <c r="H303" s="8">
        <v>35.191214209999998</v>
      </c>
      <c r="I303" s="8">
        <v>35.368861940000002</v>
      </c>
      <c r="J303" s="8">
        <v>38.200170810000003</v>
      </c>
      <c r="K303" s="8">
        <v>36.967054769999997</v>
      </c>
      <c r="L303" s="8">
        <v>34.556426479999999</v>
      </c>
      <c r="M303" s="8">
        <v>30.583933559999998</v>
      </c>
      <c r="N303" s="8">
        <v>24.765444509999998</v>
      </c>
      <c r="O303" s="9">
        <v>7.9652725909999997</v>
      </c>
      <c r="P303" s="9">
        <v>7.9701053630000001</v>
      </c>
      <c r="Q303" s="9">
        <v>8.0282833189999998</v>
      </c>
      <c r="R303" s="9">
        <v>8.1647600790000006</v>
      </c>
      <c r="S303" s="9">
        <v>8.4691975680000002</v>
      </c>
      <c r="T303" s="9">
        <v>8.7154482519999998</v>
      </c>
      <c r="U303" s="9">
        <v>9.2977370379999993</v>
      </c>
      <c r="V303" s="9">
        <v>9.7866216179999999</v>
      </c>
      <c r="W303" s="9">
        <v>9.6245410610000004</v>
      </c>
      <c r="X303" s="9">
        <v>9.5491054119999994</v>
      </c>
      <c r="Y303" s="9">
        <v>9.3149442740000001</v>
      </c>
      <c r="Z303" s="9">
        <v>8.8755900180000005</v>
      </c>
      <c r="AA303" s="1">
        <f t="shared" si="65"/>
        <v>0.23958134529230185</v>
      </c>
      <c r="AB303" s="1">
        <f t="shared" si="66"/>
        <v>0.23870961645824437</v>
      </c>
      <c r="AC303" s="1">
        <f t="shared" si="67"/>
        <v>0.23792694122036415</v>
      </c>
      <c r="AD303" s="1">
        <f t="shared" si="68"/>
        <v>0.23883656979709661</v>
      </c>
      <c r="AE303" s="1">
        <f t="shared" si="69"/>
        <v>0.23922156086368038</v>
      </c>
      <c r="AF303" s="1">
        <f t="shared" si="70"/>
        <v>0.24765977667014974</v>
      </c>
      <c r="AG303" s="1">
        <f t="shared" si="71"/>
        <v>0.26287916907738645</v>
      </c>
      <c r="AH303" s="1">
        <f t="shared" si="72"/>
        <v>0.25619313763482093</v>
      </c>
      <c r="AI303" s="1">
        <f t="shared" si="73"/>
        <v>0.26035455409909036</v>
      </c>
      <c r="AJ303" s="1">
        <f t="shared" si="74"/>
        <v>0.27633370648225658</v>
      </c>
      <c r="AK303" s="1">
        <f t="shared" si="75"/>
        <v>0.30456985710244922</v>
      </c>
      <c r="AL303" s="1">
        <f t="shared" si="76"/>
        <v>0.35838605741221968</v>
      </c>
      <c r="AM303" s="1">
        <f t="shared" si="77"/>
        <v>0.23792694122036415</v>
      </c>
      <c r="AN303" s="1">
        <f t="shared" si="78"/>
        <v>0.35838605741221968</v>
      </c>
      <c r="AO303" s="4">
        <f t="shared" si="79"/>
        <v>0.12045911619185554</v>
      </c>
      <c r="AP303" s="6">
        <f t="shared" si="80"/>
        <v>1.5062861547918955</v>
      </c>
      <c r="AS303" s="3">
        <v>25.6</v>
      </c>
    </row>
    <row r="304" spans="1:45">
      <c r="A304" s="1" t="s">
        <v>618</v>
      </c>
      <c r="B304" s="1" t="s">
        <v>619</v>
      </c>
      <c r="C304" s="8">
        <v>2145.3340269999999</v>
      </c>
      <c r="D304" s="8">
        <v>2114.0879500000001</v>
      </c>
      <c r="E304" s="8">
        <v>2115.2462989999999</v>
      </c>
      <c r="F304" s="8">
        <v>2162.179361</v>
      </c>
      <c r="G304" s="8">
        <v>2303.8247590000001</v>
      </c>
      <c r="H304" s="8">
        <v>2504.0074159999999</v>
      </c>
      <c r="I304" s="8">
        <v>2662.4051079999999</v>
      </c>
      <c r="J304" s="8">
        <v>2615.306603</v>
      </c>
      <c r="K304" s="8">
        <v>2553.6657799999998</v>
      </c>
      <c r="L304" s="8">
        <v>2502.8893939999998</v>
      </c>
      <c r="M304" s="8">
        <v>2387.2506619999999</v>
      </c>
      <c r="N304" s="8">
        <v>2186.5731230000001</v>
      </c>
      <c r="O304" s="9">
        <v>4516.9612299999999</v>
      </c>
      <c r="P304" s="9">
        <v>3976.2586860000001</v>
      </c>
      <c r="Q304" s="9">
        <v>3354.4988779999999</v>
      </c>
      <c r="R304" s="9">
        <v>2540.3951820000002</v>
      </c>
      <c r="S304" s="9">
        <v>1503.5417440000001</v>
      </c>
      <c r="T304" s="9">
        <v>914.00685820000001</v>
      </c>
      <c r="U304" s="9">
        <v>561.78046440000003</v>
      </c>
      <c r="V304" s="9">
        <v>711.36312599999997</v>
      </c>
      <c r="W304" s="9">
        <v>1827.6017850000001</v>
      </c>
      <c r="X304" s="9">
        <v>2814.8659469999998</v>
      </c>
      <c r="Y304" s="9">
        <v>3567.7228369999998</v>
      </c>
      <c r="Z304" s="9">
        <v>3667.5891000000001</v>
      </c>
      <c r="AA304" s="1">
        <f t="shared" si="65"/>
        <v>2.1054815581872091</v>
      </c>
      <c r="AB304" s="1">
        <f t="shared" si="66"/>
        <v>1.8808388203527673</v>
      </c>
      <c r="AC304" s="1">
        <f t="shared" si="67"/>
        <v>1.5858667993348419</v>
      </c>
      <c r="AD304" s="1">
        <f t="shared" si="68"/>
        <v>1.1749234257906693</v>
      </c>
      <c r="AE304" s="1">
        <f t="shared" si="69"/>
        <v>0.65262852051847409</v>
      </c>
      <c r="AF304" s="1">
        <f t="shared" si="70"/>
        <v>0.36501763228004752</v>
      </c>
      <c r="AG304" s="1">
        <f t="shared" si="71"/>
        <v>0.21100487777459601</v>
      </c>
      <c r="AH304" s="1">
        <f t="shared" si="72"/>
        <v>0.27199989675550862</v>
      </c>
      <c r="AI304" s="1">
        <f t="shared" si="73"/>
        <v>0.71567775208234186</v>
      </c>
      <c r="AJ304" s="1">
        <f t="shared" si="74"/>
        <v>1.1246465599909765</v>
      </c>
      <c r="AK304" s="1">
        <f t="shared" si="75"/>
        <v>1.4944902493025258</v>
      </c>
      <c r="AL304" s="1">
        <f t="shared" si="76"/>
        <v>1.6773228671941378</v>
      </c>
      <c r="AM304" s="1">
        <f t="shared" si="77"/>
        <v>0.21100487777459601</v>
      </c>
      <c r="AN304" s="1">
        <f t="shared" si="78"/>
        <v>2.1054815581872091</v>
      </c>
      <c r="AO304" s="4">
        <f t="shared" si="79"/>
        <v>1.894476680412613</v>
      </c>
      <c r="AP304" s="6">
        <f t="shared" si="80"/>
        <v>9.9783549100526958</v>
      </c>
      <c r="AS304" s="3">
        <v>25.56</v>
      </c>
    </row>
    <row r="305" spans="1:45">
      <c r="A305" s="1" t="s">
        <v>620</v>
      </c>
      <c r="B305" s="1" t="s">
        <v>621</v>
      </c>
      <c r="C305" s="8">
        <v>4166.2149929999996</v>
      </c>
      <c r="D305" s="8">
        <v>4180.8912639999999</v>
      </c>
      <c r="E305" s="8">
        <v>4189.7098180000003</v>
      </c>
      <c r="F305" s="8">
        <v>4199.8810670000003</v>
      </c>
      <c r="G305" s="8">
        <v>4186.0686219999998</v>
      </c>
      <c r="H305" s="8">
        <v>4227.9831610000001</v>
      </c>
      <c r="I305" s="8">
        <v>4247.7496600000004</v>
      </c>
      <c r="J305" s="8">
        <v>4170.0949780000001</v>
      </c>
      <c r="K305" s="8">
        <v>4198.5180170000003</v>
      </c>
      <c r="L305" s="8">
        <v>4208.3117899999997</v>
      </c>
      <c r="M305" s="8">
        <v>4204.6856850000004</v>
      </c>
      <c r="N305" s="8">
        <v>4176.0180559999999</v>
      </c>
      <c r="O305" s="9">
        <v>449.7116403</v>
      </c>
      <c r="P305" s="9">
        <v>463.73971139999998</v>
      </c>
      <c r="Q305" s="9">
        <v>476.03540370000002</v>
      </c>
      <c r="R305" s="9">
        <v>485.67546620000002</v>
      </c>
      <c r="S305" s="9">
        <v>481.09532430000002</v>
      </c>
      <c r="T305" s="9">
        <v>494.69196929999998</v>
      </c>
      <c r="U305" s="9">
        <v>507.37433759999999</v>
      </c>
      <c r="V305" s="9">
        <v>514.36922930000003</v>
      </c>
      <c r="W305" s="9">
        <v>503.71713590000002</v>
      </c>
      <c r="X305" s="9">
        <v>489.50346200000001</v>
      </c>
      <c r="Y305" s="9">
        <v>494.47073610000001</v>
      </c>
      <c r="Z305" s="9">
        <v>541.24211739999998</v>
      </c>
      <c r="AA305" s="1">
        <f t="shared" si="65"/>
        <v>0.10794249481978187</v>
      </c>
      <c r="AB305" s="1">
        <f t="shared" si="66"/>
        <v>0.11091886445196007</v>
      </c>
      <c r="AC305" s="1">
        <f t="shared" si="67"/>
        <v>0.11362013704501384</v>
      </c>
      <c r="AD305" s="1">
        <f t="shared" si="68"/>
        <v>0.11564029039206124</v>
      </c>
      <c r="AE305" s="1">
        <f t="shared" si="69"/>
        <v>0.11492772043238618</v>
      </c>
      <c r="AF305" s="1">
        <f t="shared" si="70"/>
        <v>0.11700424303085344</v>
      </c>
      <c r="AG305" s="1">
        <f t="shared" si="71"/>
        <v>0.1194454424604674</v>
      </c>
      <c r="AH305" s="1">
        <f t="shared" si="72"/>
        <v>0.12334712566827297</v>
      </c>
      <c r="AI305" s="1">
        <f t="shared" si="73"/>
        <v>0.1199749849495525</v>
      </c>
      <c r="AJ305" s="1">
        <f t="shared" si="74"/>
        <v>0.11631824979393936</v>
      </c>
      <c r="AK305" s="1">
        <f t="shared" si="75"/>
        <v>0.11759992854257784</v>
      </c>
      <c r="AL305" s="1">
        <f t="shared" si="76"/>
        <v>0.12960722634385086</v>
      </c>
      <c r="AM305" s="1">
        <f t="shared" si="77"/>
        <v>0.10794249481978187</v>
      </c>
      <c r="AN305" s="1">
        <f t="shared" si="78"/>
        <v>0.12960722634385086</v>
      </c>
      <c r="AO305" s="4">
        <f t="shared" si="79"/>
        <v>2.1664731524068989E-2</v>
      </c>
      <c r="AP305" s="6">
        <f t="shared" si="80"/>
        <v>1.200706233075675</v>
      </c>
      <c r="AS305" s="3">
        <v>25.514285714285698</v>
      </c>
    </row>
    <row r="306" spans="1:45">
      <c r="A306" s="1" t="s">
        <v>622</v>
      </c>
      <c r="B306" s="1" t="s">
        <v>623</v>
      </c>
      <c r="C306" s="8">
        <v>203.46526879999999</v>
      </c>
      <c r="D306" s="8">
        <v>204.280866</v>
      </c>
      <c r="E306" s="8">
        <v>205.71063659999999</v>
      </c>
      <c r="F306" s="8">
        <v>206.56557319999999</v>
      </c>
      <c r="G306" s="8">
        <v>211.1863251</v>
      </c>
      <c r="H306" s="8">
        <v>205.30307550000001</v>
      </c>
      <c r="I306" s="8">
        <v>195.69213360000001</v>
      </c>
      <c r="J306" s="8">
        <v>179.4653022</v>
      </c>
      <c r="K306" s="8">
        <v>172.89518960000001</v>
      </c>
      <c r="L306" s="8">
        <v>170.6292014</v>
      </c>
      <c r="M306" s="8">
        <v>172.82422500000001</v>
      </c>
      <c r="N306" s="8">
        <v>180.03751270000001</v>
      </c>
      <c r="O306" s="9">
        <v>312.74210579999999</v>
      </c>
      <c r="P306" s="9">
        <v>290.55490730000002</v>
      </c>
      <c r="Q306" s="9">
        <v>263.61533889999998</v>
      </c>
      <c r="R306" s="9">
        <v>226.8725675</v>
      </c>
      <c r="S306" s="9">
        <v>176.37030849999999</v>
      </c>
      <c r="T306" s="9">
        <v>149.4296507</v>
      </c>
      <c r="U306" s="9">
        <v>125.55119860000001</v>
      </c>
      <c r="V306" s="9">
        <v>130.9017934</v>
      </c>
      <c r="W306" s="9">
        <v>219.65898670000001</v>
      </c>
      <c r="X306" s="9">
        <v>281.03833350000002</v>
      </c>
      <c r="Y306" s="9">
        <v>321.26140270000002</v>
      </c>
      <c r="Z306" s="9">
        <v>313.48099500000001</v>
      </c>
      <c r="AA306" s="1">
        <f t="shared" si="65"/>
        <v>1.5370785768229354</v>
      </c>
      <c r="AB306" s="1">
        <f t="shared" si="66"/>
        <v>1.4223305050018733</v>
      </c>
      <c r="AC306" s="1">
        <f t="shared" si="67"/>
        <v>1.2814861849491743</v>
      </c>
      <c r="AD306" s="1">
        <f t="shared" si="68"/>
        <v>1.0983077382422213</v>
      </c>
      <c r="AE306" s="1">
        <f t="shared" si="69"/>
        <v>0.83514076215155464</v>
      </c>
      <c r="AF306" s="1">
        <f t="shared" si="70"/>
        <v>0.7278490608875462</v>
      </c>
      <c r="AG306" s="1">
        <f t="shared" si="71"/>
        <v>0.64157509190752671</v>
      </c>
      <c r="AH306" s="1">
        <f t="shared" si="72"/>
        <v>0.72939889658514723</v>
      </c>
      <c r="AI306" s="1">
        <f t="shared" si="73"/>
        <v>1.2704748304923343</v>
      </c>
      <c r="AJ306" s="1">
        <f t="shared" si="74"/>
        <v>1.6470705552982798</v>
      </c>
      <c r="AK306" s="1">
        <f t="shared" si="75"/>
        <v>1.8588910362537427</v>
      </c>
      <c r="AL306" s="1">
        <f t="shared" si="76"/>
        <v>1.7411982108548647</v>
      </c>
      <c r="AM306" s="1">
        <f t="shared" si="77"/>
        <v>0.64157509190752671</v>
      </c>
      <c r="AN306" s="1">
        <f t="shared" si="78"/>
        <v>1.8588910362537427</v>
      </c>
      <c r="AO306" s="4">
        <f t="shared" si="79"/>
        <v>1.217315944346216</v>
      </c>
      <c r="AP306" s="6">
        <f t="shared" si="80"/>
        <v>2.8973865408753645</v>
      </c>
      <c r="AS306" s="3">
        <v>25.5</v>
      </c>
    </row>
    <row r="307" spans="1:45">
      <c r="A307" s="1" t="s">
        <v>624</v>
      </c>
      <c r="B307" s="1" t="s">
        <v>625</v>
      </c>
      <c r="C307" s="8">
        <v>124.7737111</v>
      </c>
      <c r="D307" s="8">
        <v>124.1301893</v>
      </c>
      <c r="E307" s="8">
        <v>123.069986</v>
      </c>
      <c r="F307" s="8">
        <v>122.03315480000001</v>
      </c>
      <c r="G307" s="8">
        <v>119.6587909</v>
      </c>
      <c r="H307" s="8">
        <v>120.4776188</v>
      </c>
      <c r="I307" s="8">
        <v>120.4585201</v>
      </c>
      <c r="J307" s="8">
        <v>117.3501629</v>
      </c>
      <c r="K307" s="8">
        <v>113.1715538</v>
      </c>
      <c r="L307" s="8">
        <v>109.9294131</v>
      </c>
      <c r="M307" s="8">
        <v>107.1856746</v>
      </c>
      <c r="N307" s="8">
        <v>106.61145500000001</v>
      </c>
      <c r="O307" s="9">
        <v>233.88462630000001</v>
      </c>
      <c r="P307" s="9">
        <v>236.65228740000001</v>
      </c>
      <c r="Q307" s="9">
        <v>240.54088540000001</v>
      </c>
      <c r="R307" s="9">
        <v>246.7062037</v>
      </c>
      <c r="S307" s="9">
        <v>256.72855099999998</v>
      </c>
      <c r="T307" s="9">
        <v>260.9413715</v>
      </c>
      <c r="U307" s="9">
        <v>271.9277879</v>
      </c>
      <c r="V307" s="9">
        <v>279.85197899999997</v>
      </c>
      <c r="W307" s="9">
        <v>274.38754440000002</v>
      </c>
      <c r="X307" s="9">
        <v>273.42610150000002</v>
      </c>
      <c r="Y307" s="9">
        <v>274.36158999999998</v>
      </c>
      <c r="Z307" s="9">
        <v>279.60072070000001</v>
      </c>
      <c r="AA307" s="1">
        <f t="shared" si="65"/>
        <v>1.8744703851322733</v>
      </c>
      <c r="AB307" s="1">
        <f t="shared" si="66"/>
        <v>1.9064845444491723</v>
      </c>
      <c r="AC307" s="1">
        <f t="shared" si="67"/>
        <v>1.9545048570981394</v>
      </c>
      <c r="AD307" s="1">
        <f t="shared" si="68"/>
        <v>2.0216325973406697</v>
      </c>
      <c r="AE307" s="1">
        <f t="shared" si="69"/>
        <v>2.1455051406507231</v>
      </c>
      <c r="AF307" s="1">
        <f t="shared" si="70"/>
        <v>2.1658908442835192</v>
      </c>
      <c r="AG307" s="1">
        <f t="shared" si="71"/>
        <v>2.2574392220181361</v>
      </c>
      <c r="AH307" s="1">
        <f t="shared" si="72"/>
        <v>2.3847600385393242</v>
      </c>
      <c r="AI307" s="1">
        <f t="shared" si="73"/>
        <v>2.42452749994849</v>
      </c>
      <c r="AJ307" s="1">
        <f t="shared" si="74"/>
        <v>2.4872879222166975</v>
      </c>
      <c r="AK307" s="1">
        <f t="shared" si="75"/>
        <v>2.5596852473418119</v>
      </c>
      <c r="AL307" s="1">
        <f t="shared" si="76"/>
        <v>2.6226142462833848</v>
      </c>
      <c r="AM307" s="1">
        <f t="shared" si="77"/>
        <v>1.8744703851322733</v>
      </c>
      <c r="AN307" s="1">
        <f t="shared" si="78"/>
        <v>2.6226142462833848</v>
      </c>
      <c r="AO307" s="4">
        <f t="shared" si="79"/>
        <v>0.74814386115111153</v>
      </c>
      <c r="AP307" s="6">
        <f t="shared" si="80"/>
        <v>1.3991227960095609</v>
      </c>
      <c r="AS307" s="3">
        <v>25.44</v>
      </c>
    </row>
    <row r="308" spans="1:45">
      <c r="A308" s="1" t="s">
        <v>638</v>
      </c>
      <c r="B308" s="1" t="s">
        <v>639</v>
      </c>
      <c r="C308" s="8">
        <v>367.80662840000002</v>
      </c>
      <c r="D308" s="8">
        <v>374.08913589999997</v>
      </c>
      <c r="E308" s="8">
        <v>384.51249469999999</v>
      </c>
      <c r="F308" s="8">
        <v>396.58966179999999</v>
      </c>
      <c r="G308" s="8">
        <v>424.74529610000002</v>
      </c>
      <c r="H308" s="8">
        <v>424.26105410000002</v>
      </c>
      <c r="I308" s="8">
        <v>422.83239020000002</v>
      </c>
      <c r="J308" s="8">
        <v>431.43601899999999</v>
      </c>
      <c r="K308" s="8">
        <v>448.71265219999998</v>
      </c>
      <c r="L308" s="8">
        <v>453.27614540000002</v>
      </c>
      <c r="M308" s="8">
        <v>445.50031999999999</v>
      </c>
      <c r="N308" s="8">
        <v>412.06291160000001</v>
      </c>
      <c r="O308" s="9">
        <v>607.38349440000002</v>
      </c>
      <c r="P308" s="9">
        <v>621.77163770000004</v>
      </c>
      <c r="Q308" s="9">
        <v>638.78522539999994</v>
      </c>
      <c r="R308" s="9">
        <v>661.7753391</v>
      </c>
      <c r="S308" s="9">
        <v>693.89298120000001</v>
      </c>
      <c r="T308" s="9">
        <v>708.66557009999997</v>
      </c>
      <c r="U308" s="9">
        <v>707.72552029999997</v>
      </c>
      <c r="V308" s="9">
        <v>702.65773249999995</v>
      </c>
      <c r="W308" s="9">
        <v>710.89452289999997</v>
      </c>
      <c r="X308" s="9">
        <v>724.45026199999995</v>
      </c>
      <c r="Y308" s="9">
        <v>735.01832149999996</v>
      </c>
      <c r="Z308" s="9">
        <v>738.09903870000005</v>
      </c>
      <c r="AA308" s="1">
        <f t="shared" si="65"/>
        <v>1.6513663634670919</v>
      </c>
      <c r="AB308" s="1">
        <f t="shared" si="66"/>
        <v>1.6620948806869644</v>
      </c>
      <c r="AC308" s="1">
        <f t="shared" si="67"/>
        <v>1.661286002938307</v>
      </c>
      <c r="AD308" s="1">
        <f t="shared" si="68"/>
        <v>1.6686651288296392</v>
      </c>
      <c r="AE308" s="1">
        <f t="shared" si="69"/>
        <v>1.6336684304012472</v>
      </c>
      <c r="AF308" s="1">
        <f t="shared" si="70"/>
        <v>1.6703526360752516</v>
      </c>
      <c r="AG308" s="1">
        <f t="shared" si="71"/>
        <v>1.6737731940669098</v>
      </c>
      <c r="AH308" s="1">
        <f t="shared" si="72"/>
        <v>1.6286487487267491</v>
      </c>
      <c r="AI308" s="1">
        <f t="shared" si="73"/>
        <v>1.5842979229904586</v>
      </c>
      <c r="AJ308" s="1">
        <f t="shared" si="74"/>
        <v>1.5982536679945918</v>
      </c>
      <c r="AK308" s="1">
        <f t="shared" si="75"/>
        <v>1.6498715904401595</v>
      </c>
      <c r="AL308" s="1">
        <f t="shared" si="76"/>
        <v>1.7912290039257202</v>
      </c>
      <c r="AM308" s="1">
        <f t="shared" si="77"/>
        <v>1.5842979229904586</v>
      </c>
      <c r="AN308" s="1">
        <f t="shared" si="78"/>
        <v>1.7912290039257202</v>
      </c>
      <c r="AO308" s="4">
        <f t="shared" si="79"/>
        <v>0.20693108093526158</v>
      </c>
      <c r="AP308" s="6">
        <f t="shared" si="80"/>
        <v>1.13061374248643</v>
      </c>
      <c r="AS308" s="3">
        <v>25.4</v>
      </c>
    </row>
    <row r="309" spans="1:45">
      <c r="A309" s="1" t="s">
        <v>634</v>
      </c>
      <c r="B309" s="1" t="s">
        <v>635</v>
      </c>
      <c r="C309" s="8">
        <v>280.46206699999999</v>
      </c>
      <c r="D309" s="8">
        <v>273.4662988</v>
      </c>
      <c r="E309" s="8">
        <v>264.58315709999999</v>
      </c>
      <c r="F309" s="8">
        <v>255.177471</v>
      </c>
      <c r="G309" s="8">
        <v>238.6077492</v>
      </c>
      <c r="H309" s="8">
        <v>235.5809352</v>
      </c>
      <c r="I309" s="8">
        <v>238.1132274</v>
      </c>
      <c r="J309" s="8">
        <v>251.7151465</v>
      </c>
      <c r="K309" s="8">
        <v>252.51208729999999</v>
      </c>
      <c r="L309" s="8">
        <v>249.20253009999999</v>
      </c>
      <c r="M309" s="8">
        <v>241.5984933</v>
      </c>
      <c r="N309" s="8">
        <v>228.3849409</v>
      </c>
      <c r="O309" s="9">
        <v>3418.2876230000002</v>
      </c>
      <c r="P309" s="9">
        <v>3449.804999</v>
      </c>
      <c r="Q309" s="9">
        <v>3504.0240389999999</v>
      </c>
      <c r="R309" s="9">
        <v>3595.9246229999999</v>
      </c>
      <c r="S309" s="9">
        <v>3762.5342449999998</v>
      </c>
      <c r="T309" s="9">
        <v>3902.5523020000001</v>
      </c>
      <c r="U309" s="9">
        <v>3946.4513980000002</v>
      </c>
      <c r="V309" s="9">
        <v>3943.913348</v>
      </c>
      <c r="W309" s="9">
        <v>3875.4922499999998</v>
      </c>
      <c r="X309" s="9">
        <v>3863.1819580000001</v>
      </c>
      <c r="Y309" s="9">
        <v>3880.1191279999998</v>
      </c>
      <c r="Z309" s="9">
        <v>3952.742377</v>
      </c>
      <c r="AA309" s="1">
        <f t="shared" si="65"/>
        <v>12.188056871876368</v>
      </c>
      <c r="AB309" s="1">
        <f t="shared" si="66"/>
        <v>12.615101071459705</v>
      </c>
      <c r="AC309" s="1">
        <f t="shared" si="67"/>
        <v>13.243564244248713</v>
      </c>
      <c r="AD309" s="1">
        <f t="shared" si="68"/>
        <v>14.09185775259917</v>
      </c>
      <c r="AE309" s="1">
        <f t="shared" si="69"/>
        <v>15.768700964721225</v>
      </c>
      <c r="AF309" s="1">
        <f t="shared" si="70"/>
        <v>16.565654171832154</v>
      </c>
      <c r="AG309" s="1">
        <f t="shared" si="71"/>
        <v>16.573843633518361</v>
      </c>
      <c r="AH309" s="1">
        <f t="shared" si="72"/>
        <v>15.668160628546046</v>
      </c>
      <c r="AI309" s="1">
        <f t="shared" si="73"/>
        <v>15.347749454051581</v>
      </c>
      <c r="AJ309" s="1">
        <f t="shared" si="74"/>
        <v>15.502177913080507</v>
      </c>
      <c r="AK309" s="1">
        <f t="shared" si="75"/>
        <v>16.060195885335844</v>
      </c>
      <c r="AL309" s="1">
        <f t="shared" si="76"/>
        <v>17.307368697005014</v>
      </c>
      <c r="AM309" s="1">
        <f t="shared" si="77"/>
        <v>12.188056871876368</v>
      </c>
      <c r="AN309" s="1">
        <f t="shared" si="78"/>
        <v>17.307368697005014</v>
      </c>
      <c r="AO309" s="4">
        <f t="shared" si="79"/>
        <v>5.119311825128646</v>
      </c>
      <c r="AP309" s="6">
        <f t="shared" si="80"/>
        <v>1.4200269065810915</v>
      </c>
      <c r="AS309" s="3">
        <v>25.4</v>
      </c>
    </row>
    <row r="310" spans="1:45">
      <c r="A310" s="1" t="s">
        <v>628</v>
      </c>
      <c r="B310" s="1" t="s">
        <v>629</v>
      </c>
      <c r="C310" s="8">
        <v>258.55797150000001</v>
      </c>
      <c r="D310" s="8">
        <v>262.5946313</v>
      </c>
      <c r="E310" s="8">
        <v>266.23174269999998</v>
      </c>
      <c r="F310" s="8">
        <v>269.47302300000001</v>
      </c>
      <c r="G310" s="8">
        <v>272.37455499999999</v>
      </c>
      <c r="H310" s="8">
        <v>273.32385909999999</v>
      </c>
      <c r="I310" s="8">
        <v>268.94220209999997</v>
      </c>
      <c r="J310" s="8">
        <v>247.54281169999999</v>
      </c>
      <c r="K310" s="8">
        <v>257.07585110000002</v>
      </c>
      <c r="L310" s="8">
        <v>256.79962649999999</v>
      </c>
      <c r="M310" s="8">
        <v>248.77271759999999</v>
      </c>
      <c r="N310" s="8">
        <v>223.1743377</v>
      </c>
      <c r="O310" s="9">
        <v>164.12402990000001</v>
      </c>
      <c r="P310" s="9">
        <v>163.18781659999999</v>
      </c>
      <c r="Q310" s="9">
        <v>161.64547260000001</v>
      </c>
      <c r="R310" s="9">
        <v>158.1729905</v>
      </c>
      <c r="S310" s="9">
        <v>149.02521630000001</v>
      </c>
      <c r="T310" s="9">
        <v>157.5221081</v>
      </c>
      <c r="U310" s="9">
        <v>162.3171457</v>
      </c>
      <c r="V310" s="9">
        <v>166.97780599999999</v>
      </c>
      <c r="W310" s="9">
        <v>167.6140331</v>
      </c>
      <c r="X310" s="9">
        <v>165.03018689999999</v>
      </c>
      <c r="Y310" s="9">
        <v>166.54560549999999</v>
      </c>
      <c r="Z310" s="9">
        <v>178.36711059999999</v>
      </c>
      <c r="AA310" s="1">
        <f t="shared" si="65"/>
        <v>0.63476685304981983</v>
      </c>
      <c r="AB310" s="1">
        <f t="shared" si="66"/>
        <v>0.6214438421384435</v>
      </c>
      <c r="AC310" s="1">
        <f t="shared" si="67"/>
        <v>0.60716078015591191</v>
      </c>
      <c r="AD310" s="1">
        <f t="shared" si="68"/>
        <v>0.58697152219203774</v>
      </c>
      <c r="AE310" s="1">
        <f t="shared" si="69"/>
        <v>0.54713339981409059</v>
      </c>
      <c r="AF310" s="1">
        <f t="shared" si="70"/>
        <v>0.57632037180613627</v>
      </c>
      <c r="AG310" s="1">
        <f t="shared" si="71"/>
        <v>0.60353914124509955</v>
      </c>
      <c r="AH310" s="1">
        <f t="shared" si="72"/>
        <v>0.67454112221348739</v>
      </c>
      <c r="AI310" s="1">
        <f t="shared" si="73"/>
        <v>0.65200224907472837</v>
      </c>
      <c r="AJ310" s="1">
        <f t="shared" si="74"/>
        <v>0.64264184940315716</v>
      </c>
      <c r="AK310" s="1">
        <f t="shared" si="75"/>
        <v>0.66946893174913003</v>
      </c>
      <c r="AL310" s="1">
        <f t="shared" si="76"/>
        <v>0.7992276909532865</v>
      </c>
      <c r="AM310" s="1">
        <f t="shared" si="77"/>
        <v>0.54713339981409059</v>
      </c>
      <c r="AN310" s="1">
        <f t="shared" si="78"/>
        <v>0.7992276909532865</v>
      </c>
      <c r="AO310" s="4">
        <f t="shared" si="79"/>
        <v>0.2520942911391959</v>
      </c>
      <c r="AP310" s="6">
        <f t="shared" si="80"/>
        <v>1.4607547103226646</v>
      </c>
      <c r="AS310" s="3">
        <v>25.4</v>
      </c>
    </row>
    <row r="311" spans="1:45">
      <c r="A311" s="1" t="s">
        <v>626</v>
      </c>
      <c r="B311" s="1" t="s">
        <v>627</v>
      </c>
      <c r="C311" s="8">
        <v>40.879263950000002</v>
      </c>
      <c r="D311" s="8">
        <v>38.944132830000001</v>
      </c>
      <c r="E311" s="8">
        <v>37.059774349999998</v>
      </c>
      <c r="F311" s="8">
        <v>35.218294810000003</v>
      </c>
      <c r="G311" s="8">
        <v>34.00464951</v>
      </c>
      <c r="H311" s="8">
        <v>32.489858120000001</v>
      </c>
      <c r="I311" s="8">
        <v>31.191724069999999</v>
      </c>
      <c r="J311" s="8">
        <v>30.61667581</v>
      </c>
      <c r="K311" s="8">
        <v>26.382996030000001</v>
      </c>
      <c r="L311" s="8">
        <v>25.392838139999999</v>
      </c>
      <c r="M311" s="8">
        <v>27.242716439999999</v>
      </c>
      <c r="N311" s="8">
        <v>34.354913430000003</v>
      </c>
      <c r="O311" s="9">
        <v>106.2005941</v>
      </c>
      <c r="P311" s="9">
        <v>108.7423778</v>
      </c>
      <c r="Q311" s="9">
        <v>112.6071871</v>
      </c>
      <c r="R311" s="9">
        <v>118.4874566</v>
      </c>
      <c r="S311" s="9">
        <v>127.39242369999999</v>
      </c>
      <c r="T311" s="9">
        <v>139.66805410000001</v>
      </c>
      <c r="U311" s="9">
        <v>143.31005870000001</v>
      </c>
      <c r="V311" s="9">
        <v>143.98524560000001</v>
      </c>
      <c r="W311" s="9">
        <v>141.1860552</v>
      </c>
      <c r="X311" s="9">
        <v>138.87252040000001</v>
      </c>
      <c r="Y311" s="9">
        <v>135.83616169999999</v>
      </c>
      <c r="Z311" s="9">
        <v>133.21743900000001</v>
      </c>
      <c r="AA311" s="1">
        <f t="shared" si="65"/>
        <v>2.5979086666016156</v>
      </c>
      <c r="AB311" s="1">
        <f t="shared" si="66"/>
        <v>2.7922659948466491</v>
      </c>
      <c r="AC311" s="1">
        <f t="shared" si="67"/>
        <v>3.0385286763085757</v>
      </c>
      <c r="AD311" s="1">
        <f t="shared" si="68"/>
        <v>3.3643723308930977</v>
      </c>
      <c r="AE311" s="1">
        <f t="shared" si="69"/>
        <v>3.746323680311328</v>
      </c>
      <c r="AF311" s="1">
        <f t="shared" si="70"/>
        <v>4.2988200682238009</v>
      </c>
      <c r="AG311" s="1">
        <f t="shared" si="71"/>
        <v>4.5944898197478832</v>
      </c>
      <c r="AH311" s="1">
        <f t="shared" si="72"/>
        <v>4.7028373195554964</v>
      </c>
      <c r="AI311" s="1">
        <f t="shared" si="73"/>
        <v>5.3514034205765668</v>
      </c>
      <c r="AJ311" s="1">
        <f t="shared" si="74"/>
        <v>5.4689641084759826</v>
      </c>
      <c r="AK311" s="1">
        <f t="shared" si="75"/>
        <v>4.9861460034343033</v>
      </c>
      <c r="AL311" s="1">
        <f t="shared" si="76"/>
        <v>3.8776822788809455</v>
      </c>
      <c r="AM311" s="1">
        <f t="shared" si="77"/>
        <v>2.5979086666016156</v>
      </c>
      <c r="AN311" s="1">
        <f t="shared" si="78"/>
        <v>5.4689641084759826</v>
      </c>
      <c r="AO311" s="4">
        <f t="shared" si="79"/>
        <v>2.871055441874367</v>
      </c>
      <c r="AP311" s="6">
        <f t="shared" si="80"/>
        <v>2.1051410231561607</v>
      </c>
      <c r="AS311" s="3">
        <v>25.4</v>
      </c>
    </row>
    <row r="312" spans="1:45">
      <c r="A312" s="1" t="s">
        <v>632</v>
      </c>
      <c r="B312" s="1" t="s">
        <v>633</v>
      </c>
      <c r="C312" s="8">
        <v>49.726631429999998</v>
      </c>
      <c r="D312" s="8">
        <v>49.832009300000003</v>
      </c>
      <c r="E312" s="8">
        <v>50.462220940000002</v>
      </c>
      <c r="F312" s="8">
        <v>51.476756620000003</v>
      </c>
      <c r="G312" s="8">
        <v>54.42806349</v>
      </c>
      <c r="H312" s="8">
        <v>55.241174880000003</v>
      </c>
      <c r="I312" s="8">
        <v>56.028124490000003</v>
      </c>
      <c r="J312" s="8">
        <v>57.878370599999997</v>
      </c>
      <c r="K312" s="8">
        <v>56.863105259999998</v>
      </c>
      <c r="L312" s="8">
        <v>55.95083777</v>
      </c>
      <c r="M312" s="8">
        <v>54.63406415</v>
      </c>
      <c r="N312" s="8">
        <v>53.177864190000001</v>
      </c>
      <c r="O312" s="9">
        <v>6.8211156280000003</v>
      </c>
      <c r="P312" s="9">
        <v>7.1411944580000002</v>
      </c>
      <c r="Q312" s="9">
        <v>7.6249842990000003</v>
      </c>
      <c r="R312" s="9">
        <v>8.358429332</v>
      </c>
      <c r="S312" s="9">
        <v>9.5148970140000007</v>
      </c>
      <c r="T312" s="9">
        <v>10.844716829999999</v>
      </c>
      <c r="U312" s="9">
        <v>11.19368517</v>
      </c>
      <c r="V312" s="9">
        <v>11.0195965</v>
      </c>
      <c r="W312" s="9">
        <v>9.9402816309999995</v>
      </c>
      <c r="X312" s="9">
        <v>9.7388552149999992</v>
      </c>
      <c r="Y312" s="9">
        <v>9.8715561960000002</v>
      </c>
      <c r="Z312" s="9">
        <v>10.62671536</v>
      </c>
      <c r="AA312" s="1">
        <f t="shared" si="65"/>
        <v>0.13717228438451659</v>
      </c>
      <c r="AB312" s="1">
        <f t="shared" si="66"/>
        <v>0.14330536854350764</v>
      </c>
      <c r="AC312" s="1">
        <f t="shared" si="67"/>
        <v>0.15110282815467377</v>
      </c>
      <c r="AD312" s="1">
        <f t="shared" si="68"/>
        <v>0.16237288206989603</v>
      </c>
      <c r="AE312" s="1">
        <f t="shared" si="69"/>
        <v>0.17481601225346113</v>
      </c>
      <c r="AF312" s="1">
        <f t="shared" si="70"/>
        <v>0.19631582517131285</v>
      </c>
      <c r="AG312" s="1">
        <f t="shared" si="71"/>
        <v>0.19978689759636464</v>
      </c>
      <c r="AH312" s="1">
        <f t="shared" si="72"/>
        <v>0.19039230693201306</v>
      </c>
      <c r="AI312" s="1">
        <f t="shared" si="73"/>
        <v>0.17481074214201295</v>
      </c>
      <c r="AJ312" s="1">
        <f t="shared" si="74"/>
        <v>0.17406093640695811</v>
      </c>
      <c r="AK312" s="1">
        <f t="shared" si="75"/>
        <v>0.18068500576668156</v>
      </c>
      <c r="AL312" s="1">
        <f t="shared" si="76"/>
        <v>0.19983343674788531</v>
      </c>
      <c r="AM312" s="1">
        <f t="shared" si="77"/>
        <v>0.13717228438451659</v>
      </c>
      <c r="AN312" s="1">
        <f t="shared" si="78"/>
        <v>0.19983343674788531</v>
      </c>
      <c r="AO312" s="4">
        <f t="shared" si="79"/>
        <v>6.2661152363368722E-2</v>
      </c>
      <c r="AP312" s="6">
        <f t="shared" si="80"/>
        <v>1.4568062174113769</v>
      </c>
      <c r="AS312" s="3">
        <v>25.4</v>
      </c>
    </row>
    <row r="313" spans="1:45">
      <c r="A313" s="1" t="s">
        <v>636</v>
      </c>
      <c r="B313" s="1" t="s">
        <v>637</v>
      </c>
      <c r="C313" s="8">
        <v>26.138565320000001</v>
      </c>
      <c r="D313" s="8">
        <v>24.77090003</v>
      </c>
      <c r="E313" s="8">
        <v>23.247265420000002</v>
      </c>
      <c r="F313" s="8">
        <v>21.821298989999999</v>
      </c>
      <c r="G313" s="8">
        <v>19.826311220000001</v>
      </c>
      <c r="H313" s="8">
        <v>19.879162940000001</v>
      </c>
      <c r="I313" s="8">
        <v>20.618008669999998</v>
      </c>
      <c r="J313" s="8">
        <v>22.720958469999999</v>
      </c>
      <c r="K313" s="8">
        <v>20.81287249</v>
      </c>
      <c r="L313" s="8">
        <v>19.94650734</v>
      </c>
      <c r="M313" s="8">
        <v>19.75539775</v>
      </c>
      <c r="N313" s="8">
        <v>21.534319660000001</v>
      </c>
      <c r="O313" s="9">
        <v>23.25841883</v>
      </c>
      <c r="P313" s="9">
        <v>23.327851410000001</v>
      </c>
      <c r="Q313" s="9">
        <v>23.61481075</v>
      </c>
      <c r="R313" s="9">
        <v>24.195905320000001</v>
      </c>
      <c r="S313" s="9">
        <v>25.430430179999998</v>
      </c>
      <c r="T313" s="9">
        <v>26.590631129999998</v>
      </c>
      <c r="U313" s="9">
        <v>28.105119970000001</v>
      </c>
      <c r="V313" s="9">
        <v>29.824630150000001</v>
      </c>
      <c r="W313" s="9">
        <v>31.44982748</v>
      </c>
      <c r="X313" s="9">
        <v>32.44961172</v>
      </c>
      <c r="Y313" s="9">
        <v>31.488680859999999</v>
      </c>
      <c r="Z313" s="9">
        <v>27.15895398</v>
      </c>
      <c r="AA313" s="1">
        <f t="shared" si="65"/>
        <v>0.88981237283913783</v>
      </c>
      <c r="AB313" s="1">
        <f t="shared" si="66"/>
        <v>0.94174419911055618</v>
      </c>
      <c r="AC313" s="1">
        <f t="shared" si="67"/>
        <v>1.0158102608354009</v>
      </c>
      <c r="AD313" s="1">
        <f t="shared" si="68"/>
        <v>1.1088205762218009</v>
      </c>
      <c r="AE313" s="1">
        <f t="shared" si="69"/>
        <v>1.2826606975858819</v>
      </c>
      <c r="AF313" s="1">
        <f t="shared" si="70"/>
        <v>1.3376132189396903</v>
      </c>
      <c r="AG313" s="1">
        <f t="shared" si="71"/>
        <v>1.3631345499865872</v>
      </c>
      <c r="AH313" s="1">
        <f t="shared" si="72"/>
        <v>1.3126484161915728</v>
      </c>
      <c r="AI313" s="1">
        <f t="shared" si="73"/>
        <v>1.5110757775079224</v>
      </c>
      <c r="AJ313" s="1">
        <f t="shared" si="74"/>
        <v>1.626831763921232</v>
      </c>
      <c r="AK313" s="1">
        <f t="shared" si="75"/>
        <v>1.5939279612833914</v>
      </c>
      <c r="AL313" s="1">
        <f t="shared" si="76"/>
        <v>1.2611939642768355</v>
      </c>
      <c r="AM313" s="1">
        <f t="shared" si="77"/>
        <v>0.88981237283913783</v>
      </c>
      <c r="AN313" s="1">
        <f t="shared" si="78"/>
        <v>1.626831763921232</v>
      </c>
      <c r="AO313" s="4">
        <f t="shared" si="79"/>
        <v>0.73701939108209413</v>
      </c>
      <c r="AP313" s="6">
        <f t="shared" si="80"/>
        <v>1.8282862922331313</v>
      </c>
      <c r="AS313" s="3">
        <v>25.4</v>
      </c>
    </row>
    <row r="314" spans="1:45">
      <c r="A314" s="1" t="s">
        <v>630</v>
      </c>
      <c r="B314" s="1" t="s">
        <v>631</v>
      </c>
      <c r="C314" s="8">
        <v>31.88629843</v>
      </c>
      <c r="D314" s="8">
        <v>31.531012</v>
      </c>
      <c r="E314" s="8">
        <v>31.101304209999999</v>
      </c>
      <c r="F314" s="8">
        <v>30.79655765</v>
      </c>
      <c r="G314" s="8">
        <v>30.168741310000001</v>
      </c>
      <c r="H314" s="8">
        <v>31.070573750000001</v>
      </c>
      <c r="I314" s="8">
        <v>31.659416440000001</v>
      </c>
      <c r="J314" s="8">
        <v>30.753794689999999</v>
      </c>
      <c r="K314" s="8">
        <v>28.790248170000002</v>
      </c>
      <c r="L314" s="8">
        <v>27.989584520000001</v>
      </c>
      <c r="M314" s="8">
        <v>28.010854219999999</v>
      </c>
      <c r="N314" s="8">
        <v>30.076563199999999</v>
      </c>
      <c r="O314" s="9">
        <v>30.4402264</v>
      </c>
      <c r="P314" s="9">
        <v>30.728238300000001</v>
      </c>
      <c r="Q314" s="9">
        <v>30.954902359999998</v>
      </c>
      <c r="R314" s="9">
        <v>31.244333480000002</v>
      </c>
      <c r="S314" s="9">
        <v>31.78374531</v>
      </c>
      <c r="T314" s="9">
        <v>30.087787760000001</v>
      </c>
      <c r="U314" s="9">
        <v>28.742125609999999</v>
      </c>
      <c r="V314" s="9">
        <v>28.04913011</v>
      </c>
      <c r="W314" s="9">
        <v>30.511405320000001</v>
      </c>
      <c r="X314" s="9">
        <v>31.532511070000002</v>
      </c>
      <c r="Y314" s="9">
        <v>30.94133175</v>
      </c>
      <c r="Z314" s="9">
        <v>27.154325329999999</v>
      </c>
      <c r="AA314" s="1">
        <f t="shared" si="65"/>
        <v>0.95464910945450243</v>
      </c>
      <c r="AB314" s="1">
        <f t="shared" si="66"/>
        <v>0.97454018602384218</v>
      </c>
      <c r="AC314" s="1">
        <f t="shared" si="67"/>
        <v>0.99529274241969157</v>
      </c>
      <c r="AD314" s="1">
        <f t="shared" si="68"/>
        <v>1.0145398013339326</v>
      </c>
      <c r="AE314" s="1">
        <f t="shared" si="69"/>
        <v>1.0535323626333948</v>
      </c>
      <c r="AF314" s="1">
        <f t="shared" si="70"/>
        <v>0.96836923585937962</v>
      </c>
      <c r="AG314" s="1">
        <f t="shared" si="71"/>
        <v>0.90785392916105179</v>
      </c>
      <c r="AH314" s="1">
        <f t="shared" si="72"/>
        <v>0.91205428119478682</v>
      </c>
      <c r="AI314" s="1">
        <f t="shared" si="73"/>
        <v>1.0597826437562103</v>
      </c>
      <c r="AJ314" s="1">
        <f t="shared" si="74"/>
        <v>1.126580176546329</v>
      </c>
      <c r="AK314" s="1">
        <f t="shared" si="75"/>
        <v>1.1046193560176261</v>
      </c>
      <c r="AL314" s="1">
        <f t="shared" si="76"/>
        <v>0.9028400335979877</v>
      </c>
      <c r="AM314" s="1">
        <f t="shared" si="77"/>
        <v>0.9028400335979877</v>
      </c>
      <c r="AN314" s="1">
        <f t="shared" si="78"/>
        <v>1.126580176546329</v>
      </c>
      <c r="AO314" s="4">
        <f t="shared" si="79"/>
        <v>0.22374014294834133</v>
      </c>
      <c r="AP314" s="6">
        <f t="shared" si="80"/>
        <v>1.2478181456538815</v>
      </c>
      <c r="AS314" s="3">
        <v>25.4</v>
      </c>
    </row>
    <row r="315" spans="1:45">
      <c r="A315" s="1" t="s">
        <v>640</v>
      </c>
      <c r="B315" s="1" t="s">
        <v>641</v>
      </c>
      <c r="C315" s="8">
        <v>49.188335559999999</v>
      </c>
      <c r="D315" s="8">
        <v>49.32310485</v>
      </c>
      <c r="E315" s="8">
        <v>49.128809330000003</v>
      </c>
      <c r="F315" s="8">
        <v>48.753915640000002</v>
      </c>
      <c r="G315" s="8">
        <v>47.238589130000001</v>
      </c>
      <c r="H315" s="8">
        <v>47.085161079999999</v>
      </c>
      <c r="I315" s="8">
        <v>46.948892030000003</v>
      </c>
      <c r="J315" s="8">
        <v>46.428860149999998</v>
      </c>
      <c r="K315" s="8">
        <v>47.243185519999997</v>
      </c>
      <c r="L315" s="8">
        <v>48.30675669</v>
      </c>
      <c r="M315" s="8">
        <v>50.103941970000001</v>
      </c>
      <c r="N315" s="8">
        <v>53.058749069999998</v>
      </c>
      <c r="O315" s="9">
        <v>13.589466160000001</v>
      </c>
      <c r="P315" s="9">
        <v>13.915833940000001</v>
      </c>
      <c r="Q315" s="9">
        <v>14.397104949999999</v>
      </c>
      <c r="R315" s="9">
        <v>15.10714441</v>
      </c>
      <c r="S315" s="9">
        <v>16.144377209999998</v>
      </c>
      <c r="T315" s="9">
        <v>17.820989369999999</v>
      </c>
      <c r="U315" s="9">
        <v>17.282876909999999</v>
      </c>
      <c r="V315" s="9">
        <v>16.371379019999999</v>
      </c>
      <c r="W315" s="9">
        <v>16.388504699999999</v>
      </c>
      <c r="X315" s="9">
        <v>17.554130529999998</v>
      </c>
      <c r="Y315" s="9">
        <v>18.562590799999999</v>
      </c>
      <c r="Z315" s="9">
        <v>19.028071839999999</v>
      </c>
      <c r="AA315" s="1">
        <f t="shared" si="65"/>
        <v>0.27627416145080885</v>
      </c>
      <c r="AB315" s="1">
        <f t="shared" si="66"/>
        <v>0.28213621146358148</v>
      </c>
      <c r="AC315" s="1">
        <f t="shared" si="67"/>
        <v>0.29304811466718278</v>
      </c>
      <c r="AD315" s="1">
        <f t="shared" si="68"/>
        <v>0.30986525311221136</v>
      </c>
      <c r="AE315" s="1">
        <f t="shared" si="69"/>
        <v>0.34176247655430342</v>
      </c>
      <c r="AF315" s="1">
        <f t="shared" si="70"/>
        <v>0.37848419674557904</v>
      </c>
      <c r="AG315" s="1">
        <f t="shared" si="71"/>
        <v>0.36812108151468975</v>
      </c>
      <c r="AH315" s="1">
        <f t="shared" si="72"/>
        <v>0.35261212459466335</v>
      </c>
      <c r="AI315" s="1">
        <f t="shared" si="73"/>
        <v>0.34689669038219417</v>
      </c>
      <c r="AJ315" s="1">
        <f t="shared" si="74"/>
        <v>0.36338872101578878</v>
      </c>
      <c r="AK315" s="1">
        <f t="shared" si="75"/>
        <v>0.37048164416114099</v>
      </c>
      <c r="AL315" s="1">
        <f t="shared" si="76"/>
        <v>0.35862269980953398</v>
      </c>
      <c r="AM315" s="1">
        <f t="shared" si="77"/>
        <v>0.27627416145080885</v>
      </c>
      <c r="AN315" s="1">
        <f t="shared" si="78"/>
        <v>0.37848419674557904</v>
      </c>
      <c r="AO315" s="4">
        <f t="shared" si="79"/>
        <v>0.10221003529477019</v>
      </c>
      <c r="AP315" s="6">
        <f t="shared" si="80"/>
        <v>1.369958720562324</v>
      </c>
      <c r="AS315" s="3">
        <v>25.3555555555556</v>
      </c>
    </row>
    <row r="316" spans="1:45">
      <c r="A316" s="1" t="s">
        <v>642</v>
      </c>
      <c r="B316" s="1" t="s">
        <v>643</v>
      </c>
      <c r="C316" s="8">
        <v>55.011398149999998</v>
      </c>
      <c r="D316" s="8">
        <v>55.091866979999999</v>
      </c>
      <c r="E316" s="8">
        <v>55.104505529999997</v>
      </c>
      <c r="F316" s="8">
        <v>55.078946260000002</v>
      </c>
      <c r="G316" s="8">
        <v>54.909439650000003</v>
      </c>
      <c r="H316" s="8">
        <v>54.961339250000002</v>
      </c>
      <c r="I316" s="8">
        <v>54.410374560000001</v>
      </c>
      <c r="J316" s="8">
        <v>51.755513559999997</v>
      </c>
      <c r="K316" s="8">
        <v>50.959309689999998</v>
      </c>
      <c r="L316" s="8">
        <v>53.255841760000003</v>
      </c>
      <c r="M316" s="8">
        <v>58.89617251</v>
      </c>
      <c r="N316" s="8">
        <v>69.910862780000002</v>
      </c>
      <c r="O316" s="9">
        <v>34.961508000000002</v>
      </c>
      <c r="P316" s="9">
        <v>34.435673479999998</v>
      </c>
      <c r="Q316" s="9">
        <v>33.73221504</v>
      </c>
      <c r="R316" s="9">
        <v>32.588811659999998</v>
      </c>
      <c r="S316" s="9">
        <v>30.49366444</v>
      </c>
      <c r="T316" s="9">
        <v>30.269491009999999</v>
      </c>
      <c r="U316" s="9">
        <v>30.145101969999999</v>
      </c>
      <c r="V316" s="9">
        <v>30.326564600000001</v>
      </c>
      <c r="W316" s="9">
        <v>30.465113160000001</v>
      </c>
      <c r="X316" s="9">
        <v>31.490286909999998</v>
      </c>
      <c r="Y316" s="9">
        <v>32.86649869</v>
      </c>
      <c r="Z316" s="9">
        <v>34.581706189999998</v>
      </c>
      <c r="AA316" s="1">
        <f t="shared" si="65"/>
        <v>0.63553207472877149</v>
      </c>
      <c r="AB316" s="1">
        <f t="shared" si="66"/>
        <v>0.62505911249116286</v>
      </c>
      <c r="AC316" s="1">
        <f t="shared" si="67"/>
        <v>0.61214985445492298</v>
      </c>
      <c r="AD316" s="1">
        <f t="shared" si="68"/>
        <v>0.5916745666513773</v>
      </c>
      <c r="AE316" s="1">
        <f t="shared" si="69"/>
        <v>0.55534466631549384</v>
      </c>
      <c r="AF316" s="1">
        <f t="shared" si="70"/>
        <v>0.55074151072474087</v>
      </c>
      <c r="AG316" s="1">
        <f t="shared" si="71"/>
        <v>0.55403224502264847</v>
      </c>
      <c r="AH316" s="1">
        <f t="shared" si="72"/>
        <v>0.58595814269802415</v>
      </c>
      <c r="AI316" s="1">
        <f t="shared" si="73"/>
        <v>0.59783213990393447</v>
      </c>
      <c r="AJ316" s="1">
        <f t="shared" si="74"/>
        <v>0.59130202188733549</v>
      </c>
      <c r="AK316" s="1">
        <f t="shared" si="75"/>
        <v>0.55804133425511793</v>
      </c>
      <c r="AL316" s="1">
        <f t="shared" si="76"/>
        <v>0.49465426136742063</v>
      </c>
      <c r="AM316" s="1">
        <f t="shared" si="77"/>
        <v>0.49465426136742063</v>
      </c>
      <c r="AN316" s="1">
        <f t="shared" si="78"/>
        <v>0.63553207472877149</v>
      </c>
      <c r="AO316" s="4">
        <f t="shared" si="79"/>
        <v>0.14087781336135086</v>
      </c>
      <c r="AP316" s="6">
        <f t="shared" si="80"/>
        <v>1.2848005654937829</v>
      </c>
      <c r="AS316" s="3">
        <v>25.3</v>
      </c>
    </row>
    <row r="317" spans="1:45">
      <c r="A317" s="1" t="s">
        <v>644</v>
      </c>
      <c r="B317" s="1" t="s">
        <v>645</v>
      </c>
      <c r="C317" s="8">
        <v>29.008007419999998</v>
      </c>
      <c r="D317" s="8">
        <v>28.69163936</v>
      </c>
      <c r="E317" s="8">
        <v>28.40377797</v>
      </c>
      <c r="F317" s="8">
        <v>28.309948200000001</v>
      </c>
      <c r="G317" s="8">
        <v>28.329691690000001</v>
      </c>
      <c r="H317" s="8">
        <v>29.12452219</v>
      </c>
      <c r="I317" s="8">
        <v>29.694706830000001</v>
      </c>
      <c r="J317" s="8">
        <v>29.27807451</v>
      </c>
      <c r="K317" s="8">
        <v>29.14623688</v>
      </c>
      <c r="L317" s="8">
        <v>29.026487100000001</v>
      </c>
      <c r="M317" s="8">
        <v>28.676677829999999</v>
      </c>
      <c r="N317" s="8">
        <v>28.083028209999998</v>
      </c>
      <c r="O317" s="9">
        <v>21.24886047</v>
      </c>
      <c r="P317" s="9">
        <v>21.40164906</v>
      </c>
      <c r="Q317" s="9">
        <v>21.69638608</v>
      </c>
      <c r="R317" s="9">
        <v>22.23870337</v>
      </c>
      <c r="S317" s="9">
        <v>23.30133623</v>
      </c>
      <c r="T317" s="9">
        <v>23.782535110000001</v>
      </c>
      <c r="U317" s="9">
        <v>24.3685762</v>
      </c>
      <c r="V317" s="9">
        <v>24.81024708</v>
      </c>
      <c r="W317" s="9">
        <v>24.837002200000001</v>
      </c>
      <c r="X317" s="9">
        <v>25.04468653</v>
      </c>
      <c r="Y317" s="9">
        <v>24.736868810000001</v>
      </c>
      <c r="Z317" s="9">
        <v>23.479465080000001</v>
      </c>
      <c r="AA317" s="1">
        <f t="shared" si="65"/>
        <v>0.73251706545516326</v>
      </c>
      <c r="AB317" s="1">
        <f t="shared" si="66"/>
        <v>0.74591935272394283</v>
      </c>
      <c r="AC317" s="1">
        <f t="shared" si="67"/>
        <v>0.76385564282736151</v>
      </c>
      <c r="AD317" s="1">
        <f t="shared" si="68"/>
        <v>0.78554376761452349</v>
      </c>
      <c r="AE317" s="1">
        <f t="shared" si="69"/>
        <v>0.82250581774686449</v>
      </c>
      <c r="AF317" s="1">
        <f t="shared" si="70"/>
        <v>0.8165811255151102</v>
      </c>
      <c r="AG317" s="1">
        <f t="shared" si="71"/>
        <v>0.8206370360720614</v>
      </c>
      <c r="AH317" s="1">
        <f t="shared" si="72"/>
        <v>0.84740023021411459</v>
      </c>
      <c r="AI317" s="1">
        <f t="shared" si="73"/>
        <v>0.85215125034007477</v>
      </c>
      <c r="AJ317" s="1">
        <f t="shared" si="74"/>
        <v>0.86282182351993941</v>
      </c>
      <c r="AK317" s="1">
        <f t="shared" si="75"/>
        <v>0.86261278090314975</v>
      </c>
      <c r="AL317" s="1">
        <f t="shared" si="76"/>
        <v>0.83607312232942421</v>
      </c>
      <c r="AM317" s="1">
        <f t="shared" si="77"/>
        <v>0.73251706545516326</v>
      </c>
      <c r="AN317" s="1">
        <f t="shared" si="78"/>
        <v>0.86282182351993941</v>
      </c>
      <c r="AO317" s="4">
        <f t="shared" si="79"/>
        <v>0.13030475806477615</v>
      </c>
      <c r="AP317" s="6">
        <f t="shared" si="80"/>
        <v>1.1778863103807811</v>
      </c>
      <c r="AS317" s="3">
        <v>25.267441860465102</v>
      </c>
    </row>
    <row r="318" spans="1:45">
      <c r="A318" s="1" t="s">
        <v>646</v>
      </c>
      <c r="B318" s="1" t="s">
        <v>647</v>
      </c>
      <c r="C318" s="8">
        <v>28.174533889999999</v>
      </c>
      <c r="D318" s="8">
        <v>26.45398132</v>
      </c>
      <c r="E318" s="8">
        <v>25.26558416</v>
      </c>
      <c r="F318" s="8">
        <v>24.700404899999999</v>
      </c>
      <c r="G318" s="8">
        <v>25.785723369999999</v>
      </c>
      <c r="H318" s="8">
        <v>27.667313490000002</v>
      </c>
      <c r="I318" s="8">
        <v>29.877576980000001</v>
      </c>
      <c r="J318" s="8">
        <v>31.673077469999999</v>
      </c>
      <c r="K318" s="8">
        <v>28.04589631</v>
      </c>
      <c r="L318" s="8">
        <v>25.10342872</v>
      </c>
      <c r="M318" s="8">
        <v>21.442185460000001</v>
      </c>
      <c r="N318" s="8">
        <v>17.735495329999999</v>
      </c>
      <c r="O318" s="9">
        <v>35.483998329999999</v>
      </c>
      <c r="P318" s="9">
        <v>36.245155060000002</v>
      </c>
      <c r="Q318" s="9">
        <v>37.326000970000003</v>
      </c>
      <c r="R318" s="9">
        <v>38.921780630000001</v>
      </c>
      <c r="S318" s="9">
        <v>41.335489549999998</v>
      </c>
      <c r="T318" s="9">
        <v>44.014563850000002</v>
      </c>
      <c r="U318" s="9">
        <v>45.285031369999999</v>
      </c>
      <c r="V318" s="9">
        <v>45.870335410000003</v>
      </c>
      <c r="W318" s="9">
        <v>45.91232686</v>
      </c>
      <c r="X318" s="9">
        <v>46.403462949999998</v>
      </c>
      <c r="Y318" s="9">
        <v>46.15337426</v>
      </c>
      <c r="Z318" s="9">
        <v>44.794714839999997</v>
      </c>
      <c r="AA318" s="1">
        <f t="shared" si="65"/>
        <v>1.2594351504993078</v>
      </c>
      <c r="AB318" s="1">
        <f t="shared" si="66"/>
        <v>1.3701209894103004</v>
      </c>
      <c r="AC318" s="1">
        <f t="shared" si="67"/>
        <v>1.477345654611613</v>
      </c>
      <c r="AD318" s="1">
        <f t="shared" si="68"/>
        <v>1.5757547614128382</v>
      </c>
      <c r="AE318" s="1">
        <f t="shared" si="69"/>
        <v>1.6030378111513883</v>
      </c>
      <c r="AF318" s="1">
        <f t="shared" si="70"/>
        <v>1.5908506572533148</v>
      </c>
      <c r="AG318" s="1">
        <f t="shared" si="71"/>
        <v>1.5156862084336264</v>
      </c>
      <c r="AH318" s="1">
        <f t="shared" si="72"/>
        <v>1.4482437159271093</v>
      </c>
      <c r="AI318" s="1">
        <f t="shared" si="73"/>
        <v>1.6370425944857243</v>
      </c>
      <c r="AJ318" s="1">
        <f t="shared" si="74"/>
        <v>1.8484910355305439</v>
      </c>
      <c r="AK318" s="1">
        <f t="shared" si="75"/>
        <v>2.1524566302300792</v>
      </c>
      <c r="AL318" s="1">
        <f t="shared" si="76"/>
        <v>2.5257098269045075</v>
      </c>
      <c r="AM318" s="1">
        <f t="shared" si="77"/>
        <v>1.2594351504993078</v>
      </c>
      <c r="AN318" s="1">
        <f t="shared" si="78"/>
        <v>2.5257098269045075</v>
      </c>
      <c r="AO318" s="4">
        <f t="shared" si="79"/>
        <v>1.2662746764051998</v>
      </c>
      <c r="AP318" s="6">
        <f t="shared" si="80"/>
        <v>2.0054306296780586</v>
      </c>
      <c r="AS318" s="3">
        <v>25.25</v>
      </c>
    </row>
    <row r="319" spans="1:45">
      <c r="A319" s="1" t="s">
        <v>648</v>
      </c>
      <c r="B319" s="1" t="s">
        <v>649</v>
      </c>
      <c r="C319" s="8">
        <v>500.01018240000002</v>
      </c>
      <c r="D319" s="8">
        <v>502.45276660000002</v>
      </c>
      <c r="E319" s="8">
        <v>507.2031958</v>
      </c>
      <c r="F319" s="8">
        <v>514.12579979999998</v>
      </c>
      <c r="G319" s="8">
        <v>528.16425809999998</v>
      </c>
      <c r="H319" s="8">
        <v>538.72140549999995</v>
      </c>
      <c r="I319" s="8">
        <v>547.3618543</v>
      </c>
      <c r="J319" s="8">
        <v>548.7297264</v>
      </c>
      <c r="K319" s="8">
        <v>554.41992660000005</v>
      </c>
      <c r="L319" s="8">
        <v>545.04702640000005</v>
      </c>
      <c r="M319" s="8">
        <v>517.9003937</v>
      </c>
      <c r="N319" s="8">
        <v>461.52084280000003</v>
      </c>
      <c r="O319" s="9">
        <v>164.9710369</v>
      </c>
      <c r="P319" s="9">
        <v>164.10378779999999</v>
      </c>
      <c r="Q319" s="9">
        <v>161.8856581</v>
      </c>
      <c r="R319" s="9">
        <v>157.33388020000001</v>
      </c>
      <c r="S319" s="9">
        <v>146.36215770000001</v>
      </c>
      <c r="T319" s="9">
        <v>142.50936609999999</v>
      </c>
      <c r="U319" s="9">
        <v>143.1554141</v>
      </c>
      <c r="V319" s="9">
        <v>145.7162448</v>
      </c>
      <c r="W319" s="9">
        <v>146.95755120000001</v>
      </c>
      <c r="X319" s="9">
        <v>139.93147310000001</v>
      </c>
      <c r="Y319" s="9">
        <v>130.25993779999999</v>
      </c>
      <c r="Z319" s="9">
        <v>118.7037802</v>
      </c>
      <c r="AA319" s="1">
        <f t="shared" si="65"/>
        <v>0.32993535473248792</v>
      </c>
      <c r="AB319" s="1">
        <f t="shared" si="66"/>
        <v>0.32660540195739862</v>
      </c>
      <c r="AC319" s="1">
        <f t="shared" si="67"/>
        <v>0.31917318234689246</v>
      </c>
      <c r="AD319" s="1">
        <f t="shared" si="68"/>
        <v>0.30602214528273908</v>
      </c>
      <c r="AE319" s="1">
        <f t="shared" si="69"/>
        <v>0.27711484723808882</v>
      </c>
      <c r="AF319" s="1">
        <f t="shared" si="70"/>
        <v>0.26453258520094208</v>
      </c>
      <c r="AG319" s="1">
        <f t="shared" si="71"/>
        <v>0.26153706725339115</v>
      </c>
      <c r="AH319" s="1">
        <f t="shared" si="72"/>
        <v>0.2655519425856277</v>
      </c>
      <c r="AI319" s="1">
        <f t="shared" si="73"/>
        <v>0.26506542090076457</v>
      </c>
      <c r="AJ319" s="1">
        <f t="shared" si="74"/>
        <v>0.2567328438139333</v>
      </c>
      <c r="AK319" s="1">
        <f t="shared" si="75"/>
        <v>0.25151542532994214</v>
      </c>
      <c r="AL319" s="1">
        <f t="shared" si="76"/>
        <v>0.25720134215355528</v>
      </c>
      <c r="AM319" s="1">
        <f t="shared" si="77"/>
        <v>0.25151542532994214</v>
      </c>
      <c r="AN319" s="1">
        <f t="shared" si="78"/>
        <v>0.32993535473248792</v>
      </c>
      <c r="AO319" s="4">
        <f t="shared" si="79"/>
        <v>7.8419929402545774E-2</v>
      </c>
      <c r="AP319" s="6">
        <f t="shared" si="80"/>
        <v>1.311789741323711</v>
      </c>
      <c r="AS319" s="3">
        <v>25.2</v>
      </c>
    </row>
    <row r="320" spans="1:45">
      <c r="A320" s="1" t="s">
        <v>651</v>
      </c>
      <c r="B320" s="1" t="s">
        <v>652</v>
      </c>
      <c r="C320" s="8">
        <v>25.44843375</v>
      </c>
      <c r="D320" s="8">
        <v>25.75727908</v>
      </c>
      <c r="E320" s="8">
        <v>26.348415370000001</v>
      </c>
      <c r="F320" s="8">
        <v>26.797830220000002</v>
      </c>
      <c r="G320" s="8">
        <v>28.69696261</v>
      </c>
      <c r="H320" s="8">
        <v>27.19997893</v>
      </c>
      <c r="I320" s="8">
        <v>24.581963630000001</v>
      </c>
      <c r="J320" s="8">
        <v>19.26079846</v>
      </c>
      <c r="K320" s="8">
        <v>18.12474826</v>
      </c>
      <c r="L320" s="8">
        <v>19.120159130000001</v>
      </c>
      <c r="M320" s="8">
        <v>22.519756009999998</v>
      </c>
      <c r="N320" s="8">
        <v>28.80565576</v>
      </c>
      <c r="O320" s="9">
        <v>6.3713181800000003</v>
      </c>
      <c r="P320" s="9">
        <v>6.5198068539999996</v>
      </c>
      <c r="Q320" s="9">
        <v>6.8846465659999998</v>
      </c>
      <c r="R320" s="9">
        <v>7.5748547459999997</v>
      </c>
      <c r="S320" s="9">
        <v>8.9207551469999995</v>
      </c>
      <c r="T320" s="9">
        <v>10.15702903</v>
      </c>
      <c r="U320" s="9">
        <v>11.064673190000001</v>
      </c>
      <c r="V320" s="9">
        <v>12.206708300000001</v>
      </c>
      <c r="W320" s="9">
        <v>13.75179151</v>
      </c>
      <c r="X320" s="9">
        <v>14.763421729999999</v>
      </c>
      <c r="Y320" s="9">
        <v>15.35373811</v>
      </c>
      <c r="Z320" s="9">
        <v>15.18745466</v>
      </c>
      <c r="AA320" s="1">
        <f t="shared" si="65"/>
        <v>0.25036189820522847</v>
      </c>
      <c r="AB320" s="1">
        <f t="shared" si="66"/>
        <v>0.2531248286649383</v>
      </c>
      <c r="AC320" s="1">
        <f t="shared" si="67"/>
        <v>0.26129262307891116</v>
      </c>
      <c r="AD320" s="1">
        <f t="shared" si="68"/>
        <v>0.28266671905200241</v>
      </c>
      <c r="AE320" s="1">
        <f t="shared" si="69"/>
        <v>0.31086060459553283</v>
      </c>
      <c r="AF320" s="1">
        <f t="shared" si="70"/>
        <v>0.37342047419005114</v>
      </c>
      <c r="AG320" s="1">
        <f t="shared" si="71"/>
        <v>0.45011347980747135</v>
      </c>
      <c r="AH320" s="1">
        <f t="shared" si="72"/>
        <v>0.63375920397850427</v>
      </c>
      <c r="AI320" s="1">
        <f t="shared" si="73"/>
        <v>0.75873006966663381</v>
      </c>
      <c r="AJ320" s="1">
        <f t="shared" si="74"/>
        <v>0.77213906168991164</v>
      </c>
      <c r="AK320" s="1">
        <f t="shared" si="75"/>
        <v>0.68178971846684766</v>
      </c>
      <c r="AL320" s="1">
        <f t="shared" si="76"/>
        <v>0.52723863627814183</v>
      </c>
      <c r="AM320" s="1">
        <f t="shared" si="77"/>
        <v>0.25036189820522847</v>
      </c>
      <c r="AN320" s="1">
        <f t="shared" si="78"/>
        <v>0.77213906168991164</v>
      </c>
      <c r="AO320" s="4">
        <f t="shared" si="79"/>
        <v>0.52177716348468317</v>
      </c>
      <c r="AP320" s="6">
        <f t="shared" si="80"/>
        <v>3.0840917377011108</v>
      </c>
      <c r="AS320" s="3">
        <v>25.2</v>
      </c>
    </row>
    <row r="321" spans="1:45">
      <c r="A321" s="1" t="s">
        <v>650</v>
      </c>
      <c r="B321" s="1" t="s">
        <v>650</v>
      </c>
      <c r="C321" s="8">
        <v>51.224292900000002</v>
      </c>
      <c r="D321" s="8">
        <v>49.862173869999999</v>
      </c>
      <c r="E321" s="8">
        <v>48.737714760000003</v>
      </c>
      <c r="F321" s="8">
        <v>47.844429130000002</v>
      </c>
      <c r="G321" s="8">
        <v>47.532855269999999</v>
      </c>
      <c r="H321" s="8">
        <v>48.023580870000004</v>
      </c>
      <c r="I321" s="8">
        <v>48.715532420000002</v>
      </c>
      <c r="J321" s="8">
        <v>49.429649259999998</v>
      </c>
      <c r="K321" s="8">
        <v>43.647613530000001</v>
      </c>
      <c r="L321" s="8">
        <v>41.257520999999997</v>
      </c>
      <c r="M321" s="8">
        <v>41.084671800000002</v>
      </c>
      <c r="N321" s="8">
        <v>46.018286320000001</v>
      </c>
      <c r="O321" s="9">
        <v>35.776242809999999</v>
      </c>
      <c r="P321" s="9">
        <v>36.639587880000001</v>
      </c>
      <c r="Q321" s="9">
        <v>37.16487704</v>
      </c>
      <c r="R321" s="9">
        <v>37.56317954</v>
      </c>
      <c r="S321" s="9">
        <v>38.176039230000001</v>
      </c>
      <c r="T321" s="9">
        <v>32.734332479999999</v>
      </c>
      <c r="U321" s="9">
        <v>28.608811240000001</v>
      </c>
      <c r="V321" s="9">
        <v>24.90691077</v>
      </c>
      <c r="W321" s="9">
        <v>25.118353070000001</v>
      </c>
      <c r="X321" s="9">
        <v>23.893128300000001</v>
      </c>
      <c r="Y321" s="9">
        <v>23.019231560000001</v>
      </c>
      <c r="Z321" s="9">
        <v>22.07464126</v>
      </c>
      <c r="AA321" s="1">
        <f t="shared" si="65"/>
        <v>0.69842336095965896</v>
      </c>
      <c r="AB321" s="1">
        <f t="shared" si="66"/>
        <v>0.73481729808905338</v>
      </c>
      <c r="AC321" s="1">
        <f t="shared" si="67"/>
        <v>0.7625486181084129</v>
      </c>
      <c r="AD321" s="1">
        <f t="shared" si="68"/>
        <v>0.78511083156485351</v>
      </c>
      <c r="AE321" s="1">
        <f t="shared" si="69"/>
        <v>0.80315055792776069</v>
      </c>
      <c r="AF321" s="1">
        <f t="shared" si="70"/>
        <v>0.68163039671306369</v>
      </c>
      <c r="AG321" s="1">
        <f t="shared" si="71"/>
        <v>0.58726262074587832</v>
      </c>
      <c r="AH321" s="1">
        <f t="shared" si="72"/>
        <v>0.50388605104174677</v>
      </c>
      <c r="AI321" s="1">
        <f t="shared" si="73"/>
        <v>0.57548055984173296</v>
      </c>
      <c r="AJ321" s="1">
        <f t="shared" si="74"/>
        <v>0.57912176303564145</v>
      </c>
      <c r="AK321" s="1">
        <f t="shared" si="75"/>
        <v>0.56028758540551371</v>
      </c>
      <c r="AL321" s="1">
        <f t="shared" si="76"/>
        <v>0.47969281399351332</v>
      </c>
      <c r="AM321" s="1">
        <f t="shared" si="77"/>
        <v>0.47969281399351332</v>
      </c>
      <c r="AN321" s="1">
        <f t="shared" si="78"/>
        <v>0.80315055792776069</v>
      </c>
      <c r="AO321" s="4">
        <f t="shared" si="79"/>
        <v>0.32345774393424737</v>
      </c>
      <c r="AP321" s="6">
        <f t="shared" si="80"/>
        <v>1.674301833378353</v>
      </c>
      <c r="AS321" s="3">
        <v>25.2</v>
      </c>
    </row>
    <row r="322" spans="1:45">
      <c r="A322" s="1" t="s">
        <v>653</v>
      </c>
      <c r="B322" s="1" t="s">
        <v>654</v>
      </c>
      <c r="C322" s="8">
        <v>73.598269369999997</v>
      </c>
      <c r="D322" s="8">
        <v>72.870364780000003</v>
      </c>
      <c r="E322" s="8">
        <v>72.103028159999994</v>
      </c>
      <c r="F322" s="8">
        <v>71.156977490000003</v>
      </c>
      <c r="G322" s="8">
        <v>70.382003740000002</v>
      </c>
      <c r="H322" s="8">
        <v>68.898023140000006</v>
      </c>
      <c r="I322" s="8">
        <v>66.347327820000004</v>
      </c>
      <c r="J322" s="8">
        <v>59.7038346</v>
      </c>
      <c r="K322" s="8">
        <v>58.828896649999997</v>
      </c>
      <c r="L322" s="8">
        <v>61.623999609999998</v>
      </c>
      <c r="M322" s="8">
        <v>68.302420569999995</v>
      </c>
      <c r="N322" s="8">
        <v>79.922383060000001</v>
      </c>
      <c r="O322" s="9">
        <v>25.383145320000001</v>
      </c>
      <c r="P322" s="9">
        <v>23.00344947</v>
      </c>
      <c r="Q322" s="9">
        <v>20.36205245</v>
      </c>
      <c r="R322" s="9">
        <v>17.00526881</v>
      </c>
      <c r="S322" s="9">
        <v>12.773400049999999</v>
      </c>
      <c r="T322" s="9">
        <v>11.37997169</v>
      </c>
      <c r="U322" s="9">
        <v>11.33707628</v>
      </c>
      <c r="V322" s="9">
        <v>13.468522350000001</v>
      </c>
      <c r="W322" s="9">
        <v>18.548147350000001</v>
      </c>
      <c r="X322" s="9">
        <v>21.800256579999999</v>
      </c>
      <c r="Y322" s="9">
        <v>24.538581229999998</v>
      </c>
      <c r="Z322" s="9">
        <v>26.02548036</v>
      </c>
      <c r="AA322" s="1">
        <f t="shared" si="65"/>
        <v>0.34488780153771709</v>
      </c>
      <c r="AB322" s="1">
        <f t="shared" si="66"/>
        <v>0.3156763320651515</v>
      </c>
      <c r="AC322" s="1">
        <f t="shared" si="67"/>
        <v>0.28240218156740454</v>
      </c>
      <c r="AD322" s="1">
        <f t="shared" si="68"/>
        <v>0.23898244992755382</v>
      </c>
      <c r="AE322" s="1">
        <f t="shared" si="69"/>
        <v>0.18148673483617417</v>
      </c>
      <c r="AF322" s="1">
        <f t="shared" si="70"/>
        <v>0.16517123672584952</v>
      </c>
      <c r="AG322" s="1">
        <f t="shared" si="71"/>
        <v>0.17087464789474921</v>
      </c>
      <c r="AH322" s="1">
        <f t="shared" si="72"/>
        <v>0.22558889961148326</v>
      </c>
      <c r="AI322" s="1">
        <f t="shared" si="73"/>
        <v>0.31528973695276674</v>
      </c>
      <c r="AJ322" s="1">
        <f t="shared" si="74"/>
        <v>0.35376244187276634</v>
      </c>
      <c r="AK322" s="1">
        <f t="shared" si="75"/>
        <v>0.35926371313373207</v>
      </c>
      <c r="AL322" s="1">
        <f t="shared" si="76"/>
        <v>0.32563443885878546</v>
      </c>
      <c r="AM322" s="1">
        <f t="shared" si="77"/>
        <v>0.16517123672584952</v>
      </c>
      <c r="AN322" s="1">
        <f t="shared" si="78"/>
        <v>0.35926371313373207</v>
      </c>
      <c r="AO322" s="4">
        <f t="shared" si="79"/>
        <v>0.19409247640788255</v>
      </c>
      <c r="AP322" s="6">
        <f t="shared" si="80"/>
        <v>2.175098523540369</v>
      </c>
      <c r="AS322" s="3">
        <v>25.16</v>
      </c>
    </row>
    <row r="323" spans="1:45">
      <c r="A323" s="1" t="s">
        <v>655</v>
      </c>
      <c r="B323" s="1" t="s">
        <v>656</v>
      </c>
      <c r="C323" s="8">
        <v>24.5251141</v>
      </c>
      <c r="D323" s="8">
        <v>24.723396749999999</v>
      </c>
      <c r="E323" s="8">
        <v>24.86063</v>
      </c>
      <c r="F323" s="8">
        <v>24.894338770000001</v>
      </c>
      <c r="G323" s="8">
        <v>24.853389750000002</v>
      </c>
      <c r="H323" s="8">
        <v>24.319981940000002</v>
      </c>
      <c r="I323" s="8">
        <v>23.57859491</v>
      </c>
      <c r="J323" s="8">
        <v>22.476694599999998</v>
      </c>
      <c r="K323" s="8">
        <v>23.143131950000001</v>
      </c>
      <c r="L323" s="8">
        <v>23.678942379999999</v>
      </c>
      <c r="M323" s="8">
        <v>24.352862770000002</v>
      </c>
      <c r="N323" s="8">
        <v>24.846125860000001</v>
      </c>
      <c r="O323" s="9">
        <v>12.79346617</v>
      </c>
      <c r="P323" s="9">
        <v>13.09437265</v>
      </c>
      <c r="Q323" s="9">
        <v>13.49019822</v>
      </c>
      <c r="R323" s="9">
        <v>14.032040950000001</v>
      </c>
      <c r="S323" s="9">
        <v>14.666009020000001</v>
      </c>
      <c r="T323" s="9">
        <v>15.867510810000001</v>
      </c>
      <c r="U323" s="9">
        <v>16.765961539999999</v>
      </c>
      <c r="V323" s="9">
        <v>17.65999918</v>
      </c>
      <c r="W323" s="9">
        <v>18.447322450000001</v>
      </c>
      <c r="X323" s="9">
        <v>18.906199340000001</v>
      </c>
      <c r="Y323" s="9">
        <v>19.819379640000001</v>
      </c>
      <c r="Z323" s="9">
        <v>21.731248180000001</v>
      </c>
      <c r="AA323" s="1">
        <f t="shared" ref="AA323:AA386" si="81">O323/C323</f>
        <v>0.52164756982720828</v>
      </c>
      <c r="AB323" s="1">
        <f t="shared" ref="AB323:AB386" si="82">P323/D323</f>
        <v>0.52963485488700091</v>
      </c>
      <c r="AC323" s="1">
        <f t="shared" ref="AC323:AC386" si="83">Q323/E323</f>
        <v>0.54263299924418651</v>
      </c>
      <c r="AD323" s="1">
        <f t="shared" ref="AD323:AD386" si="84">R323/F323</f>
        <v>0.56366393498709511</v>
      </c>
      <c r="AE323" s="1">
        <f t="shared" ref="AE323:AE386" si="85">S323/G323</f>
        <v>0.59010095473998669</v>
      </c>
      <c r="AF323" s="1">
        <f t="shared" ref="AF323:AF386" si="86">T323/H323</f>
        <v>0.65244747504939959</v>
      </c>
      <c r="AG323" s="1">
        <f t="shared" ref="AG323:AG386" si="87">U323/I323</f>
        <v>0.71106703363775625</v>
      </c>
      <c r="AH323" s="1">
        <f t="shared" ref="AH323:AH386" si="88">V323/J323</f>
        <v>0.78570267978815711</v>
      </c>
      <c r="AI323" s="1">
        <f t="shared" ref="AI323:AI386" si="89">W323/K323</f>
        <v>0.7970970605817248</v>
      </c>
      <c r="AJ323" s="1">
        <f t="shared" ref="AJ323:AJ386" si="90">X323/L323</f>
        <v>0.79843934904663594</v>
      </c>
      <c r="AK323" s="1">
        <f t="shared" ref="AK323:AK386" si="91">Y323/M323</f>
        <v>0.81384188081638009</v>
      </c>
      <c r="AL323" s="1">
        <f t="shared" ref="AL323:AL386" si="92">Z323/N323</f>
        <v>0.87463326485781556</v>
      </c>
      <c r="AM323" s="1">
        <f t="shared" ref="AM323:AM386" si="93">MIN(AA323:AL323)</f>
        <v>0.52164756982720828</v>
      </c>
      <c r="AN323" s="1">
        <f t="shared" ref="AN323:AN386" si="94">MAX(AA323:AL323)</f>
        <v>0.87463326485781556</v>
      </c>
      <c r="AO323" s="4">
        <f t="shared" ref="AO323:AO386" si="95">AN323-AM323</f>
        <v>0.35298569503060728</v>
      </c>
      <c r="AP323" s="6">
        <f t="shared" ref="AP323:AP386" si="96">AN323/AM323</f>
        <v>1.676674665900449</v>
      </c>
      <c r="AS323" s="3">
        <v>25.08</v>
      </c>
    </row>
    <row r="324" spans="1:45">
      <c r="A324" s="1" t="s">
        <v>662</v>
      </c>
      <c r="B324" s="1" t="s">
        <v>663</v>
      </c>
      <c r="C324" s="8">
        <v>1132.1936880000001</v>
      </c>
      <c r="D324" s="8">
        <v>1118.16561</v>
      </c>
      <c r="E324" s="8">
        <v>1101.5079089999999</v>
      </c>
      <c r="F324" s="8">
        <v>1084.0045459999999</v>
      </c>
      <c r="G324" s="8">
        <v>1056.842768</v>
      </c>
      <c r="H324" s="8">
        <v>1051.041774</v>
      </c>
      <c r="I324" s="8">
        <v>1048.3809470000001</v>
      </c>
      <c r="J324" s="8">
        <v>1049.2695639999999</v>
      </c>
      <c r="K324" s="8">
        <v>1007.877489</v>
      </c>
      <c r="L324" s="8">
        <v>974.65697350000005</v>
      </c>
      <c r="M324" s="8">
        <v>943.5883192</v>
      </c>
      <c r="N324" s="8">
        <v>927.08342100000004</v>
      </c>
      <c r="O324" s="9">
        <v>4882.6311969999997</v>
      </c>
      <c r="P324" s="9">
        <v>4907.1796189999995</v>
      </c>
      <c r="Q324" s="9">
        <v>4942.7486449999997</v>
      </c>
      <c r="R324" s="9">
        <v>4999.7749670000003</v>
      </c>
      <c r="S324" s="9">
        <v>5095.9615830000002</v>
      </c>
      <c r="T324" s="9">
        <v>5152.6913240000003</v>
      </c>
      <c r="U324" s="9">
        <v>5212.9882820000003</v>
      </c>
      <c r="V324" s="9">
        <v>5231.3963489999996</v>
      </c>
      <c r="W324" s="9">
        <v>5144.3807040000002</v>
      </c>
      <c r="X324" s="9">
        <v>5131.0198529999998</v>
      </c>
      <c r="Y324" s="9">
        <v>5183.3883580000002</v>
      </c>
      <c r="Z324" s="9">
        <v>5353.7364239999997</v>
      </c>
      <c r="AA324" s="1">
        <f t="shared" si="81"/>
        <v>4.3125405562232739</v>
      </c>
      <c r="AB324" s="1">
        <f t="shared" si="82"/>
        <v>4.3885982318844521</v>
      </c>
      <c r="AC324" s="1">
        <f t="shared" si="83"/>
        <v>4.4872566094303004</v>
      </c>
      <c r="AD324" s="1">
        <f t="shared" si="84"/>
        <v>4.6123191876355847</v>
      </c>
      <c r="AE324" s="1">
        <f t="shared" si="85"/>
        <v>4.8218729760943972</v>
      </c>
      <c r="AF324" s="1">
        <f t="shared" si="86"/>
        <v>4.9024610167397595</v>
      </c>
      <c r="AG324" s="1">
        <f t="shared" si="87"/>
        <v>4.972417990728708</v>
      </c>
      <c r="AH324" s="1">
        <f t="shared" si="88"/>
        <v>4.9857505911607669</v>
      </c>
      <c r="AI324" s="1">
        <f t="shared" si="89"/>
        <v>5.104172640172937</v>
      </c>
      <c r="AJ324" s="1">
        <f t="shared" si="90"/>
        <v>5.2644366095021837</v>
      </c>
      <c r="AK324" s="1">
        <f t="shared" si="91"/>
        <v>5.4932731282585383</v>
      </c>
      <c r="AL324" s="1">
        <f t="shared" si="92"/>
        <v>5.7748162708218675</v>
      </c>
      <c r="AM324" s="1">
        <f t="shared" si="93"/>
        <v>4.3125405562232739</v>
      </c>
      <c r="AN324" s="1">
        <f t="shared" si="94"/>
        <v>5.7748162708218675</v>
      </c>
      <c r="AO324" s="4">
        <f t="shared" si="95"/>
        <v>1.4622757145985936</v>
      </c>
      <c r="AP324" s="6">
        <f t="shared" si="96"/>
        <v>1.3390752377942128</v>
      </c>
      <c r="AS324" s="3">
        <v>25</v>
      </c>
    </row>
    <row r="325" spans="1:45" s="2" customFormat="1">
      <c r="A325" s="2" t="s">
        <v>657</v>
      </c>
      <c r="B325" s="2" t="s">
        <v>658</v>
      </c>
      <c r="C325" s="8">
        <v>142.1812745</v>
      </c>
      <c r="D325" s="8">
        <v>130.95292699999999</v>
      </c>
      <c r="E325" s="8">
        <v>117.8132568</v>
      </c>
      <c r="F325" s="8">
        <v>106.7956954</v>
      </c>
      <c r="G325" s="8">
        <v>87.546292679999993</v>
      </c>
      <c r="H325" s="8">
        <v>99.204443299999994</v>
      </c>
      <c r="I325" s="8">
        <v>117.0644726</v>
      </c>
      <c r="J325" s="8">
        <v>138.4520436</v>
      </c>
      <c r="K325" s="8">
        <v>140.094337</v>
      </c>
      <c r="L325" s="8">
        <v>135.9374535</v>
      </c>
      <c r="M325" s="8">
        <v>123.2208875</v>
      </c>
      <c r="N325" s="8">
        <v>102.21883769999999</v>
      </c>
      <c r="O325" s="9">
        <v>1841.6111410000001</v>
      </c>
      <c r="P325" s="9">
        <v>1851.3223989999999</v>
      </c>
      <c r="Q325" s="9">
        <v>1864.5355259999999</v>
      </c>
      <c r="R325" s="9">
        <v>1885.100475</v>
      </c>
      <c r="S325" s="9">
        <v>1916.3647149999999</v>
      </c>
      <c r="T325" s="9">
        <v>1942.752299</v>
      </c>
      <c r="U325" s="9">
        <v>1941.2309869999999</v>
      </c>
      <c r="V325" s="9">
        <v>1917.82626</v>
      </c>
      <c r="W325" s="9">
        <v>1855.0998930000001</v>
      </c>
      <c r="X325" s="9">
        <v>1820.200032</v>
      </c>
      <c r="Y325" s="9">
        <v>1824.7693469999999</v>
      </c>
      <c r="Z325" s="9">
        <v>1903.303077</v>
      </c>
      <c r="AA325" s="2">
        <f t="shared" si="81"/>
        <v>12.952557553561668</v>
      </c>
      <c r="AB325" s="2">
        <f t="shared" si="82"/>
        <v>14.137312096888067</v>
      </c>
      <c r="AC325" s="2">
        <f t="shared" si="83"/>
        <v>15.826194578130021</v>
      </c>
      <c r="AD325" s="2">
        <f t="shared" si="84"/>
        <v>17.651464957828253</v>
      </c>
      <c r="AE325" s="2">
        <f t="shared" si="85"/>
        <v>21.889730065494764</v>
      </c>
      <c r="AF325" s="2">
        <f t="shared" si="86"/>
        <v>19.583319399565646</v>
      </c>
      <c r="AG325" s="2">
        <f t="shared" si="87"/>
        <v>16.582580042307388</v>
      </c>
      <c r="AH325" s="2">
        <f t="shared" si="88"/>
        <v>13.851917314711272</v>
      </c>
      <c r="AI325" s="2">
        <f t="shared" si="89"/>
        <v>13.241790729913658</v>
      </c>
      <c r="AJ325" s="2">
        <f t="shared" si="90"/>
        <v>13.389981827193782</v>
      </c>
      <c r="AK325" s="2">
        <f t="shared" si="91"/>
        <v>14.808928778410234</v>
      </c>
      <c r="AL325" s="2">
        <f t="shared" si="92"/>
        <v>18.619885725818619</v>
      </c>
      <c r="AM325" s="2">
        <f t="shared" si="93"/>
        <v>12.952557553561668</v>
      </c>
      <c r="AN325" s="2">
        <f t="shared" si="94"/>
        <v>21.889730065494764</v>
      </c>
      <c r="AO325" s="5">
        <f t="shared" si="95"/>
        <v>8.9371725119330954</v>
      </c>
      <c r="AP325" s="7">
        <f t="shared" si="96"/>
        <v>1.6899928817128143</v>
      </c>
      <c r="AS325" s="2">
        <v>25</v>
      </c>
    </row>
    <row r="326" spans="1:45">
      <c r="A326" s="1" t="s">
        <v>659</v>
      </c>
      <c r="B326" s="1" t="s">
        <v>659</v>
      </c>
      <c r="C326" s="8">
        <v>80.970810150000005</v>
      </c>
      <c r="D326" s="8">
        <v>78.837450380000007</v>
      </c>
      <c r="E326" s="8">
        <v>75.783261539999998</v>
      </c>
      <c r="F326" s="8">
        <v>72.589719630000005</v>
      </c>
      <c r="G326" s="8">
        <v>65.965748970000007</v>
      </c>
      <c r="H326" s="8">
        <v>66.789247579999994</v>
      </c>
      <c r="I326" s="8">
        <v>69.540628350000006</v>
      </c>
      <c r="J326" s="8">
        <v>73.833911799999996</v>
      </c>
      <c r="K326" s="8">
        <v>76.135851149999993</v>
      </c>
      <c r="L326" s="8">
        <v>77.640449450000006</v>
      </c>
      <c r="M326" s="8">
        <v>79.354041269999996</v>
      </c>
      <c r="N326" s="8">
        <v>82.281254509999997</v>
      </c>
      <c r="O326" s="9">
        <v>25.499016449999999</v>
      </c>
      <c r="P326" s="9">
        <v>25.049315490000001</v>
      </c>
      <c r="Q326" s="9">
        <v>24.79768404</v>
      </c>
      <c r="R326" s="9">
        <v>24.750733480000001</v>
      </c>
      <c r="S326" s="9">
        <v>25.020634569999999</v>
      </c>
      <c r="T326" s="9">
        <v>27.509081930000001</v>
      </c>
      <c r="U326" s="9">
        <v>28.1332986</v>
      </c>
      <c r="V326" s="9">
        <v>28.256144840000001</v>
      </c>
      <c r="W326" s="9">
        <v>27.365989849999998</v>
      </c>
      <c r="X326" s="9">
        <v>27.114301340000001</v>
      </c>
      <c r="Y326" s="9">
        <v>27.45135076</v>
      </c>
      <c r="Z326" s="9">
        <v>29.143157009999999</v>
      </c>
      <c r="AA326" s="1">
        <f t="shared" si="81"/>
        <v>0.3149161580915712</v>
      </c>
      <c r="AB326" s="1">
        <f t="shared" si="82"/>
        <v>0.31773370865319961</v>
      </c>
      <c r="AC326" s="1">
        <f t="shared" si="83"/>
        <v>0.32721848513884905</v>
      </c>
      <c r="AD326" s="1">
        <f t="shared" si="84"/>
        <v>0.34096747592025378</v>
      </c>
      <c r="AE326" s="1">
        <f t="shared" si="85"/>
        <v>0.3792973620504016</v>
      </c>
      <c r="AF326" s="1">
        <f t="shared" si="86"/>
        <v>0.41187890157094059</v>
      </c>
      <c r="AG326" s="1">
        <f t="shared" si="87"/>
        <v>0.40455916587932295</v>
      </c>
      <c r="AH326" s="1">
        <f t="shared" si="88"/>
        <v>0.38269873762803941</v>
      </c>
      <c r="AI326" s="1">
        <f t="shared" si="89"/>
        <v>0.35943631596216813</v>
      </c>
      <c r="AJ326" s="1">
        <f t="shared" si="90"/>
        <v>0.3492290620684963</v>
      </c>
      <c r="AK326" s="1">
        <f t="shared" si="91"/>
        <v>0.3459351322334992</v>
      </c>
      <c r="AL326" s="1">
        <f t="shared" si="92"/>
        <v>0.35418950748323974</v>
      </c>
      <c r="AM326" s="1">
        <f t="shared" si="93"/>
        <v>0.3149161580915712</v>
      </c>
      <c r="AN326" s="1">
        <f t="shared" si="94"/>
        <v>0.41187890157094059</v>
      </c>
      <c r="AO326" s="4">
        <f t="shared" si="95"/>
        <v>9.6962743479369395E-2</v>
      </c>
      <c r="AP326" s="6">
        <f t="shared" si="96"/>
        <v>1.3079001854556305</v>
      </c>
      <c r="AS326" s="3">
        <v>25</v>
      </c>
    </row>
    <row r="327" spans="1:45">
      <c r="A327" s="1" t="s">
        <v>664</v>
      </c>
      <c r="B327" s="1" t="s">
        <v>665</v>
      </c>
      <c r="C327" s="8">
        <v>41.092896549999999</v>
      </c>
      <c r="D327" s="8">
        <v>40.656651859999997</v>
      </c>
      <c r="E327" s="8">
        <v>40.211243420000002</v>
      </c>
      <c r="F327" s="8">
        <v>39.885543429999998</v>
      </c>
      <c r="G327" s="8">
        <v>39.465698500000002</v>
      </c>
      <c r="H327" s="8">
        <v>40.02890867</v>
      </c>
      <c r="I327" s="8">
        <v>40.530447019999997</v>
      </c>
      <c r="J327" s="8">
        <v>40.52739716</v>
      </c>
      <c r="K327" s="8">
        <v>38.890433420000001</v>
      </c>
      <c r="L327" s="8">
        <v>37.968599150000003</v>
      </c>
      <c r="M327" s="8">
        <v>37.395079799999998</v>
      </c>
      <c r="N327" s="8">
        <v>37.961589259999997</v>
      </c>
      <c r="O327" s="9">
        <v>6.7506585479999996</v>
      </c>
      <c r="P327" s="9">
        <v>6.2581060900000001</v>
      </c>
      <c r="Q327" s="9">
        <v>5.7257489420000001</v>
      </c>
      <c r="R327" s="9">
        <v>5.0448800980000001</v>
      </c>
      <c r="S327" s="9">
        <v>4.1527465289999999</v>
      </c>
      <c r="T327" s="9">
        <v>4.0591800869999997</v>
      </c>
      <c r="U327" s="9">
        <v>4.402398711</v>
      </c>
      <c r="V327" s="9">
        <v>4.9002642129999998</v>
      </c>
      <c r="W327" s="9">
        <v>4.7860909510000003</v>
      </c>
      <c r="X327" s="9">
        <v>5.0653452740000002</v>
      </c>
      <c r="Y327" s="9">
        <v>5.7065175210000003</v>
      </c>
      <c r="Z327" s="9">
        <v>6.9251246750000002</v>
      </c>
      <c r="AA327" s="1">
        <f t="shared" si="81"/>
        <v>0.16427799242105262</v>
      </c>
      <c r="AB327" s="1">
        <f t="shared" si="82"/>
        <v>0.15392576131329277</v>
      </c>
      <c r="AC327" s="1">
        <f t="shared" si="83"/>
        <v>0.14239174059343226</v>
      </c>
      <c r="AD327" s="1">
        <f t="shared" si="84"/>
        <v>0.12648392535641079</v>
      </c>
      <c r="AE327" s="1">
        <f t="shared" si="85"/>
        <v>0.10522419941458783</v>
      </c>
      <c r="AF327" s="1">
        <f t="shared" si="86"/>
        <v>0.10140621420543963</v>
      </c>
      <c r="AG327" s="1">
        <f t="shared" si="87"/>
        <v>0.10861954492699302</v>
      </c>
      <c r="AH327" s="1">
        <f t="shared" si="88"/>
        <v>0.12091238412508996</v>
      </c>
      <c r="AI327" s="1">
        <f t="shared" si="89"/>
        <v>0.12306602241513409</v>
      </c>
      <c r="AJ327" s="1">
        <f t="shared" si="90"/>
        <v>0.1334088006246604</v>
      </c>
      <c r="AK327" s="1">
        <f t="shared" si="91"/>
        <v>0.15260075794784106</v>
      </c>
      <c r="AL327" s="1">
        <f t="shared" si="92"/>
        <v>0.18242451936270701</v>
      </c>
      <c r="AM327" s="1">
        <f t="shared" si="93"/>
        <v>0.10140621420543963</v>
      </c>
      <c r="AN327" s="1">
        <f t="shared" si="94"/>
        <v>0.18242451936270701</v>
      </c>
      <c r="AO327" s="4">
        <f t="shared" si="95"/>
        <v>8.1018305157267378E-2</v>
      </c>
      <c r="AP327" s="6">
        <f t="shared" si="96"/>
        <v>1.7989481294818064</v>
      </c>
      <c r="AS327" s="3">
        <v>25</v>
      </c>
    </row>
    <row r="328" spans="1:45">
      <c r="A328" s="1" t="s">
        <v>660</v>
      </c>
      <c r="B328" s="1" t="s">
        <v>661</v>
      </c>
      <c r="C328" s="8">
        <v>20.37677961</v>
      </c>
      <c r="D328" s="8">
        <v>19.924417080000001</v>
      </c>
      <c r="E328" s="8">
        <v>19.309441570000001</v>
      </c>
      <c r="F328" s="8">
        <v>18.700889530000001</v>
      </c>
      <c r="G328" s="8">
        <v>17.43749502</v>
      </c>
      <c r="H328" s="8">
        <v>17.67168448</v>
      </c>
      <c r="I328" s="8">
        <v>18.07646918</v>
      </c>
      <c r="J328" s="8">
        <v>18.38857471</v>
      </c>
      <c r="K328" s="8">
        <v>18.0104249</v>
      </c>
      <c r="L328" s="8">
        <v>17.871433849999999</v>
      </c>
      <c r="M328" s="8">
        <v>17.871783780000001</v>
      </c>
      <c r="N328" s="8">
        <v>18.351953429999998</v>
      </c>
      <c r="O328" s="9">
        <v>3.5405749599999998</v>
      </c>
      <c r="P328" s="9">
        <v>3.552103239</v>
      </c>
      <c r="Q328" s="9">
        <v>3.5903592020000001</v>
      </c>
      <c r="R328" s="9">
        <v>3.6604303140000001</v>
      </c>
      <c r="S328" s="9">
        <v>3.7799886570000001</v>
      </c>
      <c r="T328" s="9">
        <v>4.0441335880000002</v>
      </c>
      <c r="U328" s="9">
        <v>4.1832257799999999</v>
      </c>
      <c r="V328" s="9">
        <v>4.3195388650000002</v>
      </c>
      <c r="W328" s="9">
        <v>4.3462489489999996</v>
      </c>
      <c r="X328" s="9">
        <v>4.6705610660000003</v>
      </c>
      <c r="Y328" s="9">
        <v>5.4655392599999999</v>
      </c>
      <c r="Z328" s="9">
        <v>7.0293513340000002</v>
      </c>
      <c r="AA328" s="1">
        <f t="shared" si="81"/>
        <v>0.17375537389934012</v>
      </c>
      <c r="AB328" s="1">
        <f t="shared" si="82"/>
        <v>0.17827890395677262</v>
      </c>
      <c r="AC328" s="1">
        <f t="shared" si="83"/>
        <v>0.18593801322448084</v>
      </c>
      <c r="AD328" s="1">
        <f t="shared" si="84"/>
        <v>0.19573562573737099</v>
      </c>
      <c r="AE328" s="1">
        <f t="shared" si="85"/>
        <v>0.2167736049624403</v>
      </c>
      <c r="AF328" s="1">
        <f t="shared" si="86"/>
        <v>0.22884822284921197</v>
      </c>
      <c r="AG328" s="1">
        <f t="shared" si="87"/>
        <v>0.23141830068387281</v>
      </c>
      <c r="AH328" s="1">
        <f t="shared" si="88"/>
        <v>0.23490340785634495</v>
      </c>
      <c r="AI328" s="1">
        <f t="shared" si="89"/>
        <v>0.24131851264652837</v>
      </c>
      <c r="AJ328" s="1">
        <f t="shared" si="90"/>
        <v>0.26134226862832277</v>
      </c>
      <c r="AK328" s="1">
        <f t="shared" si="91"/>
        <v>0.30581945972938573</v>
      </c>
      <c r="AL328" s="1">
        <f t="shared" si="92"/>
        <v>0.38303014231221277</v>
      </c>
      <c r="AM328" s="1">
        <f t="shared" si="93"/>
        <v>0.17375537389934012</v>
      </c>
      <c r="AN328" s="1">
        <f t="shared" si="94"/>
        <v>0.38303014231221277</v>
      </c>
      <c r="AO328" s="4">
        <f t="shared" si="95"/>
        <v>0.20927476841287265</v>
      </c>
      <c r="AP328" s="6">
        <f t="shared" si="96"/>
        <v>2.2044218473156958</v>
      </c>
      <c r="AS328" s="3">
        <v>25</v>
      </c>
    </row>
    <row r="329" spans="1:45">
      <c r="A329" s="1" t="s">
        <v>666</v>
      </c>
      <c r="B329" s="1" t="s">
        <v>667</v>
      </c>
      <c r="C329" s="8">
        <v>189.2224774</v>
      </c>
      <c r="D329" s="8">
        <v>182.36959529999999</v>
      </c>
      <c r="E329" s="8">
        <v>174.1997891</v>
      </c>
      <c r="F329" s="8">
        <v>166.11428280000001</v>
      </c>
      <c r="G329" s="8">
        <v>152.55658149999999</v>
      </c>
      <c r="H329" s="8">
        <v>150.79353599999999</v>
      </c>
      <c r="I329" s="8">
        <v>157.80288669999999</v>
      </c>
      <c r="J329" s="8">
        <v>192.05901080000001</v>
      </c>
      <c r="K329" s="8">
        <v>183.12312209999999</v>
      </c>
      <c r="L329" s="8">
        <v>163.85910480000001</v>
      </c>
      <c r="M329" s="8">
        <v>131.3469547</v>
      </c>
      <c r="N329" s="8">
        <v>85.062633579999996</v>
      </c>
      <c r="O329" s="9">
        <v>215.78025600000001</v>
      </c>
      <c r="P329" s="9">
        <v>214.48543860000001</v>
      </c>
      <c r="Q329" s="9">
        <v>209.35011840000001</v>
      </c>
      <c r="R329" s="9">
        <v>198.28500750000001</v>
      </c>
      <c r="S329" s="9">
        <v>173.9513566</v>
      </c>
      <c r="T329" s="9">
        <v>155.32788650000001</v>
      </c>
      <c r="U329" s="9">
        <v>133.84891039999999</v>
      </c>
      <c r="V329" s="9">
        <v>111.8201607</v>
      </c>
      <c r="W329" s="9">
        <v>94.521722609999998</v>
      </c>
      <c r="X329" s="9">
        <v>75.97595038</v>
      </c>
      <c r="Y329" s="9">
        <v>63.666147479999999</v>
      </c>
      <c r="Z329" s="9">
        <v>63.347152229999999</v>
      </c>
      <c r="AA329" s="1">
        <f t="shared" si="81"/>
        <v>1.1403521345080962</v>
      </c>
      <c r="AB329" s="1">
        <f t="shared" si="82"/>
        <v>1.1761030573499334</v>
      </c>
      <c r="AC329" s="1">
        <f t="shared" si="83"/>
        <v>1.2017816983683134</v>
      </c>
      <c r="AD329" s="1">
        <f t="shared" si="84"/>
        <v>1.1936662167619461</v>
      </c>
      <c r="AE329" s="1">
        <f t="shared" si="85"/>
        <v>1.1402415739107263</v>
      </c>
      <c r="AF329" s="1">
        <f t="shared" si="86"/>
        <v>1.0300699262069166</v>
      </c>
      <c r="AG329" s="1">
        <f t="shared" si="87"/>
        <v>0.84820318055689914</v>
      </c>
      <c r="AH329" s="1">
        <f t="shared" si="88"/>
        <v>0.58221772690708873</v>
      </c>
      <c r="AI329" s="1">
        <f t="shared" si="89"/>
        <v>0.51616487053111471</v>
      </c>
      <c r="AJ329" s="1">
        <f t="shared" si="90"/>
        <v>0.46366633378556082</v>
      </c>
      <c r="AK329" s="1">
        <f t="shared" si="91"/>
        <v>0.4847173474666025</v>
      </c>
      <c r="AL329" s="1">
        <f t="shared" si="92"/>
        <v>0.74471186188260974</v>
      </c>
      <c r="AM329" s="1">
        <f t="shared" si="93"/>
        <v>0.46366633378556082</v>
      </c>
      <c r="AN329" s="1">
        <f t="shared" si="94"/>
        <v>1.2017816983683134</v>
      </c>
      <c r="AO329" s="4">
        <f t="shared" si="95"/>
        <v>0.73811536458275251</v>
      </c>
      <c r="AP329" s="6">
        <f t="shared" si="96"/>
        <v>2.5919106279648947</v>
      </c>
      <c r="AS329" s="3">
        <v>24.8735632183908</v>
      </c>
    </row>
    <row r="330" spans="1:45">
      <c r="A330" s="1" t="s">
        <v>668</v>
      </c>
      <c r="B330" s="1" t="s">
        <v>669</v>
      </c>
      <c r="C330" s="8">
        <v>52.080755199999999</v>
      </c>
      <c r="D330" s="8">
        <v>50.292562459999999</v>
      </c>
      <c r="E330" s="8">
        <v>48.277964529999998</v>
      </c>
      <c r="F330" s="8">
        <v>46.299519359999998</v>
      </c>
      <c r="G330" s="8">
        <v>43.571842629999999</v>
      </c>
      <c r="H330" s="8">
        <v>42.899269019999998</v>
      </c>
      <c r="I330" s="8">
        <v>43.268276229999998</v>
      </c>
      <c r="J330" s="8">
        <v>46.596689769999998</v>
      </c>
      <c r="K330" s="8">
        <v>43.545814329999999</v>
      </c>
      <c r="L330" s="8">
        <v>42.128081700000003</v>
      </c>
      <c r="M330" s="8">
        <v>41.85507252</v>
      </c>
      <c r="N330" s="8">
        <v>44.681196870000001</v>
      </c>
      <c r="O330" s="9">
        <v>32.211906599999999</v>
      </c>
      <c r="P330" s="9">
        <v>32.640682269999999</v>
      </c>
      <c r="Q330" s="9">
        <v>33.133193849999998</v>
      </c>
      <c r="R330" s="9">
        <v>33.861972119999997</v>
      </c>
      <c r="S330" s="9">
        <v>35.055391129999997</v>
      </c>
      <c r="T330" s="9">
        <v>34.522477279999997</v>
      </c>
      <c r="U330" s="9">
        <v>33.89119049</v>
      </c>
      <c r="V330" s="9">
        <v>33.278618299999998</v>
      </c>
      <c r="W330" s="9">
        <v>34.763609049999999</v>
      </c>
      <c r="X330" s="9">
        <v>38.257584510000001</v>
      </c>
      <c r="Y330" s="9">
        <v>39.219185279999998</v>
      </c>
      <c r="Z330" s="9">
        <v>34.784494219999999</v>
      </c>
      <c r="AA330" s="1">
        <f t="shared" si="81"/>
        <v>0.61849922253047518</v>
      </c>
      <c r="AB330" s="1">
        <f t="shared" si="82"/>
        <v>0.64901609051956033</v>
      </c>
      <c r="AC330" s="1">
        <f t="shared" si="83"/>
        <v>0.68630055497495102</v>
      </c>
      <c r="AD330" s="1">
        <f t="shared" si="84"/>
        <v>0.73136768130804197</v>
      </c>
      <c r="AE330" s="1">
        <f t="shared" si="85"/>
        <v>0.80454231480822724</v>
      </c>
      <c r="AF330" s="1">
        <f t="shared" si="86"/>
        <v>0.80473346209944341</v>
      </c>
      <c r="AG330" s="1">
        <f t="shared" si="87"/>
        <v>0.78328034862876261</v>
      </c>
      <c r="AH330" s="1">
        <f t="shared" si="88"/>
        <v>0.7141841719714932</v>
      </c>
      <c r="AI330" s="1">
        <f t="shared" si="89"/>
        <v>0.79832263065638254</v>
      </c>
      <c r="AJ330" s="1">
        <f t="shared" si="90"/>
        <v>0.90812548224810341</v>
      </c>
      <c r="AK330" s="1">
        <f t="shared" si="91"/>
        <v>0.93702346976604878</v>
      </c>
      <c r="AL330" s="1">
        <f t="shared" si="92"/>
        <v>0.77850408352322187</v>
      </c>
      <c r="AM330" s="1">
        <f t="shared" si="93"/>
        <v>0.61849922253047518</v>
      </c>
      <c r="AN330" s="1">
        <f t="shared" si="94"/>
        <v>0.93702346976604878</v>
      </c>
      <c r="AO330" s="4">
        <f t="shared" si="95"/>
        <v>0.3185242472355736</v>
      </c>
      <c r="AP330" s="6">
        <f t="shared" si="96"/>
        <v>1.514995388243805</v>
      </c>
      <c r="AS330" s="3">
        <v>24.866666666666699</v>
      </c>
    </row>
    <row r="331" spans="1:45">
      <c r="A331" s="1" t="s">
        <v>670</v>
      </c>
      <c r="B331" s="1" t="s">
        <v>671</v>
      </c>
      <c r="C331" s="8">
        <v>763.18337789999998</v>
      </c>
      <c r="D331" s="8">
        <v>756.91729220000002</v>
      </c>
      <c r="E331" s="8">
        <v>751.56741729999999</v>
      </c>
      <c r="F331" s="8">
        <v>746.56566250000003</v>
      </c>
      <c r="G331" s="8">
        <v>745.03218470000002</v>
      </c>
      <c r="H331" s="8">
        <v>739.33494210000003</v>
      </c>
      <c r="I331" s="8">
        <v>738.40670039999998</v>
      </c>
      <c r="J331" s="8">
        <v>754.03422939999996</v>
      </c>
      <c r="K331" s="8">
        <v>749.05132370000001</v>
      </c>
      <c r="L331" s="8">
        <v>732.46034350000002</v>
      </c>
      <c r="M331" s="8">
        <v>701.14222930000005</v>
      </c>
      <c r="N331" s="8">
        <v>646.61608279999996</v>
      </c>
      <c r="O331" s="9">
        <v>4415.4047099999998</v>
      </c>
      <c r="P331" s="9">
        <v>4461.6712379999999</v>
      </c>
      <c r="Q331" s="9">
        <v>4501.5340219999998</v>
      </c>
      <c r="R331" s="9">
        <v>4553.0536990000001</v>
      </c>
      <c r="S331" s="9">
        <v>4633.8647270000001</v>
      </c>
      <c r="T331" s="9">
        <v>4486.0866180000003</v>
      </c>
      <c r="U331" s="9">
        <v>4325.1126899999999</v>
      </c>
      <c r="V331" s="9">
        <v>4135.0545050000001</v>
      </c>
      <c r="W331" s="9">
        <v>4071.5415269999999</v>
      </c>
      <c r="X331" s="9">
        <v>3902.5645920000002</v>
      </c>
      <c r="Y331" s="9">
        <v>3661.9301030000001</v>
      </c>
      <c r="Z331" s="9">
        <v>3308.3935649999999</v>
      </c>
      <c r="AA331" s="1">
        <f t="shared" si="81"/>
        <v>5.7855095352699761</v>
      </c>
      <c r="AB331" s="1">
        <f t="shared" si="82"/>
        <v>5.8945294076081085</v>
      </c>
      <c r="AC331" s="1">
        <f t="shared" si="83"/>
        <v>5.9895279097805032</v>
      </c>
      <c r="AD331" s="1">
        <f t="shared" si="84"/>
        <v>6.0986647627930513</v>
      </c>
      <c r="AE331" s="1">
        <f t="shared" si="85"/>
        <v>6.2196839575003127</v>
      </c>
      <c r="AF331" s="1">
        <f t="shared" si="86"/>
        <v>6.0677324478371899</v>
      </c>
      <c r="AG331" s="1">
        <f t="shared" si="87"/>
        <v>5.8573584010776942</v>
      </c>
      <c r="AH331" s="1">
        <f t="shared" si="88"/>
        <v>5.4839082150028453</v>
      </c>
      <c r="AI331" s="1">
        <f t="shared" si="89"/>
        <v>5.4355975327408661</v>
      </c>
      <c r="AJ331" s="1">
        <f t="shared" si="90"/>
        <v>5.3280216828557903</v>
      </c>
      <c r="AK331" s="1">
        <f t="shared" si="91"/>
        <v>5.2228063721906528</v>
      </c>
      <c r="AL331" s="1">
        <f t="shared" si="92"/>
        <v>5.1164727463534101</v>
      </c>
      <c r="AM331" s="1">
        <f t="shared" si="93"/>
        <v>5.1164727463534101</v>
      </c>
      <c r="AN331" s="1">
        <f t="shared" si="94"/>
        <v>6.2196839575003127</v>
      </c>
      <c r="AO331" s="4">
        <f t="shared" si="95"/>
        <v>1.1032112111469026</v>
      </c>
      <c r="AP331" s="6">
        <f t="shared" si="96"/>
        <v>1.2156194835461946</v>
      </c>
      <c r="AS331" s="3">
        <v>24.850574712643699</v>
      </c>
    </row>
    <row r="332" spans="1:45">
      <c r="A332" s="1" t="s">
        <v>672</v>
      </c>
      <c r="B332" s="1" t="s">
        <v>673</v>
      </c>
      <c r="C332" s="8">
        <v>2681.982266</v>
      </c>
      <c r="D332" s="8">
        <v>2703.8279400000001</v>
      </c>
      <c r="E332" s="8">
        <v>2736.1901809999999</v>
      </c>
      <c r="F332" s="8">
        <v>2771.9359169999998</v>
      </c>
      <c r="G332" s="8">
        <v>2845.481217</v>
      </c>
      <c r="H332" s="8">
        <v>2855.282334</v>
      </c>
      <c r="I332" s="8">
        <v>2859.6684599999999</v>
      </c>
      <c r="J332" s="8">
        <v>2871.5791250000002</v>
      </c>
      <c r="K332" s="8">
        <v>2874.5081489999998</v>
      </c>
      <c r="L332" s="8">
        <v>2892.856871</v>
      </c>
      <c r="M332" s="8">
        <v>2928.9610499999999</v>
      </c>
      <c r="N332" s="8">
        <v>2995.2092250000001</v>
      </c>
      <c r="O332" s="9">
        <v>271.77698770000001</v>
      </c>
      <c r="P332" s="9">
        <v>273.60072939999998</v>
      </c>
      <c r="Q332" s="9">
        <v>266.80136420000002</v>
      </c>
      <c r="R332" s="9">
        <v>246.272999</v>
      </c>
      <c r="S332" s="9">
        <v>196.90662169999999</v>
      </c>
      <c r="T332" s="9">
        <v>153.10090679999999</v>
      </c>
      <c r="U332" s="9">
        <v>125.2454845</v>
      </c>
      <c r="V332" s="9">
        <v>100.4244175</v>
      </c>
      <c r="W332" s="9">
        <v>86.191651590000006</v>
      </c>
      <c r="X332" s="9">
        <v>59.565547359999997</v>
      </c>
      <c r="Y332" s="9">
        <v>38.746815779999999</v>
      </c>
      <c r="Z332" s="9">
        <v>30.9083109</v>
      </c>
      <c r="AA332" s="1">
        <f t="shared" si="81"/>
        <v>0.1013343716494209</v>
      </c>
      <c r="AB332" s="1">
        <f t="shared" si="82"/>
        <v>0.10119014059748194</v>
      </c>
      <c r="AC332" s="1">
        <f t="shared" si="83"/>
        <v>9.7508340630946821E-2</v>
      </c>
      <c r="AD332" s="1">
        <f t="shared" si="84"/>
        <v>8.884512715089582E-2</v>
      </c>
      <c r="AE332" s="1">
        <f t="shared" si="85"/>
        <v>6.9199761545992305E-2</v>
      </c>
      <c r="AF332" s="1">
        <f t="shared" si="86"/>
        <v>5.3620233970179426E-2</v>
      </c>
      <c r="AG332" s="1">
        <f t="shared" si="87"/>
        <v>4.3797204554265008E-2</v>
      </c>
      <c r="AH332" s="1">
        <f t="shared" si="88"/>
        <v>3.4971844106855318E-2</v>
      </c>
      <c r="AI332" s="1">
        <f t="shared" si="89"/>
        <v>2.998483466466597E-2</v>
      </c>
      <c r="AJ332" s="1">
        <f t="shared" si="90"/>
        <v>2.0590561516238941E-2</v>
      </c>
      <c r="AK332" s="1">
        <f t="shared" si="91"/>
        <v>1.3228860035540588E-2</v>
      </c>
      <c r="AL332" s="1">
        <f t="shared" si="92"/>
        <v>1.0319249367295868E-2</v>
      </c>
      <c r="AM332" s="1">
        <f t="shared" si="93"/>
        <v>1.0319249367295868E-2</v>
      </c>
      <c r="AN332" s="1">
        <f t="shared" si="94"/>
        <v>0.1013343716494209</v>
      </c>
      <c r="AO332" s="4">
        <f t="shared" si="95"/>
        <v>9.1015122282125036E-2</v>
      </c>
      <c r="AP332" s="6">
        <f t="shared" si="96"/>
        <v>9.8199363192611067</v>
      </c>
      <c r="AS332" s="3">
        <v>24.8117647058824</v>
      </c>
    </row>
    <row r="333" spans="1:45">
      <c r="A333" s="1" t="s">
        <v>674</v>
      </c>
      <c r="B333" s="1" t="s">
        <v>675</v>
      </c>
      <c r="C333" s="8">
        <v>126.0813595</v>
      </c>
      <c r="D333" s="8">
        <v>125.6194782</v>
      </c>
      <c r="E333" s="8">
        <v>125.5926225</v>
      </c>
      <c r="F333" s="8">
        <v>125.9229613</v>
      </c>
      <c r="G333" s="8">
        <v>127.7403801</v>
      </c>
      <c r="H333" s="8">
        <v>128.44677179999999</v>
      </c>
      <c r="I333" s="8">
        <v>130.38288840000001</v>
      </c>
      <c r="J333" s="8">
        <v>135.70266889999999</v>
      </c>
      <c r="K333" s="8">
        <v>138.88014150000001</v>
      </c>
      <c r="L333" s="8">
        <v>140.62153850000001</v>
      </c>
      <c r="M333" s="8">
        <v>141.0596094</v>
      </c>
      <c r="N333" s="8">
        <v>139.18708409999999</v>
      </c>
      <c r="O333" s="9">
        <v>5.8583223770000004</v>
      </c>
      <c r="P333" s="9">
        <v>5.9189061629999999</v>
      </c>
      <c r="Q333" s="9">
        <v>5.8262125999999999</v>
      </c>
      <c r="R333" s="9">
        <v>5.540639316</v>
      </c>
      <c r="S333" s="9">
        <v>4.8306840500000003</v>
      </c>
      <c r="T333" s="9">
        <v>3.334101081</v>
      </c>
      <c r="U333" s="9">
        <v>3.4637540179999999</v>
      </c>
      <c r="V333" s="9">
        <v>4.6388850760000002</v>
      </c>
      <c r="W333" s="9">
        <v>8.0322002829999999</v>
      </c>
      <c r="X333" s="9">
        <v>9.5943631759999999</v>
      </c>
      <c r="Y333" s="9">
        <v>9.0765279139999997</v>
      </c>
      <c r="Z333" s="9">
        <v>4.7912545509999998</v>
      </c>
      <c r="AA333" s="1">
        <f t="shared" si="81"/>
        <v>4.6464619355567782E-2</v>
      </c>
      <c r="AB333" s="1">
        <f t="shared" si="82"/>
        <v>4.711774199202174E-2</v>
      </c>
      <c r="AC333" s="1">
        <f t="shared" si="83"/>
        <v>4.638976783847315E-2</v>
      </c>
      <c r="AD333" s="1">
        <f t="shared" si="84"/>
        <v>4.4000230448837135E-2</v>
      </c>
      <c r="AE333" s="1">
        <f t="shared" si="85"/>
        <v>3.7816421449649348E-2</v>
      </c>
      <c r="AF333" s="1">
        <f t="shared" si="86"/>
        <v>2.5957064037322893E-2</v>
      </c>
      <c r="AG333" s="1">
        <f t="shared" si="87"/>
        <v>2.6566016909930639E-2</v>
      </c>
      <c r="AH333" s="1">
        <f t="shared" si="88"/>
        <v>3.4184184538171604E-2</v>
      </c>
      <c r="AI333" s="1">
        <f t="shared" si="89"/>
        <v>5.7835484585821793E-2</v>
      </c>
      <c r="AJ333" s="1">
        <f t="shared" si="90"/>
        <v>6.82282620311397E-2</v>
      </c>
      <c r="AK333" s="1">
        <f t="shared" si="91"/>
        <v>6.4345335653538255E-2</v>
      </c>
      <c r="AL333" s="1">
        <f t="shared" si="92"/>
        <v>3.4423126125393125E-2</v>
      </c>
      <c r="AM333" s="1">
        <f t="shared" si="93"/>
        <v>2.5957064037322893E-2</v>
      </c>
      <c r="AN333" s="1">
        <f t="shared" si="94"/>
        <v>6.82282620311397E-2</v>
      </c>
      <c r="AO333" s="4">
        <f t="shared" si="95"/>
        <v>4.2271197993816803E-2</v>
      </c>
      <c r="AP333" s="6">
        <f t="shared" si="96"/>
        <v>2.6285045925469963</v>
      </c>
      <c r="AS333" s="3">
        <v>24.802325581395301</v>
      </c>
    </row>
    <row r="334" spans="1:45">
      <c r="A334" s="1" t="s">
        <v>679</v>
      </c>
      <c r="B334" s="1" t="s">
        <v>680</v>
      </c>
      <c r="C334" s="8">
        <v>29.249274740000001</v>
      </c>
      <c r="D334" s="8">
        <v>29.239565630000001</v>
      </c>
      <c r="E334" s="8">
        <v>29.186486599999999</v>
      </c>
      <c r="F334" s="8">
        <v>29.138472459999999</v>
      </c>
      <c r="G334" s="8">
        <v>28.983741380000001</v>
      </c>
      <c r="H334" s="8">
        <v>29.180526759999999</v>
      </c>
      <c r="I334" s="8">
        <v>28.839451929999999</v>
      </c>
      <c r="J334" s="8">
        <v>26.720858549999999</v>
      </c>
      <c r="K334" s="8">
        <v>25.242746140000001</v>
      </c>
      <c r="L334" s="8">
        <v>26.346580299999999</v>
      </c>
      <c r="M334" s="8">
        <v>30.011600120000001</v>
      </c>
      <c r="N334" s="8">
        <v>38.028620189999998</v>
      </c>
      <c r="O334" s="9">
        <v>62.475880109999999</v>
      </c>
      <c r="P334" s="9">
        <v>61.49625735</v>
      </c>
      <c r="Q334" s="9">
        <v>60.14747972</v>
      </c>
      <c r="R334" s="9">
        <v>57.905996469999998</v>
      </c>
      <c r="S334" s="9">
        <v>53.483069159999999</v>
      </c>
      <c r="T334" s="9">
        <v>53.450097829999997</v>
      </c>
      <c r="U334" s="9">
        <v>56.771597470000003</v>
      </c>
      <c r="V334" s="9">
        <v>60.313474220000003</v>
      </c>
      <c r="W334" s="9">
        <v>58.377501559999999</v>
      </c>
      <c r="X334" s="9">
        <v>54.289709610000003</v>
      </c>
      <c r="Y334" s="9">
        <v>51.044928290000001</v>
      </c>
      <c r="Z334" s="9">
        <v>50.915877100000003</v>
      </c>
      <c r="AA334" s="1">
        <f t="shared" si="81"/>
        <v>2.1359804872207917</v>
      </c>
      <c r="AB334" s="1">
        <f t="shared" si="82"/>
        <v>2.1031864196677534</v>
      </c>
      <c r="AC334" s="1">
        <f t="shared" si="83"/>
        <v>2.0607989082180245</v>
      </c>
      <c r="AD334" s="1">
        <f t="shared" si="84"/>
        <v>1.9872694613449891</v>
      </c>
      <c r="AE334" s="1">
        <f t="shared" si="85"/>
        <v>1.8452783047845425</v>
      </c>
      <c r="AF334" s="1">
        <f t="shared" si="86"/>
        <v>1.8317043509738204</v>
      </c>
      <c r="AG334" s="1">
        <f t="shared" si="87"/>
        <v>1.9685394024753924</v>
      </c>
      <c r="AH334" s="1">
        <f t="shared" si="88"/>
        <v>2.2571682757551219</v>
      </c>
      <c r="AI334" s="1">
        <f t="shared" si="89"/>
        <v>2.3126446400177598</v>
      </c>
      <c r="AJ334" s="1">
        <f t="shared" si="90"/>
        <v>2.0605979596524717</v>
      </c>
      <c r="AK334" s="1">
        <f t="shared" si="91"/>
        <v>1.7008399447513365</v>
      </c>
      <c r="AL334" s="1">
        <f t="shared" si="92"/>
        <v>1.3388831055560841</v>
      </c>
      <c r="AM334" s="1">
        <f t="shared" si="93"/>
        <v>1.3388831055560841</v>
      </c>
      <c r="AN334" s="1">
        <f t="shared" si="94"/>
        <v>2.3126446400177598</v>
      </c>
      <c r="AO334" s="4">
        <f t="shared" si="95"/>
        <v>0.97376153446167568</v>
      </c>
      <c r="AP334" s="6">
        <f t="shared" si="96"/>
        <v>1.7272939141742618</v>
      </c>
      <c r="AS334" s="3">
        <v>24.8</v>
      </c>
    </row>
    <row r="335" spans="1:45">
      <c r="A335" s="1" t="s">
        <v>678</v>
      </c>
      <c r="B335" s="1" t="s">
        <v>678</v>
      </c>
      <c r="C335" s="8">
        <v>52.019479240000003</v>
      </c>
      <c r="D335" s="8">
        <v>50.927233450000003</v>
      </c>
      <c r="E335" s="8">
        <v>50.213743829999999</v>
      </c>
      <c r="F335" s="8">
        <v>49.41511422</v>
      </c>
      <c r="G335" s="8">
        <v>50.722171400000001</v>
      </c>
      <c r="H335" s="8">
        <v>47.48475165</v>
      </c>
      <c r="I335" s="8">
        <v>45.174091760000003</v>
      </c>
      <c r="J335" s="8">
        <v>48.273301570000001</v>
      </c>
      <c r="K335" s="8">
        <v>45.399991300000003</v>
      </c>
      <c r="L335" s="8">
        <v>43.341103650000001</v>
      </c>
      <c r="M335" s="8">
        <v>42.069958839999998</v>
      </c>
      <c r="N335" s="8">
        <v>42.494575879999999</v>
      </c>
      <c r="O335" s="9">
        <v>116.378332</v>
      </c>
      <c r="P335" s="9">
        <v>120.10346370000001</v>
      </c>
      <c r="Q335" s="9">
        <v>125.3538818</v>
      </c>
      <c r="R335" s="9">
        <v>133.42931830000001</v>
      </c>
      <c r="S335" s="9">
        <v>146.8683734</v>
      </c>
      <c r="T335" s="9">
        <v>155.2066308</v>
      </c>
      <c r="U335" s="9">
        <v>160.4218692</v>
      </c>
      <c r="V335" s="9">
        <v>160.85889950000001</v>
      </c>
      <c r="W335" s="9">
        <v>150.7188907</v>
      </c>
      <c r="X335" s="9">
        <v>144.40272189999999</v>
      </c>
      <c r="Y335" s="9">
        <v>141.97705740000001</v>
      </c>
      <c r="Z335" s="9">
        <v>147.84652969999999</v>
      </c>
      <c r="AA335" s="1">
        <f t="shared" si="81"/>
        <v>2.2372067867705936</v>
      </c>
      <c r="AB335" s="1">
        <f t="shared" si="82"/>
        <v>2.358334736912751</v>
      </c>
      <c r="AC335" s="1">
        <f t="shared" si="83"/>
        <v>2.4964058092220527</v>
      </c>
      <c r="AD335" s="1">
        <f t="shared" si="84"/>
        <v>2.7001722126141834</v>
      </c>
      <c r="AE335" s="1">
        <f t="shared" si="85"/>
        <v>2.8955458598525219</v>
      </c>
      <c r="AF335" s="1">
        <f t="shared" si="86"/>
        <v>3.2685572822196702</v>
      </c>
      <c r="AG335" s="1">
        <f t="shared" si="87"/>
        <v>3.5511919100064269</v>
      </c>
      <c r="AH335" s="1">
        <f t="shared" si="88"/>
        <v>3.3322539430360325</v>
      </c>
      <c r="AI335" s="1">
        <f t="shared" si="89"/>
        <v>3.3197999907986766</v>
      </c>
      <c r="AJ335" s="1">
        <f t="shared" si="90"/>
        <v>3.3317730684968376</v>
      </c>
      <c r="AK335" s="1">
        <f t="shared" si="91"/>
        <v>3.3747847945363003</v>
      </c>
      <c r="AL335" s="1">
        <f t="shared" si="92"/>
        <v>3.4791859111031558</v>
      </c>
      <c r="AM335" s="1">
        <f t="shared" si="93"/>
        <v>2.2372067867705936</v>
      </c>
      <c r="AN335" s="1">
        <f t="shared" si="94"/>
        <v>3.5511919100064269</v>
      </c>
      <c r="AO335" s="4">
        <f t="shared" si="95"/>
        <v>1.3139851232358333</v>
      </c>
      <c r="AP335" s="6">
        <f t="shared" si="96"/>
        <v>1.5873328880485698</v>
      </c>
      <c r="AS335" s="3">
        <v>24.8</v>
      </c>
    </row>
    <row r="336" spans="1:45">
      <c r="A336" s="1" t="s">
        <v>676</v>
      </c>
      <c r="B336" s="1" t="s">
        <v>677</v>
      </c>
      <c r="C336" s="8">
        <v>60.238632799999998</v>
      </c>
      <c r="D336" s="8">
        <v>59.72219612</v>
      </c>
      <c r="E336" s="8">
        <v>59.192170869999998</v>
      </c>
      <c r="F336" s="8">
        <v>58.996441509999997</v>
      </c>
      <c r="G336" s="8">
        <v>58.495026109999998</v>
      </c>
      <c r="H336" s="8">
        <v>60.311788649999997</v>
      </c>
      <c r="I336" s="8">
        <v>62.360396569999999</v>
      </c>
      <c r="J336" s="8">
        <v>63.987830649999999</v>
      </c>
      <c r="K336" s="8">
        <v>65.107430500000007</v>
      </c>
      <c r="L336" s="8">
        <v>65.825866349999998</v>
      </c>
      <c r="M336" s="8">
        <v>65.838536189999999</v>
      </c>
      <c r="N336" s="8">
        <v>64.993719159999998</v>
      </c>
      <c r="O336" s="9">
        <v>409.4002218</v>
      </c>
      <c r="P336" s="9">
        <v>411.23901890000002</v>
      </c>
      <c r="Q336" s="9">
        <v>416.55447329999998</v>
      </c>
      <c r="R336" s="9">
        <v>426.72111439999998</v>
      </c>
      <c r="S336" s="9">
        <v>445.15218119999997</v>
      </c>
      <c r="T336" s="9">
        <v>474.53416829999998</v>
      </c>
      <c r="U336" s="9">
        <v>503.95482320000002</v>
      </c>
      <c r="V336" s="9">
        <v>528.10239449999995</v>
      </c>
      <c r="W336" s="9">
        <v>528.44729810000001</v>
      </c>
      <c r="X336" s="9">
        <v>533.64375310000003</v>
      </c>
      <c r="Y336" s="9">
        <v>539.79120460000001</v>
      </c>
      <c r="Z336" s="9">
        <v>552.02784499999996</v>
      </c>
      <c r="AA336" s="1">
        <f t="shared" si="81"/>
        <v>6.796306668500617</v>
      </c>
      <c r="AB336" s="1">
        <f t="shared" si="82"/>
        <v>6.8858656515861565</v>
      </c>
      <c r="AC336" s="1">
        <f t="shared" si="83"/>
        <v>7.037323807819992</v>
      </c>
      <c r="AD336" s="1">
        <f t="shared" si="84"/>
        <v>7.2329975076152691</v>
      </c>
      <c r="AE336" s="1">
        <f t="shared" si="85"/>
        <v>7.6100860330054481</v>
      </c>
      <c r="AF336" s="1">
        <f t="shared" si="86"/>
        <v>7.8680168325599809</v>
      </c>
      <c r="AG336" s="1">
        <f t="shared" si="87"/>
        <v>8.0813280690783778</v>
      </c>
      <c r="AH336" s="1">
        <f t="shared" si="88"/>
        <v>8.2531692219511115</v>
      </c>
      <c r="AI336" s="1">
        <f t="shared" si="89"/>
        <v>8.116543596356486</v>
      </c>
      <c r="AJ336" s="1">
        <f t="shared" si="90"/>
        <v>8.1069005649327099</v>
      </c>
      <c r="AK336" s="1">
        <f t="shared" si="91"/>
        <v>8.1987121196352959</v>
      </c>
      <c r="AL336" s="1">
        <f t="shared" si="92"/>
        <v>8.4935567949424602</v>
      </c>
      <c r="AM336" s="1">
        <f t="shared" si="93"/>
        <v>6.796306668500617</v>
      </c>
      <c r="AN336" s="1">
        <f t="shared" si="94"/>
        <v>8.4935567949424602</v>
      </c>
      <c r="AO336" s="4">
        <f t="shared" si="95"/>
        <v>1.6972501264418431</v>
      </c>
      <c r="AP336" s="6">
        <f t="shared" si="96"/>
        <v>1.2497312451052605</v>
      </c>
      <c r="AS336" s="3">
        <v>24.8</v>
      </c>
    </row>
    <row r="337" spans="1:45">
      <c r="A337" s="1" t="s">
        <v>681</v>
      </c>
      <c r="B337" s="1" t="s">
        <v>682</v>
      </c>
      <c r="C337" s="8">
        <v>248.96542690000001</v>
      </c>
      <c r="D337" s="8">
        <v>233.29891620000001</v>
      </c>
      <c r="E337" s="8">
        <v>213.28532179999999</v>
      </c>
      <c r="F337" s="8">
        <v>192.27806570000001</v>
      </c>
      <c r="G337" s="8">
        <v>158.8672048</v>
      </c>
      <c r="H337" s="8">
        <v>151.98537010000001</v>
      </c>
      <c r="I337" s="8">
        <v>152.18808050000001</v>
      </c>
      <c r="J337" s="8">
        <v>152.34588160000001</v>
      </c>
      <c r="K337" s="8">
        <v>180.5033315</v>
      </c>
      <c r="L337" s="8">
        <v>188.57571150000001</v>
      </c>
      <c r="M337" s="8">
        <v>182.50762739999999</v>
      </c>
      <c r="N337" s="8">
        <v>145.22727879999999</v>
      </c>
      <c r="O337" s="9">
        <v>2083.2717320000002</v>
      </c>
      <c r="P337" s="9">
        <v>1991.313723</v>
      </c>
      <c r="Q337" s="9">
        <v>1865.3795009999999</v>
      </c>
      <c r="R337" s="9">
        <v>1675.733569</v>
      </c>
      <c r="S337" s="9">
        <v>1367.4174800000001</v>
      </c>
      <c r="T337" s="9">
        <v>1199.815308</v>
      </c>
      <c r="U337" s="9">
        <v>1065.4845250000001</v>
      </c>
      <c r="V337" s="9">
        <v>957.24148309999998</v>
      </c>
      <c r="W337" s="9">
        <v>831.68245009999998</v>
      </c>
      <c r="X337" s="9">
        <v>727.13154659999998</v>
      </c>
      <c r="Y337" s="9">
        <v>721.09459600000002</v>
      </c>
      <c r="Z337" s="9">
        <v>887.08038239999996</v>
      </c>
      <c r="AA337" s="1">
        <f t="shared" si="81"/>
        <v>8.3677149793042211</v>
      </c>
      <c r="AB337" s="1">
        <f t="shared" si="82"/>
        <v>8.5354606675193807</v>
      </c>
      <c r="AC337" s="1">
        <f t="shared" si="83"/>
        <v>8.7459347190763879</v>
      </c>
      <c r="AD337" s="1">
        <f t="shared" si="84"/>
        <v>8.7151572016256242</v>
      </c>
      <c r="AE337" s="1">
        <f t="shared" si="85"/>
        <v>8.6072986663387194</v>
      </c>
      <c r="AF337" s="1">
        <f t="shared" si="86"/>
        <v>7.8942815825666095</v>
      </c>
      <c r="AG337" s="1">
        <f t="shared" si="87"/>
        <v>7.0011036442502474</v>
      </c>
      <c r="AH337" s="1">
        <f t="shared" si="88"/>
        <v>6.2833433568840231</v>
      </c>
      <c r="AI337" s="1">
        <f t="shared" si="89"/>
        <v>4.6075739610379429</v>
      </c>
      <c r="AJ337" s="1">
        <f t="shared" si="90"/>
        <v>3.855913048483977</v>
      </c>
      <c r="AK337" s="1">
        <f t="shared" si="91"/>
        <v>3.9510381361738092</v>
      </c>
      <c r="AL337" s="1">
        <f t="shared" si="92"/>
        <v>6.1082214700286732</v>
      </c>
      <c r="AM337" s="1">
        <f t="shared" si="93"/>
        <v>3.855913048483977</v>
      </c>
      <c r="AN337" s="1">
        <f t="shared" si="94"/>
        <v>8.7459347190763879</v>
      </c>
      <c r="AO337" s="4">
        <f t="shared" si="95"/>
        <v>4.8900216705924109</v>
      </c>
      <c r="AP337" s="6">
        <f t="shared" si="96"/>
        <v>2.2681877441492131</v>
      </c>
      <c r="AS337" s="3">
        <v>24.6666666666667</v>
      </c>
    </row>
    <row r="338" spans="1:45">
      <c r="A338" s="1" t="s">
        <v>683</v>
      </c>
      <c r="B338" s="1" t="s">
        <v>684</v>
      </c>
      <c r="C338" s="8">
        <v>1695.2760209999999</v>
      </c>
      <c r="D338" s="8">
        <v>1682.4187010000001</v>
      </c>
      <c r="E338" s="8">
        <v>1666.0890489999999</v>
      </c>
      <c r="F338" s="8">
        <v>1646.8726260000001</v>
      </c>
      <c r="G338" s="8">
        <v>1614.1808249999999</v>
      </c>
      <c r="H338" s="8">
        <v>1595.0183850000001</v>
      </c>
      <c r="I338" s="8">
        <v>1592.7574279999999</v>
      </c>
      <c r="J338" s="8">
        <v>1642.85043</v>
      </c>
      <c r="K338" s="8">
        <v>1637.160028</v>
      </c>
      <c r="L338" s="8">
        <v>1620.680051</v>
      </c>
      <c r="M338" s="8">
        <v>1593.0505310000001</v>
      </c>
      <c r="N338" s="8">
        <v>1552.794238</v>
      </c>
      <c r="O338" s="9">
        <v>175.74016169999999</v>
      </c>
      <c r="P338" s="9">
        <v>187.33519129999999</v>
      </c>
      <c r="Q338" s="9">
        <v>203.01215790000001</v>
      </c>
      <c r="R338" s="9">
        <v>226.8617319</v>
      </c>
      <c r="S338" s="9">
        <v>266.70510039999999</v>
      </c>
      <c r="T338" s="9">
        <v>281.25630100000001</v>
      </c>
      <c r="U338" s="9">
        <v>295.69002640000002</v>
      </c>
      <c r="V338" s="9">
        <v>300.71550380000002</v>
      </c>
      <c r="W338" s="9">
        <v>289.14230550000002</v>
      </c>
      <c r="X338" s="9">
        <v>288.5092085</v>
      </c>
      <c r="Y338" s="9">
        <v>284.1465599</v>
      </c>
      <c r="Z338" s="9">
        <v>273.0547249</v>
      </c>
      <c r="AA338" s="1">
        <f t="shared" si="81"/>
        <v>0.1036646301387165</v>
      </c>
      <c r="AB338" s="1">
        <f t="shared" si="82"/>
        <v>0.11134873333769486</v>
      </c>
      <c r="AC338" s="1">
        <f t="shared" si="83"/>
        <v>0.12184952420271265</v>
      </c>
      <c r="AD338" s="1">
        <f t="shared" si="84"/>
        <v>0.13775305285813888</v>
      </c>
      <c r="AE338" s="1">
        <f t="shared" si="85"/>
        <v>0.16522628460785985</v>
      </c>
      <c r="AF338" s="1">
        <f t="shared" si="86"/>
        <v>0.17633420632954019</v>
      </c>
      <c r="AG338" s="1">
        <f t="shared" si="87"/>
        <v>0.18564661586371836</v>
      </c>
      <c r="AH338" s="1">
        <f t="shared" si="88"/>
        <v>0.18304496764200259</v>
      </c>
      <c r="AI338" s="1">
        <f t="shared" si="89"/>
        <v>0.17661212132892365</v>
      </c>
      <c r="AJ338" s="1">
        <f t="shared" si="90"/>
        <v>0.17801737506547491</v>
      </c>
      <c r="AK338" s="1">
        <f t="shared" si="91"/>
        <v>0.17836631944225503</v>
      </c>
      <c r="AL338" s="1">
        <f t="shared" si="92"/>
        <v>0.1758473326457565</v>
      </c>
      <c r="AM338" s="1">
        <f t="shared" si="93"/>
        <v>0.1036646301387165</v>
      </c>
      <c r="AN338" s="1">
        <f t="shared" si="94"/>
        <v>0.18564661586371836</v>
      </c>
      <c r="AO338" s="4">
        <f t="shared" si="95"/>
        <v>8.1981985725001857E-2</v>
      </c>
      <c r="AP338" s="6">
        <f t="shared" si="96"/>
        <v>1.7908385494194066</v>
      </c>
      <c r="AS338" s="3">
        <v>24.622222222222199</v>
      </c>
    </row>
    <row r="339" spans="1:45">
      <c r="A339" s="1" t="s">
        <v>690</v>
      </c>
      <c r="B339" s="1" t="s">
        <v>691</v>
      </c>
      <c r="C339" s="8">
        <v>398.51860790000001</v>
      </c>
      <c r="D339" s="8">
        <v>403.85424560000001</v>
      </c>
      <c r="E339" s="8">
        <v>406.310427</v>
      </c>
      <c r="F339" s="8">
        <v>407.14262029999998</v>
      </c>
      <c r="G339" s="8">
        <v>398.67073090000002</v>
      </c>
      <c r="H339" s="8">
        <v>398.5357199</v>
      </c>
      <c r="I339" s="8">
        <v>396.33225720000002</v>
      </c>
      <c r="J339" s="8">
        <v>385.56849679999999</v>
      </c>
      <c r="K339" s="8">
        <v>410.46332260000003</v>
      </c>
      <c r="L339" s="8">
        <v>398.66423420000001</v>
      </c>
      <c r="M339" s="8">
        <v>354.4383722</v>
      </c>
      <c r="N339" s="8">
        <v>251.61524449999999</v>
      </c>
      <c r="O339" s="9">
        <v>300.01474100000001</v>
      </c>
      <c r="P339" s="9">
        <v>284.33864590000002</v>
      </c>
      <c r="Q339" s="9">
        <v>269.98718309999998</v>
      </c>
      <c r="R339" s="9">
        <v>255.24841670000001</v>
      </c>
      <c r="S339" s="9">
        <v>245.83335009999999</v>
      </c>
      <c r="T339" s="9">
        <v>260.81326840000003</v>
      </c>
      <c r="U339" s="9">
        <v>269.52234349999998</v>
      </c>
      <c r="V339" s="9">
        <v>287.46447080000002</v>
      </c>
      <c r="W339" s="9">
        <v>322.9231006</v>
      </c>
      <c r="X339" s="9">
        <v>334.86602290000002</v>
      </c>
      <c r="Y339" s="9">
        <v>345.4647253</v>
      </c>
      <c r="Z339" s="9">
        <v>357.17226749999998</v>
      </c>
      <c r="AA339" s="1">
        <f t="shared" si="81"/>
        <v>0.75282492474048412</v>
      </c>
      <c r="AB339" s="1">
        <f t="shared" si="82"/>
        <v>0.70406253988381995</v>
      </c>
      <c r="AC339" s="1">
        <f t="shared" si="83"/>
        <v>0.66448499757551138</v>
      </c>
      <c r="AD339" s="1">
        <f t="shared" si="84"/>
        <v>0.62692630044951358</v>
      </c>
      <c r="AE339" s="1">
        <f t="shared" si="85"/>
        <v>0.61663255174271425</v>
      </c>
      <c r="AF339" s="1">
        <f t="shared" si="86"/>
        <v>0.65442883881385316</v>
      </c>
      <c r="AG339" s="1">
        <f t="shared" si="87"/>
        <v>0.68004140113175715</v>
      </c>
      <c r="AH339" s="1">
        <f t="shared" si="88"/>
        <v>0.74556005790356894</v>
      </c>
      <c r="AI339" s="1">
        <f t="shared" si="89"/>
        <v>0.78672827222297592</v>
      </c>
      <c r="AJ339" s="1">
        <f t="shared" si="90"/>
        <v>0.8399700654661838</v>
      </c>
      <c r="AK339" s="1">
        <f t="shared" si="91"/>
        <v>0.97468206716924988</v>
      </c>
      <c r="AL339" s="1">
        <f t="shared" si="92"/>
        <v>1.4195175980285248</v>
      </c>
      <c r="AM339" s="1">
        <f t="shared" si="93"/>
        <v>0.61663255174271425</v>
      </c>
      <c r="AN339" s="1">
        <f t="shared" si="94"/>
        <v>1.4195175980285248</v>
      </c>
      <c r="AO339" s="4">
        <f t="shared" si="95"/>
        <v>0.80288504628581059</v>
      </c>
      <c r="AP339" s="6">
        <f t="shared" si="96"/>
        <v>2.302047781967905</v>
      </c>
      <c r="AS339" s="3">
        <v>24.6</v>
      </c>
    </row>
    <row r="340" spans="1:45">
      <c r="A340" s="1" t="s">
        <v>688</v>
      </c>
      <c r="B340" s="1" t="s">
        <v>689</v>
      </c>
      <c r="C340" s="8">
        <v>802.55881020000004</v>
      </c>
      <c r="D340" s="8">
        <v>794.40915370000005</v>
      </c>
      <c r="E340" s="8">
        <v>788.89118680000001</v>
      </c>
      <c r="F340" s="8">
        <v>777.78568270000005</v>
      </c>
      <c r="G340" s="8">
        <v>778.06901919999996</v>
      </c>
      <c r="H340" s="8">
        <v>730.68950580000001</v>
      </c>
      <c r="I340" s="8">
        <v>704.25701389999995</v>
      </c>
      <c r="J340" s="8">
        <v>746.84709310000005</v>
      </c>
      <c r="K340" s="8">
        <v>792.2195534</v>
      </c>
      <c r="L340" s="8">
        <v>806.91335179999999</v>
      </c>
      <c r="M340" s="8">
        <v>802.66673089999995</v>
      </c>
      <c r="N340" s="8">
        <v>746.95322380000005</v>
      </c>
      <c r="O340" s="9">
        <v>2743.0489360000001</v>
      </c>
      <c r="P340" s="9">
        <v>3554.7487160000001</v>
      </c>
      <c r="Q340" s="9">
        <v>4513.1891349999996</v>
      </c>
      <c r="R340" s="9">
        <v>5818.2119540000003</v>
      </c>
      <c r="S340" s="9">
        <v>7621.7522600000002</v>
      </c>
      <c r="T340" s="9">
        <v>8425.8245029999998</v>
      </c>
      <c r="U340" s="9">
        <v>8488.4195899999995</v>
      </c>
      <c r="V340" s="9">
        <v>8209.004422</v>
      </c>
      <c r="W340" s="9">
        <v>8226.4035540000004</v>
      </c>
      <c r="X340" s="9">
        <v>8173.8483130000004</v>
      </c>
      <c r="Y340" s="9">
        <v>7617.3502989999997</v>
      </c>
      <c r="Z340" s="9">
        <v>6250.0338979999997</v>
      </c>
      <c r="AA340" s="1">
        <f t="shared" si="81"/>
        <v>3.4178790403116057</v>
      </c>
      <c r="AB340" s="1">
        <f t="shared" si="82"/>
        <v>4.4747076483743689</v>
      </c>
      <c r="AC340" s="1">
        <f t="shared" si="83"/>
        <v>5.720927309768749</v>
      </c>
      <c r="AD340" s="1">
        <f t="shared" si="84"/>
        <v>7.480482198904328</v>
      </c>
      <c r="AE340" s="1">
        <f t="shared" si="85"/>
        <v>9.79572772070604</v>
      </c>
      <c r="AF340" s="1">
        <f t="shared" si="86"/>
        <v>11.531333673356828</v>
      </c>
      <c r="AG340" s="1">
        <f t="shared" si="87"/>
        <v>12.05301391745216</v>
      </c>
      <c r="AH340" s="1">
        <f t="shared" si="88"/>
        <v>10.991546325669162</v>
      </c>
      <c r="AI340" s="1">
        <f t="shared" si="89"/>
        <v>10.383994586720839</v>
      </c>
      <c r="AJ340" s="1">
        <f t="shared" si="90"/>
        <v>10.129772044007465</v>
      </c>
      <c r="AK340" s="1">
        <f t="shared" si="91"/>
        <v>9.490053599778518</v>
      </c>
      <c r="AL340" s="1">
        <f t="shared" si="92"/>
        <v>8.3673698684959064</v>
      </c>
      <c r="AM340" s="1">
        <f t="shared" si="93"/>
        <v>3.4178790403116057</v>
      </c>
      <c r="AN340" s="1">
        <f t="shared" si="94"/>
        <v>12.05301391745216</v>
      </c>
      <c r="AO340" s="4">
        <f t="shared" si="95"/>
        <v>8.6351348771405547</v>
      </c>
      <c r="AP340" s="6">
        <f t="shared" si="96"/>
        <v>3.5264600576248877</v>
      </c>
      <c r="AS340" s="3">
        <v>24.6</v>
      </c>
    </row>
    <row r="341" spans="1:45">
      <c r="A341" s="1" t="s">
        <v>692</v>
      </c>
      <c r="B341" s="1" t="s">
        <v>693</v>
      </c>
      <c r="C341" s="8">
        <v>111.6432167</v>
      </c>
      <c r="D341" s="8">
        <v>109.53333050000001</v>
      </c>
      <c r="E341" s="8">
        <v>105.88547130000001</v>
      </c>
      <c r="F341" s="8">
        <v>101.18093639999999</v>
      </c>
      <c r="G341" s="8">
        <v>91.091000249999993</v>
      </c>
      <c r="H341" s="8">
        <v>87.916611149999994</v>
      </c>
      <c r="I341" s="8">
        <v>85.424913930000002</v>
      </c>
      <c r="J341" s="8">
        <v>79.836143960000001</v>
      </c>
      <c r="K341" s="8">
        <v>83.178383440000005</v>
      </c>
      <c r="L341" s="8">
        <v>93.950203220000006</v>
      </c>
      <c r="M341" s="8">
        <v>114.5303457</v>
      </c>
      <c r="N341" s="8">
        <v>149.16041469999999</v>
      </c>
      <c r="O341" s="9">
        <v>65.662468930000003</v>
      </c>
      <c r="P341" s="9">
        <v>65.982308959999997</v>
      </c>
      <c r="Q341" s="9">
        <v>67.023726870000004</v>
      </c>
      <c r="R341" s="9">
        <v>68.878281880000003</v>
      </c>
      <c r="S341" s="9">
        <v>71.904064500000004</v>
      </c>
      <c r="T341" s="9">
        <v>80.620820050000006</v>
      </c>
      <c r="U341" s="9">
        <v>84.018186990000004</v>
      </c>
      <c r="V341" s="9">
        <v>84.124856989999998</v>
      </c>
      <c r="W341" s="9">
        <v>74.911385850000002</v>
      </c>
      <c r="X341" s="9">
        <v>69.042638600000004</v>
      </c>
      <c r="Y341" s="9">
        <v>69.034880659999999</v>
      </c>
      <c r="Z341" s="9">
        <v>81.118367680000006</v>
      </c>
      <c r="AA341" s="1">
        <f t="shared" si="81"/>
        <v>0.58814562022557704</v>
      </c>
      <c r="AB341" s="1">
        <f t="shared" si="82"/>
        <v>0.60239480219219654</v>
      </c>
      <c r="AC341" s="1">
        <f t="shared" si="83"/>
        <v>0.63298322278894181</v>
      </c>
      <c r="AD341" s="1">
        <f t="shared" si="84"/>
        <v>0.68074366902182581</v>
      </c>
      <c r="AE341" s="1">
        <f t="shared" si="85"/>
        <v>0.78936518758888052</v>
      </c>
      <c r="AF341" s="1">
        <f t="shared" si="86"/>
        <v>0.91701464598593108</v>
      </c>
      <c r="AG341" s="1">
        <f t="shared" si="87"/>
        <v>0.98353259166110818</v>
      </c>
      <c r="AH341" s="1">
        <f t="shared" si="88"/>
        <v>1.0537189400348388</v>
      </c>
      <c r="AI341" s="1">
        <f t="shared" si="89"/>
        <v>0.90061122556002393</v>
      </c>
      <c r="AJ341" s="1">
        <f t="shared" si="90"/>
        <v>0.73488546308223723</v>
      </c>
      <c r="AK341" s="1">
        <f t="shared" si="91"/>
        <v>0.60276497235788928</v>
      </c>
      <c r="AL341" s="1">
        <f t="shared" si="92"/>
        <v>0.54383307959521254</v>
      </c>
      <c r="AM341" s="1">
        <f t="shared" si="93"/>
        <v>0.54383307959521254</v>
      </c>
      <c r="AN341" s="1">
        <f t="shared" si="94"/>
        <v>1.0537189400348388</v>
      </c>
      <c r="AO341" s="4">
        <f t="shared" si="95"/>
        <v>0.50988586043962625</v>
      </c>
      <c r="AP341" s="6">
        <f t="shared" si="96"/>
        <v>1.9375778700684152</v>
      </c>
      <c r="AS341" s="3">
        <v>24.6</v>
      </c>
    </row>
    <row r="342" spans="1:45">
      <c r="A342" s="1" t="s">
        <v>685</v>
      </c>
      <c r="B342" s="1" t="s">
        <v>686</v>
      </c>
      <c r="C342" s="8">
        <v>417.34818760000002</v>
      </c>
      <c r="D342" s="8">
        <v>414.27044330000001</v>
      </c>
      <c r="E342" s="8">
        <v>409.62952669999999</v>
      </c>
      <c r="F342" s="8">
        <v>404.23510069999998</v>
      </c>
      <c r="G342" s="8">
        <v>394.29004629999997</v>
      </c>
      <c r="H342" s="8">
        <v>391.38816320000001</v>
      </c>
      <c r="I342" s="8">
        <v>387.76310569999998</v>
      </c>
      <c r="J342" s="8">
        <v>378.66328320000002</v>
      </c>
      <c r="K342" s="8">
        <v>374.2681753</v>
      </c>
      <c r="L342" s="8">
        <v>375.78605759999999</v>
      </c>
      <c r="M342" s="8">
        <v>384.46563500000002</v>
      </c>
      <c r="N342" s="8">
        <v>405.08508849999998</v>
      </c>
      <c r="O342" s="9">
        <v>1348.7446150000001</v>
      </c>
      <c r="P342" s="9">
        <v>1288.8931459999999</v>
      </c>
      <c r="Q342" s="9">
        <v>1204.3913640000001</v>
      </c>
      <c r="R342" s="9">
        <v>1072.2022890000001</v>
      </c>
      <c r="S342" s="9">
        <v>847.07136939999998</v>
      </c>
      <c r="T342" s="9">
        <v>738.54792410000005</v>
      </c>
      <c r="U342" s="9">
        <v>646.93590919999997</v>
      </c>
      <c r="V342" s="9">
        <v>559.28508050000005</v>
      </c>
      <c r="W342" s="9">
        <v>411.12814650000001</v>
      </c>
      <c r="X342" s="9">
        <v>309.27176020000002</v>
      </c>
      <c r="Y342" s="9">
        <v>310.9457228</v>
      </c>
      <c r="Z342" s="9">
        <v>493.97480150000001</v>
      </c>
      <c r="AA342" s="1">
        <f t="shared" si="81"/>
        <v>3.231701143249436</v>
      </c>
      <c r="AB342" s="1">
        <f t="shared" si="82"/>
        <v>3.1112360701693338</v>
      </c>
      <c r="AC342" s="1">
        <f t="shared" si="83"/>
        <v>2.9401966545298848</v>
      </c>
      <c r="AD342" s="1">
        <f t="shared" si="84"/>
        <v>2.652422531203511</v>
      </c>
      <c r="AE342" s="1">
        <f t="shared" si="85"/>
        <v>2.1483458112850666</v>
      </c>
      <c r="AF342" s="1">
        <f t="shared" si="86"/>
        <v>1.8869960656490288</v>
      </c>
      <c r="AG342" s="1">
        <f t="shared" si="87"/>
        <v>1.6683792235265253</v>
      </c>
      <c r="AH342" s="1">
        <f t="shared" si="88"/>
        <v>1.4769984450924447</v>
      </c>
      <c r="AI342" s="1">
        <f t="shared" si="89"/>
        <v>1.0984854541010718</v>
      </c>
      <c r="AJ342" s="1">
        <f t="shared" si="90"/>
        <v>0.82299956037538746</v>
      </c>
      <c r="AK342" s="1">
        <f t="shared" si="91"/>
        <v>0.80877377454034349</v>
      </c>
      <c r="AL342" s="1">
        <f t="shared" si="92"/>
        <v>1.2194346706988204</v>
      </c>
      <c r="AM342" s="1">
        <f t="shared" si="93"/>
        <v>0.80877377454034349</v>
      </c>
      <c r="AN342" s="1">
        <f t="shared" si="94"/>
        <v>3.231701143249436</v>
      </c>
      <c r="AO342" s="4">
        <f t="shared" si="95"/>
        <v>2.4229273687090926</v>
      </c>
      <c r="AP342" s="6">
        <f t="shared" si="96"/>
        <v>3.9958035794201328</v>
      </c>
      <c r="AS342" s="3">
        <v>24.6</v>
      </c>
    </row>
    <row r="343" spans="1:45">
      <c r="A343" s="1" t="s">
        <v>687</v>
      </c>
      <c r="B343" s="1" t="s">
        <v>687</v>
      </c>
      <c r="C343" s="8">
        <v>57.508836180000003</v>
      </c>
      <c r="D343" s="8">
        <v>56.763143880000001</v>
      </c>
      <c r="E343" s="8">
        <v>56.140971450000002</v>
      </c>
      <c r="F343" s="8">
        <v>55.46320231</v>
      </c>
      <c r="G343" s="8">
        <v>55.415045999999997</v>
      </c>
      <c r="H343" s="8">
        <v>54.01458659</v>
      </c>
      <c r="I343" s="8">
        <v>53.58110035</v>
      </c>
      <c r="J343" s="8">
        <v>56.176434880000002</v>
      </c>
      <c r="K343" s="8">
        <v>57.45099724</v>
      </c>
      <c r="L343" s="8">
        <v>57.857450489999998</v>
      </c>
      <c r="M343" s="8">
        <v>57.663286939999999</v>
      </c>
      <c r="N343" s="8">
        <v>56.020837419999999</v>
      </c>
      <c r="O343" s="9">
        <v>94.685942370000006</v>
      </c>
      <c r="P343" s="9">
        <v>89.970925350000002</v>
      </c>
      <c r="Q343" s="9">
        <v>84.796355640000002</v>
      </c>
      <c r="R343" s="9">
        <v>78.256266550000007</v>
      </c>
      <c r="S343" s="9">
        <v>70.01035392</v>
      </c>
      <c r="T343" s="9">
        <v>68.600901019999995</v>
      </c>
      <c r="U343" s="9">
        <v>66.034157269999994</v>
      </c>
      <c r="V343" s="9">
        <v>66.308614649999996</v>
      </c>
      <c r="W343" s="9">
        <v>70.690961680000001</v>
      </c>
      <c r="X343" s="9">
        <v>73.169445600000003</v>
      </c>
      <c r="Y343" s="9">
        <v>77.099853280000005</v>
      </c>
      <c r="Z343" s="9">
        <v>83.143816670000007</v>
      </c>
      <c r="AA343" s="1">
        <f t="shared" si="81"/>
        <v>1.6464590254206741</v>
      </c>
      <c r="AB343" s="1">
        <f t="shared" si="82"/>
        <v>1.5850236473899832</v>
      </c>
      <c r="AC343" s="1">
        <f t="shared" si="83"/>
        <v>1.5104183887434317</v>
      </c>
      <c r="AD343" s="1">
        <f t="shared" si="84"/>
        <v>1.4109583163374326</v>
      </c>
      <c r="AE343" s="1">
        <f t="shared" si="85"/>
        <v>1.2633816801306996</v>
      </c>
      <c r="AF343" s="1">
        <f t="shared" si="86"/>
        <v>1.2700439890564752</v>
      </c>
      <c r="AG343" s="1">
        <f t="shared" si="87"/>
        <v>1.2324151023150833</v>
      </c>
      <c r="AH343" s="1">
        <f t="shared" si="88"/>
        <v>1.1803635241653128</v>
      </c>
      <c r="AI343" s="1">
        <f t="shared" si="89"/>
        <v>1.2304566513387123</v>
      </c>
      <c r="AJ343" s="1">
        <f t="shared" si="90"/>
        <v>1.2646503601579628</v>
      </c>
      <c r="AK343" s="1">
        <f t="shared" si="91"/>
        <v>1.3370700383456151</v>
      </c>
      <c r="AL343" s="1">
        <f t="shared" si="92"/>
        <v>1.4841587612597313</v>
      </c>
      <c r="AM343" s="1">
        <f t="shared" si="93"/>
        <v>1.1803635241653128</v>
      </c>
      <c r="AN343" s="1">
        <f t="shared" si="94"/>
        <v>1.6464590254206741</v>
      </c>
      <c r="AO343" s="4">
        <f t="shared" si="95"/>
        <v>0.46609550125536137</v>
      </c>
      <c r="AP343" s="6">
        <f t="shared" si="96"/>
        <v>1.3948745379818122</v>
      </c>
      <c r="AS343" s="3">
        <v>24.6</v>
      </c>
    </row>
    <row r="344" spans="1:45">
      <c r="A344" s="1" t="s">
        <v>694</v>
      </c>
      <c r="B344" s="1" t="s">
        <v>695</v>
      </c>
      <c r="C344" s="8">
        <v>13.99691552</v>
      </c>
      <c r="D344" s="8">
        <v>14.549457739999999</v>
      </c>
      <c r="E344" s="8">
        <v>15.408279609999999</v>
      </c>
      <c r="F344" s="8">
        <v>16.396268389999999</v>
      </c>
      <c r="G344" s="8">
        <v>18.646422399999999</v>
      </c>
      <c r="H344" s="8">
        <v>18.811509789999999</v>
      </c>
      <c r="I344" s="8">
        <v>18.768783110000001</v>
      </c>
      <c r="J344" s="8">
        <v>18.789444029999999</v>
      </c>
      <c r="K344" s="8">
        <v>20.083803100000001</v>
      </c>
      <c r="L344" s="8">
        <v>20.584574079999999</v>
      </c>
      <c r="M344" s="8">
        <v>20.474999690000001</v>
      </c>
      <c r="N344" s="8">
        <v>18.980997689999999</v>
      </c>
      <c r="O344" s="9">
        <v>7.219987025</v>
      </c>
      <c r="P344" s="9">
        <v>7.2351845790000002</v>
      </c>
      <c r="Q344" s="9">
        <v>7.4559737190000002</v>
      </c>
      <c r="R344" s="9">
        <v>7.9231537149999998</v>
      </c>
      <c r="S344" s="9">
        <v>8.8234344629999999</v>
      </c>
      <c r="T344" s="9">
        <v>10.797479299999999</v>
      </c>
      <c r="U344" s="9">
        <v>11.43188353</v>
      </c>
      <c r="V344" s="9">
        <v>11.32651407</v>
      </c>
      <c r="W344" s="9">
        <v>9.3763480030000004</v>
      </c>
      <c r="X344" s="9">
        <v>8.7843946499999994</v>
      </c>
      <c r="Y344" s="9">
        <v>9.0339823050000003</v>
      </c>
      <c r="Z344" s="9">
        <v>10.88796132</v>
      </c>
      <c r="AA344" s="1">
        <f t="shared" si="81"/>
        <v>0.51582700593451891</v>
      </c>
      <c r="AB344" s="1">
        <f t="shared" si="82"/>
        <v>0.49728207801921837</v>
      </c>
      <c r="AC344" s="1">
        <f t="shared" si="83"/>
        <v>0.48389397828431546</v>
      </c>
      <c r="AD344" s="1">
        <f t="shared" si="84"/>
        <v>0.48322908155323263</v>
      </c>
      <c r="AE344" s="1">
        <f t="shared" si="85"/>
        <v>0.47319717818899137</v>
      </c>
      <c r="AF344" s="1">
        <f t="shared" si="86"/>
        <v>0.57398260004307711</v>
      </c>
      <c r="AG344" s="1">
        <f t="shared" si="87"/>
        <v>0.60909028907202278</v>
      </c>
      <c r="AH344" s="1">
        <f t="shared" si="88"/>
        <v>0.60281262457343721</v>
      </c>
      <c r="AI344" s="1">
        <f t="shared" si="89"/>
        <v>0.46686117944464411</v>
      </c>
      <c r="AJ344" s="1">
        <f t="shared" si="90"/>
        <v>0.42674648578397983</v>
      </c>
      <c r="AK344" s="1">
        <f t="shared" si="91"/>
        <v>0.44122014367659312</v>
      </c>
      <c r="AL344" s="1">
        <f t="shared" si="92"/>
        <v>0.57362428981993097</v>
      </c>
      <c r="AM344" s="1">
        <f t="shared" si="93"/>
        <v>0.42674648578397983</v>
      </c>
      <c r="AN344" s="1">
        <f t="shared" si="94"/>
        <v>0.60909028907202278</v>
      </c>
      <c r="AO344" s="4">
        <f t="shared" si="95"/>
        <v>0.18234380328804295</v>
      </c>
      <c r="AP344" s="6">
        <f t="shared" si="96"/>
        <v>1.4272883535363097</v>
      </c>
      <c r="AS344" s="3">
        <v>24.540229885057499</v>
      </c>
    </row>
    <row r="345" spans="1:45">
      <c r="A345" s="1" t="s">
        <v>696</v>
      </c>
      <c r="B345" s="1" t="s">
        <v>696</v>
      </c>
      <c r="C345" s="8">
        <v>141.58793789999999</v>
      </c>
      <c r="D345" s="8">
        <v>142.62120340000001</v>
      </c>
      <c r="E345" s="8">
        <v>144.22479340000001</v>
      </c>
      <c r="F345" s="8">
        <v>146.22275310000001</v>
      </c>
      <c r="G345" s="8">
        <v>149.552886</v>
      </c>
      <c r="H345" s="8">
        <v>151.24191970000001</v>
      </c>
      <c r="I345" s="8">
        <v>154.38318699999999</v>
      </c>
      <c r="J345" s="8">
        <v>163.36213979999999</v>
      </c>
      <c r="K345" s="8">
        <v>166.18614239999999</v>
      </c>
      <c r="L345" s="8">
        <v>166.8110715</v>
      </c>
      <c r="M345" s="8">
        <v>164.84921779999999</v>
      </c>
      <c r="N345" s="8">
        <v>159.36343389999999</v>
      </c>
      <c r="O345" s="9">
        <v>2.7694018819999999</v>
      </c>
      <c r="P345" s="9">
        <v>2.7863752289999999</v>
      </c>
      <c r="Q345" s="9">
        <v>2.8409342149999999</v>
      </c>
      <c r="R345" s="9">
        <v>2.9505109819999999</v>
      </c>
      <c r="S345" s="9">
        <v>3.1869890129999998</v>
      </c>
      <c r="T345" s="9">
        <v>3.456328058</v>
      </c>
      <c r="U345" s="9">
        <v>3.4828803970000002</v>
      </c>
      <c r="V345" s="9">
        <v>3.438431129</v>
      </c>
      <c r="W345" s="9">
        <v>3.3345560330000001</v>
      </c>
      <c r="X345" s="9">
        <v>3.4387460810000001</v>
      </c>
      <c r="Y345" s="9">
        <v>3.6593711770000001</v>
      </c>
      <c r="Z345" s="9">
        <v>4.0624645690000003</v>
      </c>
      <c r="AA345" s="1">
        <f t="shared" si="81"/>
        <v>1.9559589065814061E-2</v>
      </c>
      <c r="AB345" s="1">
        <f t="shared" si="82"/>
        <v>1.9536893270948236E-2</v>
      </c>
      <c r="AC345" s="1">
        <f t="shared" si="83"/>
        <v>1.9697960024950882E-2</v>
      </c>
      <c r="AD345" s="1">
        <f t="shared" si="84"/>
        <v>2.0178193334810079E-2</v>
      </c>
      <c r="AE345" s="1">
        <f t="shared" si="85"/>
        <v>2.1310113754675383E-2</v>
      </c>
      <c r="AF345" s="1">
        <f t="shared" si="86"/>
        <v>2.2852976640708428E-2</v>
      </c>
      <c r="AG345" s="1">
        <f t="shared" si="87"/>
        <v>2.2559972136085002E-2</v>
      </c>
      <c r="AH345" s="1">
        <f t="shared" si="88"/>
        <v>2.104790701939618E-2</v>
      </c>
      <c r="AI345" s="1">
        <f t="shared" si="89"/>
        <v>2.0065187053767246E-2</v>
      </c>
      <c r="AJ345" s="1">
        <f t="shared" si="90"/>
        <v>2.0614615385406238E-2</v>
      </c>
      <c r="AK345" s="1">
        <f t="shared" si="91"/>
        <v>2.2198292632723673E-2</v>
      </c>
      <c r="AL345" s="1">
        <f t="shared" si="92"/>
        <v>2.5491823748910826E-2</v>
      </c>
      <c r="AM345" s="1">
        <f t="shared" si="93"/>
        <v>1.9536893270948236E-2</v>
      </c>
      <c r="AN345" s="1">
        <f t="shared" si="94"/>
        <v>2.5491823748910826E-2</v>
      </c>
      <c r="AO345" s="4">
        <f t="shared" si="95"/>
        <v>5.9549304779625903E-3</v>
      </c>
      <c r="AP345" s="6">
        <f t="shared" si="96"/>
        <v>1.304804371676519</v>
      </c>
      <c r="AS345" s="3">
        <v>24.48</v>
      </c>
    </row>
    <row r="346" spans="1:45">
      <c r="A346" s="1" t="s">
        <v>697</v>
      </c>
      <c r="B346" s="1" t="s">
        <v>698</v>
      </c>
      <c r="C346" s="8">
        <v>133.93665759999999</v>
      </c>
      <c r="D346" s="8">
        <v>133.58528939999999</v>
      </c>
      <c r="E346" s="8">
        <v>132.80811299999999</v>
      </c>
      <c r="F346" s="8">
        <v>132.108521</v>
      </c>
      <c r="G346" s="8">
        <v>129.60742830000001</v>
      </c>
      <c r="H346" s="8">
        <v>131.57906929999999</v>
      </c>
      <c r="I346" s="8">
        <v>131.26342880000001</v>
      </c>
      <c r="J346" s="8">
        <v>121.62176479999999</v>
      </c>
      <c r="K346" s="8">
        <v>118.1903523</v>
      </c>
      <c r="L346" s="8">
        <v>118.90065509999999</v>
      </c>
      <c r="M346" s="8">
        <v>123.0493278</v>
      </c>
      <c r="N346" s="8">
        <v>132.6600243</v>
      </c>
      <c r="O346" s="9">
        <v>31.899882160000001</v>
      </c>
      <c r="P346" s="9">
        <v>33.673323490000001</v>
      </c>
      <c r="Q346" s="9">
        <v>34.791915500000002</v>
      </c>
      <c r="R346" s="9">
        <v>34.165367400000001</v>
      </c>
      <c r="S346" s="9">
        <v>31.11694889</v>
      </c>
      <c r="T346" s="9">
        <v>29.93655712</v>
      </c>
      <c r="U346" s="9">
        <v>31.613788970000002</v>
      </c>
      <c r="V346" s="9">
        <v>35.031340880000002</v>
      </c>
      <c r="W346" s="9">
        <v>40.827807010000001</v>
      </c>
      <c r="X346" s="9">
        <v>41.59826442</v>
      </c>
      <c r="Y346" s="9">
        <v>35.893961509999997</v>
      </c>
      <c r="Z346" s="9">
        <v>19.202894690000001</v>
      </c>
      <c r="AA346" s="1">
        <f t="shared" si="81"/>
        <v>0.23817140677997628</v>
      </c>
      <c r="AB346" s="1">
        <f t="shared" si="82"/>
        <v>0.25207359014786851</v>
      </c>
      <c r="AC346" s="1">
        <f t="shared" si="83"/>
        <v>0.26197131119542377</v>
      </c>
      <c r="AD346" s="1">
        <f t="shared" si="84"/>
        <v>0.2586159253118881</v>
      </c>
      <c r="AE346" s="1">
        <f t="shared" si="85"/>
        <v>0.24008615322552462</v>
      </c>
      <c r="AF346" s="1">
        <f t="shared" si="86"/>
        <v>0.22751762327596889</v>
      </c>
      <c r="AG346" s="1">
        <f t="shared" si="87"/>
        <v>0.24084232187907009</v>
      </c>
      <c r="AH346" s="1">
        <f t="shared" si="88"/>
        <v>0.28803513037002076</v>
      </c>
      <c r="AI346" s="1">
        <f t="shared" si="89"/>
        <v>0.34544111440134867</v>
      </c>
      <c r="AJ346" s="1">
        <f t="shared" si="90"/>
        <v>0.34985731899470418</v>
      </c>
      <c r="AK346" s="1">
        <f t="shared" si="91"/>
        <v>0.29170384066088328</v>
      </c>
      <c r="AL346" s="1">
        <f t="shared" si="92"/>
        <v>0.14475268485232745</v>
      </c>
      <c r="AM346" s="1">
        <f t="shared" si="93"/>
        <v>0.14475268485232745</v>
      </c>
      <c r="AN346" s="1">
        <f t="shared" si="94"/>
        <v>0.34985731899470418</v>
      </c>
      <c r="AO346" s="4">
        <f t="shared" si="95"/>
        <v>0.20510463414237673</v>
      </c>
      <c r="AP346" s="6">
        <f t="shared" si="96"/>
        <v>2.4169314672927733</v>
      </c>
      <c r="AS346" s="3">
        <v>24.48</v>
      </c>
    </row>
    <row r="347" spans="1:45">
      <c r="A347" s="1" t="s">
        <v>705</v>
      </c>
      <c r="B347" s="1" t="s">
        <v>706</v>
      </c>
      <c r="C347" s="8">
        <v>152.87390970000001</v>
      </c>
      <c r="D347" s="8">
        <v>149.53040770000001</v>
      </c>
      <c r="E347" s="8">
        <v>145.5432897</v>
      </c>
      <c r="F347" s="8">
        <v>142.4106889</v>
      </c>
      <c r="G347" s="8">
        <v>135.56636470000001</v>
      </c>
      <c r="H347" s="8">
        <v>142.4767037</v>
      </c>
      <c r="I347" s="8">
        <v>152.65260559999999</v>
      </c>
      <c r="J347" s="8">
        <v>164.30917790000001</v>
      </c>
      <c r="K347" s="8">
        <v>167.049451</v>
      </c>
      <c r="L347" s="8">
        <v>171.7303862</v>
      </c>
      <c r="M347" s="8">
        <v>178.21862870000001</v>
      </c>
      <c r="N347" s="8">
        <v>190.48800320000001</v>
      </c>
      <c r="O347" s="9">
        <v>110.981567</v>
      </c>
      <c r="P347" s="9">
        <v>102.6968268</v>
      </c>
      <c r="Q347" s="9">
        <v>93.919114960000002</v>
      </c>
      <c r="R347" s="9">
        <v>83.598334600000001</v>
      </c>
      <c r="S347" s="9">
        <v>72.867261540000001</v>
      </c>
      <c r="T347" s="9">
        <v>67.686470189999994</v>
      </c>
      <c r="U347" s="9">
        <v>67.775546860000006</v>
      </c>
      <c r="V347" s="9">
        <v>83.167396440000005</v>
      </c>
      <c r="W347" s="9">
        <v>139.09206599999999</v>
      </c>
      <c r="X347" s="9">
        <v>177.54244009999999</v>
      </c>
      <c r="Y347" s="9">
        <v>193.19352649999999</v>
      </c>
      <c r="Z347" s="9">
        <v>164.21427259999999</v>
      </c>
      <c r="AA347" s="1">
        <f t="shared" si="81"/>
        <v>0.72596800342053391</v>
      </c>
      <c r="AB347" s="1">
        <f t="shared" si="82"/>
        <v>0.68679560485141367</v>
      </c>
      <c r="AC347" s="1">
        <f t="shared" si="83"/>
        <v>0.64530020692530765</v>
      </c>
      <c r="AD347" s="1">
        <f t="shared" si="84"/>
        <v>0.58702289305476429</v>
      </c>
      <c r="AE347" s="1">
        <f t="shared" si="85"/>
        <v>0.53750251178639152</v>
      </c>
      <c r="AF347" s="1">
        <f t="shared" si="86"/>
        <v>0.47507043911207497</v>
      </c>
      <c r="AG347" s="1">
        <f t="shared" si="87"/>
        <v>0.44398552251112056</v>
      </c>
      <c r="AH347" s="1">
        <f t="shared" si="88"/>
        <v>0.50616403479674399</v>
      </c>
      <c r="AI347" s="1">
        <f t="shared" si="89"/>
        <v>0.8326400665632836</v>
      </c>
      <c r="AJ347" s="1">
        <f t="shared" si="90"/>
        <v>1.0338440623619816</v>
      </c>
      <c r="AK347" s="1">
        <f t="shared" si="91"/>
        <v>1.0840254349909044</v>
      </c>
      <c r="AL347" s="1">
        <f t="shared" si="92"/>
        <v>0.86207146823616854</v>
      </c>
      <c r="AM347" s="1">
        <f t="shared" si="93"/>
        <v>0.44398552251112056</v>
      </c>
      <c r="AN347" s="1">
        <f t="shared" si="94"/>
        <v>1.0840254349909044</v>
      </c>
      <c r="AO347" s="4">
        <f t="shared" si="95"/>
        <v>0.64003991247978387</v>
      </c>
      <c r="AP347" s="6">
        <f t="shared" si="96"/>
        <v>2.4415783398967759</v>
      </c>
      <c r="AS347" s="3">
        <v>24.4</v>
      </c>
    </row>
    <row r="348" spans="1:45">
      <c r="A348" s="1" t="s">
        <v>699</v>
      </c>
      <c r="B348" s="1" t="s">
        <v>700</v>
      </c>
      <c r="C348" s="8">
        <v>100.010762</v>
      </c>
      <c r="D348" s="8">
        <v>98.848640950000004</v>
      </c>
      <c r="E348" s="8">
        <v>98.095010220000006</v>
      </c>
      <c r="F348" s="8">
        <v>97.013120119999996</v>
      </c>
      <c r="G348" s="8">
        <v>98.287848409999995</v>
      </c>
      <c r="H348" s="8">
        <v>93.553219470000002</v>
      </c>
      <c r="I348" s="8">
        <v>87.776467519999997</v>
      </c>
      <c r="J348" s="8">
        <v>82.678479870000004</v>
      </c>
      <c r="K348" s="8">
        <v>72.505890699999995</v>
      </c>
      <c r="L348" s="8">
        <v>65.995075139999997</v>
      </c>
      <c r="M348" s="8">
        <v>62.052538200000001</v>
      </c>
      <c r="N348" s="8">
        <v>62.984580260000001</v>
      </c>
      <c r="O348" s="9">
        <v>5.124043737</v>
      </c>
      <c r="P348" s="9">
        <v>5.0977322809999999</v>
      </c>
      <c r="Q348" s="9">
        <v>5.2665927769999996</v>
      </c>
      <c r="R348" s="9">
        <v>5.6601415780000002</v>
      </c>
      <c r="S348" s="9">
        <v>6.5239649240000004</v>
      </c>
      <c r="T348" s="9">
        <v>8.3878231220000004</v>
      </c>
      <c r="U348" s="9">
        <v>9.2157800030000008</v>
      </c>
      <c r="V348" s="9">
        <v>10.442402530000001</v>
      </c>
      <c r="W348" s="9">
        <v>12.487668660000001</v>
      </c>
      <c r="X348" s="9">
        <v>13.92696218</v>
      </c>
      <c r="Y348" s="9">
        <v>16.074513570000001</v>
      </c>
      <c r="Z348" s="9">
        <v>19.535703229999999</v>
      </c>
      <c r="AA348" s="1">
        <f t="shared" si="81"/>
        <v>5.1234923467536421E-2</v>
      </c>
      <c r="AB348" s="1">
        <f t="shared" si="82"/>
        <v>5.1571091236130948E-2</v>
      </c>
      <c r="AC348" s="1">
        <f t="shared" si="83"/>
        <v>5.3688691863005948E-2</v>
      </c>
      <c r="AD348" s="1">
        <f t="shared" si="84"/>
        <v>5.8344083470346177E-2</v>
      </c>
      <c r="AE348" s="1">
        <f t="shared" si="85"/>
        <v>6.6376108842934434E-2</v>
      </c>
      <c r="AF348" s="1">
        <f t="shared" si="86"/>
        <v>8.9658305395783303E-2</v>
      </c>
      <c r="AG348" s="1">
        <f t="shared" si="87"/>
        <v>0.10499146597463804</v>
      </c>
      <c r="AH348" s="1">
        <f t="shared" si="88"/>
        <v>0.1263013367737188</v>
      </c>
      <c r="AI348" s="1">
        <f t="shared" si="89"/>
        <v>0.17222971181291896</v>
      </c>
      <c r="AJ348" s="1">
        <f t="shared" si="90"/>
        <v>0.21103032537588229</v>
      </c>
      <c r="AK348" s="1">
        <f t="shared" si="91"/>
        <v>0.25904683412289492</v>
      </c>
      <c r="AL348" s="1">
        <f t="shared" si="92"/>
        <v>0.31016644310967423</v>
      </c>
      <c r="AM348" s="1">
        <f t="shared" si="93"/>
        <v>5.1234923467536421E-2</v>
      </c>
      <c r="AN348" s="1">
        <f t="shared" si="94"/>
        <v>0.31016644310967423</v>
      </c>
      <c r="AO348" s="4">
        <f t="shared" si="95"/>
        <v>0.25893151964213779</v>
      </c>
      <c r="AP348" s="6">
        <f t="shared" si="96"/>
        <v>6.053809045039416</v>
      </c>
      <c r="AS348" s="3">
        <v>24.4</v>
      </c>
    </row>
    <row r="349" spans="1:45">
      <c r="A349" s="1" t="s">
        <v>707</v>
      </c>
      <c r="B349" s="1" t="s">
        <v>708</v>
      </c>
      <c r="C349" s="8">
        <v>48.732630039999997</v>
      </c>
      <c r="D349" s="8">
        <v>49.010365139999998</v>
      </c>
      <c r="E349" s="8">
        <v>49.127884829999999</v>
      </c>
      <c r="F349" s="8">
        <v>49.143871400000002</v>
      </c>
      <c r="G349" s="8">
        <v>48.796155050000003</v>
      </c>
      <c r="H349" s="8">
        <v>48.456718739999999</v>
      </c>
      <c r="I349" s="8">
        <v>48.590564639999997</v>
      </c>
      <c r="J349" s="8">
        <v>50.539098389999999</v>
      </c>
      <c r="K349" s="8">
        <v>52.648376470000002</v>
      </c>
      <c r="L349" s="8">
        <v>51.126024030000004</v>
      </c>
      <c r="M349" s="8">
        <v>46.451356369999999</v>
      </c>
      <c r="N349" s="8">
        <v>36.595235039999999</v>
      </c>
      <c r="O349" s="9">
        <v>11.19553668</v>
      </c>
      <c r="P349" s="9">
        <v>11.524457890000001</v>
      </c>
      <c r="Q349" s="9">
        <v>11.96385386</v>
      </c>
      <c r="R349" s="9">
        <v>12.591263590000001</v>
      </c>
      <c r="S349" s="9">
        <v>13.47434569</v>
      </c>
      <c r="T349" s="9">
        <v>14.48665242</v>
      </c>
      <c r="U349" s="9">
        <v>15.161331219999999</v>
      </c>
      <c r="V349" s="9">
        <v>15.11888922</v>
      </c>
      <c r="W349" s="9">
        <v>12.973765159999999</v>
      </c>
      <c r="X349" s="9">
        <v>11.455151409999999</v>
      </c>
      <c r="Y349" s="9">
        <v>10.93575639</v>
      </c>
      <c r="Z349" s="9">
        <v>12.526265799999999</v>
      </c>
      <c r="AA349" s="1">
        <f t="shared" si="81"/>
        <v>0.22973389022530993</v>
      </c>
      <c r="AB349" s="1">
        <f t="shared" si="82"/>
        <v>0.23514327748997468</v>
      </c>
      <c r="AC349" s="1">
        <f t="shared" si="83"/>
        <v>0.24352470906083584</v>
      </c>
      <c r="AD349" s="1">
        <f t="shared" si="84"/>
        <v>0.25621228509889027</v>
      </c>
      <c r="AE349" s="1">
        <f t="shared" si="85"/>
        <v>0.27613539788520691</v>
      </c>
      <c r="AF349" s="1">
        <f t="shared" si="86"/>
        <v>0.29896065595629312</v>
      </c>
      <c r="AG349" s="1">
        <f t="shared" si="87"/>
        <v>0.31202212471346991</v>
      </c>
      <c r="AH349" s="1">
        <f t="shared" si="88"/>
        <v>0.29915233357213045</v>
      </c>
      <c r="AI349" s="1">
        <f t="shared" si="89"/>
        <v>0.24642289145217394</v>
      </c>
      <c r="AJ349" s="1">
        <f t="shared" si="90"/>
        <v>0.22405715342304505</v>
      </c>
      <c r="AK349" s="1">
        <f t="shared" si="91"/>
        <v>0.23542383354520763</v>
      </c>
      <c r="AL349" s="1">
        <f t="shared" si="92"/>
        <v>0.34229226253932538</v>
      </c>
      <c r="AM349" s="1">
        <f t="shared" si="93"/>
        <v>0.22405715342304505</v>
      </c>
      <c r="AN349" s="1">
        <f t="shared" si="94"/>
        <v>0.34229226253932538</v>
      </c>
      <c r="AO349" s="4">
        <f t="shared" si="95"/>
        <v>0.11823510911628032</v>
      </c>
      <c r="AP349" s="6">
        <f t="shared" si="96"/>
        <v>1.5277006661467272</v>
      </c>
      <c r="AS349" s="3">
        <v>24.4</v>
      </c>
    </row>
    <row r="350" spans="1:45">
      <c r="A350" s="1" t="s">
        <v>701</v>
      </c>
      <c r="B350" s="1" t="s">
        <v>702</v>
      </c>
      <c r="C350" s="8">
        <v>88.773581870000001</v>
      </c>
      <c r="D350" s="8">
        <v>88.339762239999999</v>
      </c>
      <c r="E350" s="8">
        <v>87.851694039999998</v>
      </c>
      <c r="F350" s="8">
        <v>87.261551560000001</v>
      </c>
      <c r="G350" s="8">
        <v>86.743833190000004</v>
      </c>
      <c r="H350" s="8">
        <v>86.127909750000001</v>
      </c>
      <c r="I350" s="8">
        <v>84.867851979999998</v>
      </c>
      <c r="J350" s="8">
        <v>81.259872909999999</v>
      </c>
      <c r="K350" s="8">
        <v>78.697343520000004</v>
      </c>
      <c r="L350" s="8">
        <v>78.649322639999994</v>
      </c>
      <c r="M350" s="8">
        <v>81.202007460000004</v>
      </c>
      <c r="N350" s="8">
        <v>88.09887689</v>
      </c>
      <c r="O350" s="9">
        <v>8.3766969380000003</v>
      </c>
      <c r="P350" s="9">
        <v>8.5828725860000006</v>
      </c>
      <c r="Q350" s="9">
        <v>8.8859048519999995</v>
      </c>
      <c r="R350" s="9">
        <v>9.279448618</v>
      </c>
      <c r="S350" s="9">
        <v>9.6448752320000004</v>
      </c>
      <c r="T350" s="9">
        <v>11.303784139999999</v>
      </c>
      <c r="U350" s="9">
        <v>12.113399449999999</v>
      </c>
      <c r="V350" s="9">
        <v>12.36147104</v>
      </c>
      <c r="W350" s="9">
        <v>10.88518734</v>
      </c>
      <c r="X350" s="9">
        <v>9.9515336859999994</v>
      </c>
      <c r="Y350" s="9">
        <v>9.9317489590000001</v>
      </c>
      <c r="Z350" s="9">
        <v>11.8988864</v>
      </c>
      <c r="AA350" s="1">
        <f t="shared" si="81"/>
        <v>9.4360245036263515E-2</v>
      </c>
      <c r="AB350" s="1">
        <f t="shared" si="82"/>
        <v>9.7157524181264998E-2</v>
      </c>
      <c r="AC350" s="1">
        <f t="shared" si="83"/>
        <v>0.10114665344932487</v>
      </c>
      <c r="AD350" s="1">
        <f t="shared" si="84"/>
        <v>0.1063406328687562</v>
      </c>
      <c r="AE350" s="1">
        <f t="shared" si="85"/>
        <v>0.11118802198738757</v>
      </c>
      <c r="AF350" s="1">
        <f t="shared" si="86"/>
        <v>0.13124414806781026</v>
      </c>
      <c r="AG350" s="1">
        <f t="shared" si="87"/>
        <v>0.14273248547464887</v>
      </c>
      <c r="AH350" s="1">
        <f t="shared" si="88"/>
        <v>0.15212269718525209</v>
      </c>
      <c r="AI350" s="1">
        <f t="shared" si="89"/>
        <v>0.13831708737708101</v>
      </c>
      <c r="AJ350" s="1">
        <f t="shared" si="90"/>
        <v>0.12653044364477187</v>
      </c>
      <c r="AK350" s="1">
        <f t="shared" si="91"/>
        <v>0.1223091555204761</v>
      </c>
      <c r="AL350" s="1">
        <f t="shared" si="92"/>
        <v>0.13506286141260251</v>
      </c>
      <c r="AM350" s="1">
        <f t="shared" si="93"/>
        <v>9.4360245036263515E-2</v>
      </c>
      <c r="AN350" s="1">
        <f t="shared" si="94"/>
        <v>0.15212269718525209</v>
      </c>
      <c r="AO350" s="4">
        <f t="shared" si="95"/>
        <v>5.7762452148988577E-2</v>
      </c>
      <c r="AP350" s="6">
        <f t="shared" si="96"/>
        <v>1.6121481787885346</v>
      </c>
      <c r="AS350" s="3">
        <v>24.4</v>
      </c>
    </row>
    <row r="351" spans="1:45">
      <c r="A351" s="1" t="s">
        <v>703</v>
      </c>
      <c r="B351" s="1" t="s">
        <v>704</v>
      </c>
      <c r="C351" s="8">
        <v>28.785108520000001</v>
      </c>
      <c r="D351" s="8">
        <v>28.132367009999999</v>
      </c>
      <c r="E351" s="8">
        <v>27.23513634</v>
      </c>
      <c r="F351" s="8">
        <v>26.284329710000002</v>
      </c>
      <c r="G351" s="8">
        <v>24.509276419999999</v>
      </c>
      <c r="H351" s="8">
        <v>24.330209450000002</v>
      </c>
      <c r="I351" s="8">
        <v>24.503978279999998</v>
      </c>
      <c r="J351" s="8">
        <v>25.09898364</v>
      </c>
      <c r="K351" s="8">
        <v>25.071327920000002</v>
      </c>
      <c r="L351" s="8">
        <v>24.539726760000001</v>
      </c>
      <c r="M351" s="8">
        <v>23.55793482</v>
      </c>
      <c r="N351" s="8">
        <v>22.017610120000001</v>
      </c>
      <c r="O351" s="9">
        <v>25.863564629999999</v>
      </c>
      <c r="P351" s="9">
        <v>25.57771636</v>
      </c>
      <c r="Q351" s="9">
        <v>25.202944070000001</v>
      </c>
      <c r="R351" s="9">
        <v>24.59249591</v>
      </c>
      <c r="S351" s="9">
        <v>23.555574150000002</v>
      </c>
      <c r="T351" s="9">
        <v>23.493775020000001</v>
      </c>
      <c r="U351" s="9">
        <v>22.576537290000001</v>
      </c>
      <c r="V351" s="9">
        <v>21.425611249999999</v>
      </c>
      <c r="W351" s="9">
        <v>19.511454369999999</v>
      </c>
      <c r="X351" s="9">
        <v>18.866730310000001</v>
      </c>
      <c r="Y351" s="9">
        <v>19.51007534</v>
      </c>
      <c r="Z351" s="9">
        <v>22.259528599999999</v>
      </c>
      <c r="AA351" s="1">
        <f t="shared" si="81"/>
        <v>0.8985050242916367</v>
      </c>
      <c r="AB351" s="1">
        <f t="shared" si="82"/>
        <v>0.90919176302897242</v>
      </c>
      <c r="AC351" s="1">
        <f t="shared" si="83"/>
        <v>0.92538343687248825</v>
      </c>
      <c r="AD351" s="1">
        <f t="shared" si="84"/>
        <v>0.93563336715577972</v>
      </c>
      <c r="AE351" s="1">
        <f t="shared" si="85"/>
        <v>0.96108810991981142</v>
      </c>
      <c r="AF351" s="1">
        <f t="shared" si="86"/>
        <v>0.96562156886816275</v>
      </c>
      <c r="AG351" s="1">
        <f t="shared" si="87"/>
        <v>0.92134171162022438</v>
      </c>
      <c r="AH351" s="1">
        <f t="shared" si="88"/>
        <v>0.8536445761036402</v>
      </c>
      <c r="AI351" s="1">
        <f t="shared" si="89"/>
        <v>0.7782377715396257</v>
      </c>
      <c r="AJ351" s="1">
        <f t="shared" si="90"/>
        <v>0.76882397650624867</v>
      </c>
      <c r="AK351" s="1">
        <f t="shared" si="91"/>
        <v>0.82817426438570985</v>
      </c>
      <c r="AL351" s="1">
        <f t="shared" si="92"/>
        <v>1.0109874994916115</v>
      </c>
      <c r="AM351" s="1">
        <f t="shared" si="93"/>
        <v>0.76882397650624867</v>
      </c>
      <c r="AN351" s="1">
        <f t="shared" si="94"/>
        <v>1.0109874994916115</v>
      </c>
      <c r="AO351" s="4">
        <f t="shared" si="95"/>
        <v>0.24216352298536281</v>
      </c>
      <c r="AP351" s="6">
        <f t="shared" si="96"/>
        <v>1.3149791504757977</v>
      </c>
      <c r="AS351" s="3">
        <v>24.4</v>
      </c>
    </row>
    <row r="352" spans="1:45">
      <c r="A352" s="1" t="s">
        <v>709</v>
      </c>
      <c r="B352" s="1" t="s">
        <v>710</v>
      </c>
      <c r="C352" s="8">
        <v>98.889364720000003</v>
      </c>
      <c r="D352" s="8">
        <v>98.721988069999995</v>
      </c>
      <c r="E352" s="8">
        <v>97.897502090000003</v>
      </c>
      <c r="F352" s="8">
        <v>96.579678509999994</v>
      </c>
      <c r="G352" s="8">
        <v>93.159610290000003</v>
      </c>
      <c r="H352" s="8">
        <v>91.228052550000001</v>
      </c>
      <c r="I352" s="8">
        <v>88.797910680000001</v>
      </c>
      <c r="J352" s="8">
        <v>84.451160419999994</v>
      </c>
      <c r="K352" s="8">
        <v>86.984286119999993</v>
      </c>
      <c r="L352" s="8">
        <v>89.42438181</v>
      </c>
      <c r="M352" s="8">
        <v>92.609200630000004</v>
      </c>
      <c r="N352" s="8">
        <v>95.498668469999998</v>
      </c>
      <c r="O352" s="9">
        <v>102.65219020000001</v>
      </c>
      <c r="P352" s="9">
        <v>103.51696579999999</v>
      </c>
      <c r="Q352" s="9">
        <v>103.7100437</v>
      </c>
      <c r="R352" s="9">
        <v>103.16478119999999</v>
      </c>
      <c r="S352" s="9">
        <v>100.63137500000001</v>
      </c>
      <c r="T352" s="9">
        <v>96.412513020000006</v>
      </c>
      <c r="U352" s="9">
        <v>90.640039810000005</v>
      </c>
      <c r="V352" s="9">
        <v>85.228703870000004</v>
      </c>
      <c r="W352" s="9">
        <v>86.080244980000003</v>
      </c>
      <c r="X352" s="9">
        <v>86.119720670000007</v>
      </c>
      <c r="Y352" s="9">
        <v>84.474138190000005</v>
      </c>
      <c r="Z352" s="9">
        <v>79.239759980000002</v>
      </c>
      <c r="AA352" s="1">
        <f t="shared" si="81"/>
        <v>1.0380508610875825</v>
      </c>
      <c r="AB352" s="1">
        <f t="shared" si="82"/>
        <v>1.048570514266792</v>
      </c>
      <c r="AC352" s="1">
        <f t="shared" si="83"/>
        <v>1.0593737479088727</v>
      </c>
      <c r="AD352" s="1">
        <f t="shared" si="84"/>
        <v>1.0681831084094795</v>
      </c>
      <c r="AE352" s="1">
        <f t="shared" si="85"/>
        <v>1.0802039068942095</v>
      </c>
      <c r="AF352" s="1">
        <f t="shared" si="86"/>
        <v>1.0568296738238332</v>
      </c>
      <c r="AG352" s="1">
        <f t="shared" si="87"/>
        <v>1.0207451855104841</v>
      </c>
      <c r="AH352" s="1">
        <f t="shared" si="88"/>
        <v>1.0092070191354749</v>
      </c>
      <c r="AI352" s="1">
        <f t="shared" si="89"/>
        <v>0.98960684532430587</v>
      </c>
      <c r="AJ352" s="1">
        <f t="shared" si="90"/>
        <v>0.96304518887229873</v>
      </c>
      <c r="AK352" s="1">
        <f t="shared" si="91"/>
        <v>0.91215708175150023</v>
      </c>
      <c r="AL352" s="1">
        <f t="shared" si="92"/>
        <v>0.82974727553287742</v>
      </c>
      <c r="AM352" s="1">
        <f t="shared" si="93"/>
        <v>0.82974727553287742</v>
      </c>
      <c r="AN352" s="1">
        <f t="shared" si="94"/>
        <v>1.0802039068942095</v>
      </c>
      <c r="AO352" s="4">
        <f t="shared" si="95"/>
        <v>0.25045663136133212</v>
      </c>
      <c r="AP352" s="6">
        <f t="shared" si="96"/>
        <v>1.3018468860900865</v>
      </c>
      <c r="AS352" s="3">
        <v>24.238636363636399</v>
      </c>
    </row>
    <row r="353" spans="1:45">
      <c r="A353" s="1" t="s">
        <v>711</v>
      </c>
      <c r="B353" s="1" t="s">
        <v>712</v>
      </c>
      <c r="C353" s="8">
        <v>292.26080819999999</v>
      </c>
      <c r="D353" s="8">
        <v>292.36435260000002</v>
      </c>
      <c r="E353" s="8">
        <v>294.00532829999997</v>
      </c>
      <c r="F353" s="8">
        <v>297.50827040000001</v>
      </c>
      <c r="G353" s="8">
        <v>305.85217610000001</v>
      </c>
      <c r="H353" s="8">
        <v>312.61534499999999</v>
      </c>
      <c r="I353" s="8">
        <v>321.32555669999999</v>
      </c>
      <c r="J353" s="8">
        <v>338.42183399999999</v>
      </c>
      <c r="K353" s="8">
        <v>338.82331199999999</v>
      </c>
      <c r="L353" s="8">
        <v>339.545075</v>
      </c>
      <c r="M353" s="8">
        <v>338.84742340000003</v>
      </c>
      <c r="N353" s="8">
        <v>339.44800959999998</v>
      </c>
      <c r="O353" s="9">
        <v>1891.498053</v>
      </c>
      <c r="P353" s="9">
        <v>1776.0561090000001</v>
      </c>
      <c r="Q353" s="9">
        <v>1619.794885</v>
      </c>
      <c r="R353" s="9">
        <v>1395.371441</v>
      </c>
      <c r="S353" s="9">
        <v>1074.291475</v>
      </c>
      <c r="T353" s="9">
        <v>742.56506739999998</v>
      </c>
      <c r="U353" s="9">
        <v>509.04337650000002</v>
      </c>
      <c r="V353" s="9">
        <v>448.23809180000001</v>
      </c>
      <c r="W353" s="9">
        <v>858.65048869999998</v>
      </c>
      <c r="X353" s="9">
        <v>963.46448569999995</v>
      </c>
      <c r="Y353" s="9">
        <v>835.68286720000003</v>
      </c>
      <c r="Z353" s="9">
        <v>269.43533669999999</v>
      </c>
      <c r="AA353" s="1">
        <f t="shared" si="81"/>
        <v>6.4719524477110513</v>
      </c>
      <c r="AB353" s="1">
        <f t="shared" si="82"/>
        <v>6.0748038986473896</v>
      </c>
      <c r="AC353" s="1">
        <f t="shared" si="83"/>
        <v>5.5094065620034556</v>
      </c>
      <c r="AD353" s="1">
        <f t="shared" si="84"/>
        <v>4.6901937856178666</v>
      </c>
      <c r="AE353" s="1">
        <f t="shared" si="85"/>
        <v>3.5124532664719528</v>
      </c>
      <c r="AF353" s="1">
        <f t="shared" si="86"/>
        <v>2.375331471332605</v>
      </c>
      <c r="AG353" s="1">
        <f t="shared" si="87"/>
        <v>1.5841982247781787</v>
      </c>
      <c r="AH353" s="1">
        <f t="shared" si="88"/>
        <v>1.3244951914065923</v>
      </c>
      <c r="AI353" s="1">
        <f t="shared" si="89"/>
        <v>2.5342131379082913</v>
      </c>
      <c r="AJ353" s="1">
        <f t="shared" si="90"/>
        <v>2.8375157133408577</v>
      </c>
      <c r="AK353" s="1">
        <f t="shared" si="91"/>
        <v>2.4662512077404806</v>
      </c>
      <c r="AL353" s="1">
        <f t="shared" si="92"/>
        <v>0.79374551943167448</v>
      </c>
      <c r="AM353" s="1">
        <f t="shared" si="93"/>
        <v>0.79374551943167448</v>
      </c>
      <c r="AN353" s="1">
        <f t="shared" si="94"/>
        <v>6.4719524477110513</v>
      </c>
      <c r="AO353" s="4">
        <f t="shared" si="95"/>
        <v>5.6782069282793763</v>
      </c>
      <c r="AP353" s="6">
        <f t="shared" si="96"/>
        <v>8.1536869050234131</v>
      </c>
      <c r="AS353" s="3">
        <v>24.2</v>
      </c>
    </row>
    <row r="354" spans="1:45">
      <c r="A354" s="1" t="s">
        <v>721</v>
      </c>
      <c r="B354" s="1" t="s">
        <v>721</v>
      </c>
      <c r="C354" s="8">
        <v>137.1430651</v>
      </c>
      <c r="D354" s="8">
        <v>134.646591</v>
      </c>
      <c r="E354" s="8">
        <v>131.54335449999999</v>
      </c>
      <c r="F354" s="8">
        <v>128.2024011</v>
      </c>
      <c r="G354" s="8">
        <v>122.8118838</v>
      </c>
      <c r="H354" s="8">
        <v>121.2330695</v>
      </c>
      <c r="I354" s="8">
        <v>121.00349509999999</v>
      </c>
      <c r="J354" s="8">
        <v>123.4092448</v>
      </c>
      <c r="K354" s="8">
        <v>120.2779834</v>
      </c>
      <c r="L354" s="8">
        <v>117.7725801</v>
      </c>
      <c r="M354" s="8">
        <v>115.649699</v>
      </c>
      <c r="N354" s="8">
        <v>115.1634565</v>
      </c>
      <c r="O354" s="9">
        <v>61.753518479999997</v>
      </c>
      <c r="P354" s="9">
        <v>62.630922230000003</v>
      </c>
      <c r="Q354" s="9">
        <v>63.91204913</v>
      </c>
      <c r="R354" s="9">
        <v>66.025449949999995</v>
      </c>
      <c r="S354" s="9">
        <v>69.808608879999994</v>
      </c>
      <c r="T354" s="9">
        <v>71.212921399999999</v>
      </c>
      <c r="U354" s="9">
        <v>73.78126048</v>
      </c>
      <c r="V354" s="9">
        <v>74.714392880000005</v>
      </c>
      <c r="W354" s="9">
        <v>71.437046769999995</v>
      </c>
      <c r="X354" s="9">
        <v>70.484984310000002</v>
      </c>
      <c r="Y354" s="9">
        <v>71.349495809999993</v>
      </c>
      <c r="Z354" s="9">
        <v>75.536602900000005</v>
      </c>
      <c r="AA354" s="1">
        <f t="shared" si="81"/>
        <v>0.4502853894578735</v>
      </c>
      <c r="AB354" s="1">
        <f t="shared" si="82"/>
        <v>0.46515044877742212</v>
      </c>
      <c r="AC354" s="1">
        <f t="shared" si="83"/>
        <v>0.48586300214808648</v>
      </c>
      <c r="AD354" s="1">
        <f t="shared" si="84"/>
        <v>0.51500946459262531</v>
      </c>
      <c r="AE354" s="1">
        <f t="shared" si="85"/>
        <v>0.56841900571840254</v>
      </c>
      <c r="AF354" s="1">
        <f t="shared" si="86"/>
        <v>0.5874050842208528</v>
      </c>
      <c r="AG354" s="1">
        <f t="shared" si="87"/>
        <v>0.60974487074960537</v>
      </c>
      <c r="AH354" s="1">
        <f t="shared" si="88"/>
        <v>0.60541973983459629</v>
      </c>
      <c r="AI354" s="1">
        <f t="shared" si="89"/>
        <v>0.59393286078323126</v>
      </c>
      <c r="AJ354" s="1">
        <f t="shared" si="90"/>
        <v>0.59848382577805137</v>
      </c>
      <c r="AK354" s="1">
        <f t="shared" si="91"/>
        <v>0.61694493307760356</v>
      </c>
      <c r="AL354" s="1">
        <f t="shared" si="92"/>
        <v>0.65590774361657</v>
      </c>
      <c r="AM354" s="1">
        <f t="shared" si="93"/>
        <v>0.4502853894578735</v>
      </c>
      <c r="AN354" s="1">
        <f t="shared" si="94"/>
        <v>0.65590774361657</v>
      </c>
      <c r="AO354" s="4">
        <f t="shared" si="95"/>
        <v>0.20562235415869651</v>
      </c>
      <c r="AP354" s="6">
        <f t="shared" si="96"/>
        <v>1.45664895857771</v>
      </c>
      <c r="AS354" s="3">
        <v>24.2</v>
      </c>
    </row>
    <row r="355" spans="1:45">
      <c r="A355" s="1" t="s">
        <v>719</v>
      </c>
      <c r="B355" s="1" t="s">
        <v>720</v>
      </c>
      <c r="C355" s="8">
        <v>24.364923659999999</v>
      </c>
      <c r="D355" s="8">
        <v>23.213079610000001</v>
      </c>
      <c r="E355" s="8">
        <v>21.893006880000002</v>
      </c>
      <c r="F355" s="8">
        <v>20.580485119999999</v>
      </c>
      <c r="G355" s="8">
        <v>18.6915905</v>
      </c>
      <c r="H355" s="8">
        <v>18.221731729999998</v>
      </c>
      <c r="I355" s="8">
        <v>18.601059970000001</v>
      </c>
      <c r="J355" s="8">
        <v>21.053442449999999</v>
      </c>
      <c r="K355" s="8">
        <v>20.882763400000002</v>
      </c>
      <c r="L355" s="8">
        <v>19.787861750000001</v>
      </c>
      <c r="M355" s="8">
        <v>17.58731349</v>
      </c>
      <c r="N355" s="8">
        <v>13.85864756</v>
      </c>
      <c r="O355" s="9">
        <v>34.309710359999997</v>
      </c>
      <c r="P355" s="9">
        <v>31.878424590000002</v>
      </c>
      <c r="Q355" s="9">
        <v>29.66842595</v>
      </c>
      <c r="R355" s="9">
        <v>27.316075779999998</v>
      </c>
      <c r="S355" s="9">
        <v>25.058778910000001</v>
      </c>
      <c r="T355" s="9">
        <v>27.227694450000001</v>
      </c>
      <c r="U355" s="9">
        <v>33.552628949999999</v>
      </c>
      <c r="V355" s="9">
        <v>41.558189259999999</v>
      </c>
      <c r="W355" s="9">
        <v>46.121866560000001</v>
      </c>
      <c r="X355" s="9">
        <v>45.674601529999997</v>
      </c>
      <c r="Y355" s="9">
        <v>41.239281050000002</v>
      </c>
      <c r="Z355" s="9">
        <v>31.360192940000001</v>
      </c>
      <c r="AA355" s="1">
        <f t="shared" si="81"/>
        <v>1.408159977793257</v>
      </c>
      <c r="AB355" s="1">
        <f t="shared" si="82"/>
        <v>1.3732957938190606</v>
      </c>
      <c r="AC355" s="1">
        <f t="shared" si="83"/>
        <v>1.3551553750756413</v>
      </c>
      <c r="AD355" s="1">
        <f t="shared" si="84"/>
        <v>1.3272804611128624</v>
      </c>
      <c r="AE355" s="1">
        <f t="shared" si="85"/>
        <v>1.3406445486808627</v>
      </c>
      <c r="AF355" s="1">
        <f t="shared" si="86"/>
        <v>1.4942429651278817</v>
      </c>
      <c r="AG355" s="1">
        <f t="shared" si="87"/>
        <v>1.8038019878498353</v>
      </c>
      <c r="AH355" s="1">
        <f t="shared" si="88"/>
        <v>1.9739379609152707</v>
      </c>
      <c r="AI355" s="1">
        <f t="shared" si="89"/>
        <v>2.2086093529173443</v>
      </c>
      <c r="AJ355" s="1">
        <f t="shared" si="90"/>
        <v>2.3082130907853142</v>
      </c>
      <c r="AK355" s="1">
        <f t="shared" si="91"/>
        <v>2.344831180353288</v>
      </c>
      <c r="AL355" s="1">
        <f t="shared" si="92"/>
        <v>2.2628609901672108</v>
      </c>
      <c r="AM355" s="1">
        <f t="shared" si="93"/>
        <v>1.3272804611128624</v>
      </c>
      <c r="AN355" s="1">
        <f t="shared" si="94"/>
        <v>2.344831180353288</v>
      </c>
      <c r="AO355" s="4">
        <f t="shared" si="95"/>
        <v>1.0175507192404256</v>
      </c>
      <c r="AP355" s="6">
        <f t="shared" si="96"/>
        <v>1.7666433350395718</v>
      </c>
      <c r="AS355" s="3">
        <v>24.2</v>
      </c>
    </row>
    <row r="356" spans="1:45">
      <c r="A356" s="1" t="s">
        <v>717</v>
      </c>
      <c r="B356" s="1" t="s">
        <v>718</v>
      </c>
      <c r="C356" s="8">
        <v>45.643450729999998</v>
      </c>
      <c r="D356" s="8">
        <v>45.63625167</v>
      </c>
      <c r="E356" s="8">
        <v>46.003166810000003</v>
      </c>
      <c r="F356" s="8">
        <v>46.472161960000001</v>
      </c>
      <c r="G356" s="8">
        <v>48.210845399999997</v>
      </c>
      <c r="H356" s="8">
        <v>47.659173770000002</v>
      </c>
      <c r="I356" s="8">
        <v>47.530352620000002</v>
      </c>
      <c r="J356" s="8">
        <v>50.264891550000002</v>
      </c>
      <c r="K356" s="8">
        <v>48.482865339999996</v>
      </c>
      <c r="L356" s="8">
        <v>46.559043459999998</v>
      </c>
      <c r="M356" s="8">
        <v>43.915611310000003</v>
      </c>
      <c r="N356" s="8">
        <v>40.617752760000002</v>
      </c>
      <c r="O356" s="9">
        <v>425.42374810000001</v>
      </c>
      <c r="P356" s="9">
        <v>430.88729940000002</v>
      </c>
      <c r="Q356" s="9">
        <v>442.0425032</v>
      </c>
      <c r="R356" s="9">
        <v>461.50796930000001</v>
      </c>
      <c r="S356" s="9">
        <v>497.40807940000002</v>
      </c>
      <c r="T356" s="9">
        <v>536.80601569999999</v>
      </c>
      <c r="U356" s="9">
        <v>554.90904929999999</v>
      </c>
      <c r="V356" s="9">
        <v>561.22377900000004</v>
      </c>
      <c r="W356" s="9">
        <v>540.48071600000003</v>
      </c>
      <c r="X356" s="9">
        <v>541.29994899999997</v>
      </c>
      <c r="Y356" s="9">
        <v>539.70820860000003</v>
      </c>
      <c r="Z356" s="9">
        <v>534.81682650000005</v>
      </c>
      <c r="AA356" s="1">
        <f t="shared" si="81"/>
        <v>9.3205868814905894</v>
      </c>
      <c r="AB356" s="1">
        <f t="shared" si="82"/>
        <v>9.4417767374013604</v>
      </c>
      <c r="AC356" s="1">
        <f t="shared" si="83"/>
        <v>9.6089581185943569</v>
      </c>
      <c r="AD356" s="1">
        <f t="shared" si="84"/>
        <v>9.9308478417086317</v>
      </c>
      <c r="AE356" s="1">
        <f t="shared" si="85"/>
        <v>10.317348208127461</v>
      </c>
      <c r="AF356" s="1">
        <f t="shared" si="86"/>
        <v>11.263435205372843</v>
      </c>
      <c r="AG356" s="1">
        <f t="shared" si="87"/>
        <v>11.674835525341827</v>
      </c>
      <c r="AH356" s="1">
        <f t="shared" si="88"/>
        <v>11.165323582599076</v>
      </c>
      <c r="AI356" s="1">
        <f t="shared" si="89"/>
        <v>11.147870741750184</v>
      </c>
      <c r="AJ356" s="1">
        <f t="shared" si="90"/>
        <v>11.626096860538896</v>
      </c>
      <c r="AK356" s="1">
        <f t="shared" si="91"/>
        <v>12.289666305455786</v>
      </c>
      <c r="AL356" s="1">
        <f t="shared" si="92"/>
        <v>13.167070804239147</v>
      </c>
      <c r="AM356" s="1">
        <f t="shared" si="93"/>
        <v>9.3205868814905894</v>
      </c>
      <c r="AN356" s="1">
        <f t="shared" si="94"/>
        <v>13.167070804239147</v>
      </c>
      <c r="AO356" s="4">
        <f t="shared" si="95"/>
        <v>3.8464839227485577</v>
      </c>
      <c r="AP356" s="6">
        <f t="shared" si="96"/>
        <v>1.4126868803065555</v>
      </c>
      <c r="AS356" s="3">
        <v>24.2</v>
      </c>
    </row>
    <row r="357" spans="1:45">
      <c r="A357" s="1" t="s">
        <v>726</v>
      </c>
      <c r="B357" s="1" t="s">
        <v>727</v>
      </c>
      <c r="C357" s="8">
        <v>39.723632960000003</v>
      </c>
      <c r="D357" s="8">
        <v>40.177146899999997</v>
      </c>
      <c r="E357" s="8">
        <v>40.935633840000001</v>
      </c>
      <c r="F357" s="8">
        <v>42.042590920000002</v>
      </c>
      <c r="G357" s="8">
        <v>44.10849485</v>
      </c>
      <c r="H357" s="8">
        <v>45.934696850000002</v>
      </c>
      <c r="I357" s="8">
        <v>46.842459839999997</v>
      </c>
      <c r="J357" s="8">
        <v>45.576141100000001</v>
      </c>
      <c r="K357" s="8">
        <v>42.20945476</v>
      </c>
      <c r="L357" s="8">
        <v>39.941667770000002</v>
      </c>
      <c r="M357" s="8">
        <v>37.928863120000003</v>
      </c>
      <c r="N357" s="8">
        <v>37.447911490000003</v>
      </c>
      <c r="O357" s="9">
        <v>4.1523559759999999</v>
      </c>
      <c r="P357" s="9">
        <v>4.2576884100000001</v>
      </c>
      <c r="Q357" s="9">
        <v>4.3487492589999999</v>
      </c>
      <c r="R357" s="9">
        <v>4.4378299759999997</v>
      </c>
      <c r="S357" s="9">
        <v>4.4692154339999997</v>
      </c>
      <c r="T357" s="9">
        <v>4.3250305239999998</v>
      </c>
      <c r="U357" s="9">
        <v>4.3393669680000002</v>
      </c>
      <c r="V357" s="9">
        <v>4.7268632000000004</v>
      </c>
      <c r="W357" s="9">
        <v>6.4987268570000003</v>
      </c>
      <c r="X357" s="9">
        <v>8.1618537480000004</v>
      </c>
      <c r="Y357" s="9">
        <v>8.8537485169999997</v>
      </c>
      <c r="Z357" s="9">
        <v>7.5768355510000003</v>
      </c>
      <c r="AA357" s="1">
        <f t="shared" si="81"/>
        <v>0.10453112332855469</v>
      </c>
      <c r="AB357" s="1">
        <f t="shared" si="82"/>
        <v>0.10597289102178632</v>
      </c>
      <c r="AC357" s="1">
        <f t="shared" si="83"/>
        <v>0.10623383226451098</v>
      </c>
      <c r="AD357" s="1">
        <f t="shared" si="84"/>
        <v>0.10555557778169394</v>
      </c>
      <c r="AE357" s="1">
        <f t="shared" si="85"/>
        <v>0.10132323601606641</v>
      </c>
      <c r="AF357" s="1">
        <f t="shared" si="86"/>
        <v>9.4156069825025945E-2</v>
      </c>
      <c r="AG357" s="1">
        <f t="shared" si="87"/>
        <v>9.2637469996708022E-2</v>
      </c>
      <c r="AH357" s="1">
        <f t="shared" si="88"/>
        <v>0.1037135458578787</v>
      </c>
      <c r="AI357" s="1">
        <f t="shared" si="89"/>
        <v>0.15396377171776574</v>
      </c>
      <c r="AJ357" s="1">
        <f t="shared" si="90"/>
        <v>0.20434434022633202</v>
      </c>
      <c r="AK357" s="1">
        <f t="shared" si="91"/>
        <v>0.23343036908299505</v>
      </c>
      <c r="AL357" s="1">
        <f t="shared" si="92"/>
        <v>0.20232998983196432</v>
      </c>
      <c r="AM357" s="1">
        <f t="shared" si="93"/>
        <v>9.2637469996708022E-2</v>
      </c>
      <c r="AN357" s="1">
        <f t="shared" si="94"/>
        <v>0.23343036908299505</v>
      </c>
      <c r="AO357" s="4">
        <f t="shared" si="95"/>
        <v>0.14079289908628703</v>
      </c>
      <c r="AP357" s="6">
        <f t="shared" si="96"/>
        <v>2.519826686666748</v>
      </c>
      <c r="AS357" s="3">
        <v>24.2</v>
      </c>
    </row>
    <row r="358" spans="1:45">
      <c r="A358" s="1" t="s">
        <v>713</v>
      </c>
      <c r="B358" s="1" t="s">
        <v>714</v>
      </c>
      <c r="C358" s="8">
        <v>62.928898019999998</v>
      </c>
      <c r="D358" s="8">
        <v>63.169310959999997</v>
      </c>
      <c r="E358" s="8">
        <v>63.384606859999998</v>
      </c>
      <c r="F358" s="8">
        <v>63.576664129999997</v>
      </c>
      <c r="G358" s="8">
        <v>63.819417880000003</v>
      </c>
      <c r="H358" s="8">
        <v>63.837025410000003</v>
      </c>
      <c r="I358" s="8">
        <v>63.266632450000003</v>
      </c>
      <c r="J358" s="8">
        <v>60.556263999999999</v>
      </c>
      <c r="K358" s="8">
        <v>61.945668329999997</v>
      </c>
      <c r="L358" s="8">
        <v>63.459724029999997</v>
      </c>
      <c r="M358" s="8">
        <v>65.430683259999995</v>
      </c>
      <c r="N358" s="8">
        <v>67.35689653</v>
      </c>
      <c r="O358" s="9">
        <v>11.207817629999999</v>
      </c>
      <c r="P358" s="9">
        <v>11.18793604</v>
      </c>
      <c r="Q358" s="9">
        <v>11.15903447</v>
      </c>
      <c r="R358" s="9">
        <v>11.093255360000001</v>
      </c>
      <c r="S358" s="9">
        <v>10.92761892</v>
      </c>
      <c r="T358" s="9">
        <v>10.97362779</v>
      </c>
      <c r="U358" s="9">
        <v>11.595818380000001</v>
      </c>
      <c r="V358" s="9">
        <v>12.617705239999999</v>
      </c>
      <c r="W358" s="9">
        <v>14.21957593</v>
      </c>
      <c r="X358" s="9">
        <v>15.114892960000001</v>
      </c>
      <c r="Y358" s="9">
        <v>15.4486816</v>
      </c>
      <c r="Z358" s="9">
        <v>14.80860041</v>
      </c>
      <c r="AA358" s="1">
        <f t="shared" si="81"/>
        <v>0.17810287455594634</v>
      </c>
      <c r="AB358" s="1">
        <f t="shared" si="82"/>
        <v>0.17711030672923458</v>
      </c>
      <c r="AC358" s="1">
        <f t="shared" si="83"/>
        <v>0.17605275196622083</v>
      </c>
      <c r="AD358" s="1">
        <f t="shared" si="84"/>
        <v>0.17448627592848825</v>
      </c>
      <c r="AE358" s="1">
        <f t="shared" si="85"/>
        <v>0.17122717948551741</v>
      </c>
      <c r="AF358" s="1">
        <f t="shared" si="86"/>
        <v>0.17190067550172838</v>
      </c>
      <c r="AG358" s="1">
        <f t="shared" si="87"/>
        <v>0.18328489965329267</v>
      </c>
      <c r="AH358" s="1">
        <f t="shared" si="88"/>
        <v>0.20836333694562134</v>
      </c>
      <c r="AI358" s="1">
        <f t="shared" si="89"/>
        <v>0.22954915675860948</v>
      </c>
      <c r="AJ358" s="1">
        <f t="shared" si="90"/>
        <v>0.23818088072451393</v>
      </c>
      <c r="AK358" s="1">
        <f t="shared" si="91"/>
        <v>0.23610760013940288</v>
      </c>
      <c r="AL358" s="1">
        <f t="shared" si="92"/>
        <v>0.21985277191927061</v>
      </c>
      <c r="AM358" s="1">
        <f t="shared" si="93"/>
        <v>0.17122717948551741</v>
      </c>
      <c r="AN358" s="1">
        <f t="shared" si="94"/>
        <v>0.23818088072451393</v>
      </c>
      <c r="AO358" s="4">
        <f t="shared" si="95"/>
        <v>6.6953701238996521E-2</v>
      </c>
      <c r="AP358" s="6">
        <f t="shared" si="96"/>
        <v>1.3910226252641131</v>
      </c>
      <c r="AS358" s="3">
        <v>24.2</v>
      </c>
    </row>
    <row r="359" spans="1:45">
      <c r="A359" s="1" t="s">
        <v>724</v>
      </c>
      <c r="B359" s="1" t="s">
        <v>725</v>
      </c>
      <c r="C359" s="8">
        <v>39.297837909999998</v>
      </c>
      <c r="D359" s="8">
        <v>38.653934169999999</v>
      </c>
      <c r="E359" s="8">
        <v>37.72272023</v>
      </c>
      <c r="F359" s="8">
        <v>36.770694040000002</v>
      </c>
      <c r="G359" s="8">
        <v>34.673678639999999</v>
      </c>
      <c r="H359" s="8">
        <v>34.726966650000001</v>
      </c>
      <c r="I359" s="8">
        <v>35.661230959999997</v>
      </c>
      <c r="J359" s="8">
        <v>38.78897465</v>
      </c>
      <c r="K359" s="8">
        <v>39.664840990000002</v>
      </c>
      <c r="L359" s="8">
        <v>39.174814159999997</v>
      </c>
      <c r="M359" s="8">
        <v>37.323678479999998</v>
      </c>
      <c r="N359" s="8">
        <v>33.64751579</v>
      </c>
      <c r="O359" s="9">
        <v>35.533027709999999</v>
      </c>
      <c r="P359" s="9">
        <v>36.50572493</v>
      </c>
      <c r="Q359" s="9">
        <v>37.698940950000001</v>
      </c>
      <c r="R359" s="9">
        <v>39.380118400000001</v>
      </c>
      <c r="S359" s="9">
        <v>41.79279004</v>
      </c>
      <c r="T359" s="9">
        <v>42.048342120000001</v>
      </c>
      <c r="U359" s="9">
        <v>46.537255279999997</v>
      </c>
      <c r="V359" s="9">
        <v>50.929944339999999</v>
      </c>
      <c r="W359" s="9">
        <v>51.597784619999999</v>
      </c>
      <c r="X359" s="9">
        <v>50.04624836</v>
      </c>
      <c r="Y359" s="9">
        <v>47.203071039999998</v>
      </c>
      <c r="Z359" s="9">
        <v>43.045234399999998</v>
      </c>
      <c r="AA359" s="1">
        <f t="shared" si="81"/>
        <v>0.90419803225250772</v>
      </c>
      <c r="AB359" s="1">
        <f t="shared" si="82"/>
        <v>0.94442456411934228</v>
      </c>
      <c r="AC359" s="1">
        <f t="shared" si="83"/>
        <v>0.99936962976543009</v>
      </c>
      <c r="AD359" s="1">
        <f t="shared" si="84"/>
        <v>1.07096478399786</v>
      </c>
      <c r="AE359" s="1">
        <f t="shared" si="85"/>
        <v>1.205317453446872</v>
      </c>
      <c r="AF359" s="1">
        <f t="shared" si="86"/>
        <v>1.2108268062623893</v>
      </c>
      <c r="AG359" s="1">
        <f t="shared" si="87"/>
        <v>1.3049817414379012</v>
      </c>
      <c r="AH359" s="1">
        <f t="shared" si="88"/>
        <v>1.3130005317116573</v>
      </c>
      <c r="AI359" s="1">
        <f t="shared" si="89"/>
        <v>1.3008443581813032</v>
      </c>
      <c r="AJ359" s="1">
        <f t="shared" si="90"/>
        <v>1.2775108046613386</v>
      </c>
      <c r="AK359" s="1">
        <f t="shared" si="91"/>
        <v>1.2646950397800125</v>
      </c>
      <c r="AL359" s="1">
        <f t="shared" si="92"/>
        <v>1.2792990326136644</v>
      </c>
      <c r="AM359" s="1">
        <f t="shared" si="93"/>
        <v>0.90419803225250772</v>
      </c>
      <c r="AN359" s="1">
        <f t="shared" si="94"/>
        <v>1.3130005317116573</v>
      </c>
      <c r="AO359" s="4">
        <f t="shared" si="95"/>
        <v>0.40880249945914959</v>
      </c>
      <c r="AP359" s="6">
        <f t="shared" si="96"/>
        <v>1.452116112706809</v>
      </c>
      <c r="AS359" s="3">
        <v>24.2</v>
      </c>
    </row>
    <row r="360" spans="1:45">
      <c r="A360" s="1" t="s">
        <v>722</v>
      </c>
      <c r="B360" s="1" t="s">
        <v>723</v>
      </c>
      <c r="C360" s="8">
        <v>23.45275243</v>
      </c>
      <c r="D360" s="8">
        <v>22.83386226</v>
      </c>
      <c r="E360" s="8">
        <v>22.387016500000001</v>
      </c>
      <c r="F360" s="8">
        <v>22.083342040000002</v>
      </c>
      <c r="G360" s="8">
        <v>22.59620511</v>
      </c>
      <c r="H360" s="8">
        <v>22.495601910000001</v>
      </c>
      <c r="I360" s="8">
        <v>22.299073570000001</v>
      </c>
      <c r="J360" s="8">
        <v>22.19703616</v>
      </c>
      <c r="K360" s="8">
        <v>19.43530028</v>
      </c>
      <c r="L360" s="8">
        <v>17.980682120000001</v>
      </c>
      <c r="M360" s="8">
        <v>17.448947860000001</v>
      </c>
      <c r="N360" s="8">
        <v>19.11569029</v>
      </c>
      <c r="O360" s="9">
        <v>4.47501354</v>
      </c>
      <c r="P360" s="9">
        <v>4.7228684679999997</v>
      </c>
      <c r="Q360" s="9">
        <v>5.0691603189999999</v>
      </c>
      <c r="R360" s="9">
        <v>5.5677060809999999</v>
      </c>
      <c r="S360" s="9">
        <v>6.2912074919999998</v>
      </c>
      <c r="T360" s="9">
        <v>7.0608880630000002</v>
      </c>
      <c r="U360" s="9">
        <v>7.7948658980000003</v>
      </c>
      <c r="V360" s="9">
        <v>8.7291471460000007</v>
      </c>
      <c r="W360" s="9">
        <v>10.10287864</v>
      </c>
      <c r="X360" s="9">
        <v>12.34913703</v>
      </c>
      <c r="Y360" s="9">
        <v>14.893587800000001</v>
      </c>
      <c r="Z360" s="9">
        <v>17.629822470000001</v>
      </c>
      <c r="AA360" s="1">
        <f t="shared" si="81"/>
        <v>0.19080973772083604</v>
      </c>
      <c r="AB360" s="1">
        <f t="shared" si="82"/>
        <v>0.20683616351113085</v>
      </c>
      <c r="AC360" s="1">
        <f t="shared" si="83"/>
        <v>0.22643304519831839</v>
      </c>
      <c r="AD360" s="1">
        <f t="shared" si="84"/>
        <v>0.25212244011414131</v>
      </c>
      <c r="AE360" s="1">
        <f t="shared" si="85"/>
        <v>0.2784187637425814</v>
      </c>
      <c r="AF360" s="1">
        <f t="shared" si="86"/>
        <v>0.31387860130389372</v>
      </c>
      <c r="AG360" s="1">
        <f t="shared" si="87"/>
        <v>0.34956007806919848</v>
      </c>
      <c r="AH360" s="1">
        <f t="shared" si="88"/>
        <v>0.39325732872978303</v>
      </c>
      <c r="AI360" s="1">
        <f t="shared" si="89"/>
        <v>0.5198210727104855</v>
      </c>
      <c r="AJ360" s="1">
        <f t="shared" si="90"/>
        <v>0.68680025304846437</v>
      </c>
      <c r="AK360" s="1">
        <f t="shared" si="91"/>
        <v>0.85355219807505345</v>
      </c>
      <c r="AL360" s="1">
        <f t="shared" si="92"/>
        <v>0.92226972725241829</v>
      </c>
      <c r="AM360" s="1">
        <f t="shared" si="93"/>
        <v>0.19080973772083604</v>
      </c>
      <c r="AN360" s="1">
        <f t="shared" si="94"/>
        <v>0.92226972725241829</v>
      </c>
      <c r="AO360" s="4">
        <f t="shared" si="95"/>
        <v>0.73145998953158231</v>
      </c>
      <c r="AP360" s="6">
        <f t="shared" si="96"/>
        <v>4.8334520987694241</v>
      </c>
      <c r="AS360" s="3">
        <v>24.2</v>
      </c>
    </row>
    <row r="361" spans="1:45">
      <c r="A361" s="1" t="s">
        <v>715</v>
      </c>
      <c r="B361" s="1" t="s">
        <v>716</v>
      </c>
      <c r="C361" s="8">
        <v>22.091816860000002</v>
      </c>
      <c r="D361" s="8">
        <v>22.09078723</v>
      </c>
      <c r="E361" s="8">
        <v>22.05959326</v>
      </c>
      <c r="F361" s="8">
        <v>21.950344019999999</v>
      </c>
      <c r="G361" s="8">
        <v>21.831476510000002</v>
      </c>
      <c r="H361" s="8">
        <v>21.3333507</v>
      </c>
      <c r="I361" s="8">
        <v>20.644148850000001</v>
      </c>
      <c r="J361" s="8">
        <v>19.66980482</v>
      </c>
      <c r="K361" s="8">
        <v>18.992773889999999</v>
      </c>
      <c r="L361" s="8">
        <v>18.979508419999998</v>
      </c>
      <c r="M361" s="8">
        <v>19.67148108</v>
      </c>
      <c r="N361" s="8">
        <v>21.46566237</v>
      </c>
      <c r="O361" s="9">
        <v>5.8305894240000002</v>
      </c>
      <c r="P361" s="9">
        <v>5.6905955810000002</v>
      </c>
      <c r="Q361" s="9">
        <v>5.4368954399999998</v>
      </c>
      <c r="R361" s="9">
        <v>5.0036097289999999</v>
      </c>
      <c r="S361" s="9">
        <v>4.298873639</v>
      </c>
      <c r="T361" s="9">
        <v>3.4687240739999998</v>
      </c>
      <c r="U361" s="9">
        <v>3.0949841239999998</v>
      </c>
      <c r="V361" s="9">
        <v>3.1256527049999998</v>
      </c>
      <c r="W361" s="9">
        <v>4.4028261049999999</v>
      </c>
      <c r="X361" s="9">
        <v>4.9261871499999996</v>
      </c>
      <c r="Y361" s="9">
        <v>4.7570149720000003</v>
      </c>
      <c r="Z361" s="9">
        <v>3.3016201600000001</v>
      </c>
      <c r="AA361" s="1">
        <f t="shared" si="81"/>
        <v>0.2639253014339899</v>
      </c>
      <c r="AB361" s="1">
        <f t="shared" si="82"/>
        <v>0.25760039792841732</v>
      </c>
      <c r="AC361" s="1">
        <f t="shared" si="83"/>
        <v>0.24646399305369604</v>
      </c>
      <c r="AD361" s="1">
        <f t="shared" si="84"/>
        <v>0.2279513124915479</v>
      </c>
      <c r="AE361" s="1">
        <f t="shared" si="85"/>
        <v>0.19691172225712184</v>
      </c>
      <c r="AF361" s="1">
        <f t="shared" si="86"/>
        <v>0.1625963086051925</v>
      </c>
      <c r="AG361" s="1">
        <f t="shared" si="87"/>
        <v>0.14992064562642404</v>
      </c>
      <c r="AH361" s="1">
        <f t="shared" si="88"/>
        <v>0.15890613728011563</v>
      </c>
      <c r="AI361" s="1">
        <f t="shared" si="89"/>
        <v>0.23181585430857779</v>
      </c>
      <c r="AJ361" s="1">
        <f t="shared" si="90"/>
        <v>0.25955293682996244</v>
      </c>
      <c r="AK361" s="1">
        <f t="shared" si="91"/>
        <v>0.24182291880586759</v>
      </c>
      <c r="AL361" s="1">
        <f t="shared" si="92"/>
        <v>0.1538093771853172</v>
      </c>
      <c r="AM361" s="1">
        <f t="shared" si="93"/>
        <v>0.14992064562642404</v>
      </c>
      <c r="AN361" s="1">
        <f t="shared" si="94"/>
        <v>0.2639253014339899</v>
      </c>
      <c r="AO361" s="4">
        <f t="shared" si="95"/>
        <v>0.11400465580756586</v>
      </c>
      <c r="AP361" s="6">
        <f t="shared" si="96"/>
        <v>1.7604333301208259</v>
      </c>
      <c r="AS361" s="3">
        <v>24.2</v>
      </c>
    </row>
    <row r="362" spans="1:45">
      <c r="A362" s="1" t="s">
        <v>728</v>
      </c>
      <c r="B362" s="1" t="s">
        <v>729</v>
      </c>
      <c r="C362" s="8">
        <v>66.397795090000002</v>
      </c>
      <c r="D362" s="8">
        <v>66.049711310000006</v>
      </c>
      <c r="E362" s="8">
        <v>65.723527219999994</v>
      </c>
      <c r="F362" s="8">
        <v>65.558820080000004</v>
      </c>
      <c r="G362" s="8">
        <v>65.233325410000006</v>
      </c>
      <c r="H362" s="8">
        <v>66.058749390000003</v>
      </c>
      <c r="I362" s="8">
        <v>67.557645879999995</v>
      </c>
      <c r="J362" s="8">
        <v>70.913596560000002</v>
      </c>
      <c r="K362" s="8">
        <v>70.228063809999995</v>
      </c>
      <c r="L362" s="8">
        <v>70.106969070000005</v>
      </c>
      <c r="M362" s="8">
        <v>70.264604599999998</v>
      </c>
      <c r="N362" s="8">
        <v>71.771376779999997</v>
      </c>
      <c r="O362" s="9">
        <v>102.4723487</v>
      </c>
      <c r="P362" s="9">
        <v>99.634836010000001</v>
      </c>
      <c r="Q362" s="9">
        <v>97.533295670000001</v>
      </c>
      <c r="R362" s="9">
        <v>95.940379410000006</v>
      </c>
      <c r="S362" s="9">
        <v>95.773039199999999</v>
      </c>
      <c r="T362" s="9">
        <v>102.1079058</v>
      </c>
      <c r="U362" s="9">
        <v>107.3908728</v>
      </c>
      <c r="V362" s="9">
        <v>112.6467633</v>
      </c>
      <c r="W362" s="9">
        <v>111.26789290000001</v>
      </c>
      <c r="X362" s="9">
        <v>118.896731</v>
      </c>
      <c r="Y362" s="9">
        <v>133.47251420000001</v>
      </c>
      <c r="Z362" s="9">
        <v>158.74203900000001</v>
      </c>
      <c r="AA362" s="1">
        <f t="shared" si="81"/>
        <v>1.5433095114243196</v>
      </c>
      <c r="AB362" s="1">
        <f t="shared" si="82"/>
        <v>1.5084825358640919</v>
      </c>
      <c r="AC362" s="1">
        <f t="shared" si="83"/>
        <v>1.4839936290017031</v>
      </c>
      <c r="AD362" s="1">
        <f t="shared" si="84"/>
        <v>1.4634244376717891</v>
      </c>
      <c r="AE362" s="1">
        <f t="shared" si="85"/>
        <v>1.4681612289125825</v>
      </c>
      <c r="AF362" s="1">
        <f t="shared" si="86"/>
        <v>1.5457135768219241</v>
      </c>
      <c r="AG362" s="1">
        <f t="shared" si="87"/>
        <v>1.5896183385483</v>
      </c>
      <c r="AH362" s="1">
        <f t="shared" si="88"/>
        <v>1.5885072646779319</v>
      </c>
      <c r="AI362" s="1">
        <f t="shared" si="89"/>
        <v>1.5843793330403084</v>
      </c>
      <c r="AJ362" s="1">
        <f t="shared" si="90"/>
        <v>1.6959331230149841</v>
      </c>
      <c r="AK362" s="1">
        <f t="shared" si="91"/>
        <v>1.8995697045450963</v>
      </c>
      <c r="AL362" s="1">
        <f t="shared" si="92"/>
        <v>2.2117736362587861</v>
      </c>
      <c r="AM362" s="1">
        <f t="shared" si="93"/>
        <v>1.4634244376717891</v>
      </c>
      <c r="AN362" s="1">
        <f t="shared" si="94"/>
        <v>2.2117736362587861</v>
      </c>
      <c r="AO362" s="4">
        <f t="shared" si="95"/>
        <v>0.748349198586997</v>
      </c>
      <c r="AP362" s="6">
        <f t="shared" si="96"/>
        <v>1.5113685266712991</v>
      </c>
      <c r="AS362" s="3">
        <v>24.195402298850599</v>
      </c>
    </row>
    <row r="363" spans="1:45">
      <c r="A363" s="1" t="s">
        <v>730</v>
      </c>
      <c r="B363" s="1" t="s">
        <v>731</v>
      </c>
      <c r="C363" s="8">
        <v>25.853464339999999</v>
      </c>
      <c r="D363" s="8">
        <v>24.0429122</v>
      </c>
      <c r="E363" s="8">
        <v>21.72459933</v>
      </c>
      <c r="F363" s="8">
        <v>19.13336202</v>
      </c>
      <c r="G363" s="8">
        <v>14.903311589999999</v>
      </c>
      <c r="H363" s="8">
        <v>13.069140020000001</v>
      </c>
      <c r="I363" s="8">
        <v>12.617494819999999</v>
      </c>
      <c r="J363" s="8">
        <v>15.25702841</v>
      </c>
      <c r="K363" s="8">
        <v>15.936301090000001</v>
      </c>
      <c r="L363" s="8">
        <v>15.266665059999999</v>
      </c>
      <c r="M363" s="8">
        <v>13.537359670000001</v>
      </c>
      <c r="N363" s="8">
        <v>9.9930021599999996</v>
      </c>
      <c r="O363" s="9">
        <v>3.2643848019999999</v>
      </c>
      <c r="P363" s="9">
        <v>3.4580098499999998</v>
      </c>
      <c r="Q363" s="9">
        <v>3.727013227</v>
      </c>
      <c r="R363" s="9">
        <v>4.0934884690000004</v>
      </c>
      <c r="S363" s="9">
        <v>4.619592495</v>
      </c>
      <c r="T363" s="9">
        <v>5.0366322759999997</v>
      </c>
      <c r="U363" s="9">
        <v>4.8126636249999999</v>
      </c>
      <c r="V363" s="9">
        <v>4.4253044900000003</v>
      </c>
      <c r="W363" s="9">
        <v>3.675519129</v>
      </c>
      <c r="X363" s="9">
        <v>4.2687356669999996</v>
      </c>
      <c r="Y363" s="9">
        <v>5.222557363</v>
      </c>
      <c r="Z363" s="9">
        <v>6.467957674</v>
      </c>
      <c r="AA363" s="1">
        <f t="shared" si="81"/>
        <v>0.12626488887794449</v>
      </c>
      <c r="AB363" s="1">
        <f t="shared" si="82"/>
        <v>0.14382658062528714</v>
      </c>
      <c r="AC363" s="1">
        <f t="shared" si="83"/>
        <v>0.17155728261709671</v>
      </c>
      <c r="AD363" s="1">
        <f t="shared" si="84"/>
        <v>0.21394506959733992</v>
      </c>
      <c r="AE363" s="1">
        <f t="shared" si="85"/>
        <v>0.30997087238649085</v>
      </c>
      <c r="AF363" s="1">
        <f t="shared" si="86"/>
        <v>0.38538360353415202</v>
      </c>
      <c r="AG363" s="1">
        <f t="shared" si="87"/>
        <v>0.38142782649464169</v>
      </c>
      <c r="AH363" s="1">
        <f t="shared" si="88"/>
        <v>0.29005022282710691</v>
      </c>
      <c r="AI363" s="1">
        <f t="shared" si="89"/>
        <v>0.23063815801688017</v>
      </c>
      <c r="AJ363" s="1">
        <f t="shared" si="90"/>
        <v>0.27961153599841926</v>
      </c>
      <c r="AK363" s="1">
        <f t="shared" si="91"/>
        <v>0.38578847650577341</v>
      </c>
      <c r="AL363" s="1">
        <f t="shared" si="92"/>
        <v>0.64724870168546023</v>
      </c>
      <c r="AM363" s="1">
        <f t="shared" si="93"/>
        <v>0.12626488887794449</v>
      </c>
      <c r="AN363" s="1">
        <f t="shared" si="94"/>
        <v>0.64724870168546023</v>
      </c>
      <c r="AO363" s="4">
        <f t="shared" si="95"/>
        <v>0.52098381280751571</v>
      </c>
      <c r="AP363" s="6">
        <f t="shared" si="96"/>
        <v>5.1261178577611641</v>
      </c>
      <c r="AS363" s="3">
        <v>24.155555555555601</v>
      </c>
    </row>
    <row r="364" spans="1:45">
      <c r="A364" s="1" t="s">
        <v>732</v>
      </c>
      <c r="B364" s="1" t="s">
        <v>733</v>
      </c>
      <c r="C364" s="8">
        <v>100.7421363</v>
      </c>
      <c r="D364" s="8">
        <v>100.31776429999999</v>
      </c>
      <c r="E364" s="8">
        <v>99.861498819999994</v>
      </c>
      <c r="F364" s="8">
        <v>99.541673309999993</v>
      </c>
      <c r="G364" s="8">
        <v>98.773679400000006</v>
      </c>
      <c r="H364" s="8">
        <v>99.824139389999999</v>
      </c>
      <c r="I364" s="8">
        <v>101.6129239</v>
      </c>
      <c r="J364" s="8">
        <v>104.7218316</v>
      </c>
      <c r="K364" s="8">
        <v>104.5420567</v>
      </c>
      <c r="L364" s="8">
        <v>104.283445</v>
      </c>
      <c r="M364" s="8">
        <v>103.7188708</v>
      </c>
      <c r="N364" s="8">
        <v>103.4194316</v>
      </c>
      <c r="O364" s="9">
        <v>179.87609219999999</v>
      </c>
      <c r="P364" s="9">
        <v>176.90267320000001</v>
      </c>
      <c r="Q364" s="9">
        <v>173.56532419999999</v>
      </c>
      <c r="R364" s="9">
        <v>169.10440320000001</v>
      </c>
      <c r="S364" s="9">
        <v>162.29709249999999</v>
      </c>
      <c r="T364" s="9">
        <v>162.78167120000001</v>
      </c>
      <c r="U364" s="9">
        <v>168.66989860000001</v>
      </c>
      <c r="V364" s="9">
        <v>173.617829</v>
      </c>
      <c r="W364" s="9">
        <v>168.98049789999999</v>
      </c>
      <c r="X364" s="9">
        <v>176.7150743</v>
      </c>
      <c r="Y364" s="9">
        <v>186.47236129999999</v>
      </c>
      <c r="Z364" s="9">
        <v>198.31345450000001</v>
      </c>
      <c r="AA364" s="1">
        <f t="shared" si="81"/>
        <v>1.7855100041192991</v>
      </c>
      <c r="AB364" s="1">
        <f t="shared" si="82"/>
        <v>1.7634232026042074</v>
      </c>
      <c r="AC364" s="1">
        <f t="shared" si="83"/>
        <v>1.7380604762687459</v>
      </c>
      <c r="AD364" s="1">
        <f t="shared" si="84"/>
        <v>1.6988302243359186</v>
      </c>
      <c r="AE364" s="1">
        <f t="shared" si="85"/>
        <v>1.6431208545218978</v>
      </c>
      <c r="AF364" s="1">
        <f t="shared" si="86"/>
        <v>1.6306844436097072</v>
      </c>
      <c r="AG364" s="1">
        <f t="shared" si="87"/>
        <v>1.659925648493223</v>
      </c>
      <c r="AH364" s="1">
        <f t="shared" si="88"/>
        <v>1.6578952673703999</v>
      </c>
      <c r="AI364" s="1">
        <f t="shared" si="89"/>
        <v>1.6163877317328499</v>
      </c>
      <c r="AJ364" s="1">
        <f t="shared" si="90"/>
        <v>1.694564983924342</v>
      </c>
      <c r="AK364" s="1">
        <f t="shared" si="91"/>
        <v>1.7978633961371664</v>
      </c>
      <c r="AL364" s="1">
        <f t="shared" si="92"/>
        <v>1.917564730649709</v>
      </c>
      <c r="AM364" s="1">
        <f t="shared" si="93"/>
        <v>1.6163877317328499</v>
      </c>
      <c r="AN364" s="1">
        <f t="shared" si="94"/>
        <v>1.917564730649709</v>
      </c>
      <c r="AO364" s="4">
        <f t="shared" si="95"/>
        <v>0.30117699891685912</v>
      </c>
      <c r="AP364" s="6">
        <f t="shared" si="96"/>
        <v>1.1863271992258826</v>
      </c>
      <c r="AS364" s="3">
        <v>24.125</v>
      </c>
    </row>
    <row r="365" spans="1:45">
      <c r="A365" s="1" t="s">
        <v>734</v>
      </c>
      <c r="B365" s="1" t="s">
        <v>735</v>
      </c>
      <c r="C365" s="8">
        <v>28.06178435</v>
      </c>
      <c r="D365" s="8">
        <v>27.423405890000002</v>
      </c>
      <c r="E365" s="8">
        <v>26.457452700000001</v>
      </c>
      <c r="F365" s="8">
        <v>25.216184770000002</v>
      </c>
      <c r="G365" s="8">
        <v>23.105236519999998</v>
      </c>
      <c r="H365" s="8">
        <v>21.46629239</v>
      </c>
      <c r="I365" s="8">
        <v>20.104009139999999</v>
      </c>
      <c r="J365" s="8">
        <v>19.626512229999999</v>
      </c>
      <c r="K365" s="8">
        <v>19.64581767</v>
      </c>
      <c r="L365" s="8">
        <v>19.404808360000001</v>
      </c>
      <c r="M365" s="8">
        <v>19.268698839999999</v>
      </c>
      <c r="N365" s="8">
        <v>19.03983186</v>
      </c>
      <c r="O365" s="9">
        <v>37.66729917</v>
      </c>
      <c r="P365" s="9">
        <v>37.727787360000001</v>
      </c>
      <c r="Q365" s="9">
        <v>38.024466709999999</v>
      </c>
      <c r="R365" s="9">
        <v>38.543171829999999</v>
      </c>
      <c r="S365" s="9">
        <v>39.375841569999999</v>
      </c>
      <c r="T365" s="9">
        <v>41.66879307</v>
      </c>
      <c r="U365" s="9">
        <v>44.199562950000001</v>
      </c>
      <c r="V365" s="9">
        <v>46.58936765</v>
      </c>
      <c r="W365" s="9">
        <v>47.81152668</v>
      </c>
      <c r="X365" s="9">
        <v>48.5014629</v>
      </c>
      <c r="Y365" s="9">
        <v>45.92892896</v>
      </c>
      <c r="Z365" s="9">
        <v>37.972349029999997</v>
      </c>
      <c r="AA365" s="1">
        <f t="shared" si="81"/>
        <v>1.3422987897061507</v>
      </c>
      <c r="AB365" s="1">
        <f t="shared" si="82"/>
        <v>1.3757513385220146</v>
      </c>
      <c r="AC365" s="1">
        <f t="shared" si="83"/>
        <v>1.4371930337042613</v>
      </c>
      <c r="AD365" s="1">
        <f t="shared" si="84"/>
        <v>1.5285092563191904</v>
      </c>
      <c r="AE365" s="1">
        <f t="shared" si="85"/>
        <v>1.7041955634566255</v>
      </c>
      <c r="AF365" s="1">
        <f t="shared" si="86"/>
        <v>1.941126688901865</v>
      </c>
      <c r="AG365" s="1">
        <f t="shared" si="87"/>
        <v>2.1985447102716549</v>
      </c>
      <c r="AH365" s="1">
        <f t="shared" si="88"/>
        <v>2.3737976011237532</v>
      </c>
      <c r="AI365" s="1">
        <f t="shared" si="89"/>
        <v>2.4336745603116454</v>
      </c>
      <c r="AJ365" s="1">
        <f t="shared" si="90"/>
        <v>2.4994559080510288</v>
      </c>
      <c r="AK365" s="1">
        <f t="shared" si="91"/>
        <v>2.3836030310804319</v>
      </c>
      <c r="AL365" s="1">
        <f t="shared" si="92"/>
        <v>1.9943636744909783</v>
      </c>
      <c r="AM365" s="1">
        <f t="shared" si="93"/>
        <v>1.3422987897061507</v>
      </c>
      <c r="AN365" s="1">
        <f t="shared" si="94"/>
        <v>2.4994559080510288</v>
      </c>
      <c r="AO365" s="4">
        <f t="shared" si="95"/>
        <v>1.1571571183448781</v>
      </c>
      <c r="AP365" s="6">
        <f t="shared" si="96"/>
        <v>1.8620711925086344</v>
      </c>
      <c r="AS365" s="3">
        <v>24.04</v>
      </c>
    </row>
    <row r="366" spans="1:45">
      <c r="A366" s="1" t="s">
        <v>736</v>
      </c>
      <c r="B366" s="1" t="s">
        <v>737</v>
      </c>
      <c r="C366" s="8">
        <v>525.79323839999995</v>
      </c>
      <c r="D366" s="8">
        <v>531.56487790000006</v>
      </c>
      <c r="E366" s="8">
        <v>539.59382310000001</v>
      </c>
      <c r="F366" s="8">
        <v>551.90407279999999</v>
      </c>
      <c r="G366" s="8">
        <v>566.37079340000003</v>
      </c>
      <c r="H366" s="8">
        <v>595.00731459999997</v>
      </c>
      <c r="I366" s="8">
        <v>623.19644960000005</v>
      </c>
      <c r="J366" s="8">
        <v>644.32223329999999</v>
      </c>
      <c r="K366" s="8">
        <v>654.11088180000002</v>
      </c>
      <c r="L366" s="8">
        <v>648.08489280000003</v>
      </c>
      <c r="M366" s="8">
        <v>619.51337239999998</v>
      </c>
      <c r="N366" s="8">
        <v>559.38928550000003</v>
      </c>
      <c r="O366" s="9">
        <v>686.29812159999994</v>
      </c>
      <c r="P366" s="9">
        <v>680.07708460000003</v>
      </c>
      <c r="Q366" s="9">
        <v>672.83761049999998</v>
      </c>
      <c r="R366" s="9">
        <v>663.10744790000001</v>
      </c>
      <c r="S366" s="9">
        <v>649.35420790000001</v>
      </c>
      <c r="T366" s="9">
        <v>641.54911119999997</v>
      </c>
      <c r="U366" s="9">
        <v>646.08403420000002</v>
      </c>
      <c r="V366" s="9">
        <v>655.54179469999997</v>
      </c>
      <c r="W366" s="9">
        <v>663.32373919999998</v>
      </c>
      <c r="X366" s="9">
        <v>665.3349978</v>
      </c>
      <c r="Y366" s="9">
        <v>656.68897140000001</v>
      </c>
      <c r="Z366" s="9">
        <v>629.32288949999997</v>
      </c>
      <c r="AA366" s="1">
        <f t="shared" si="81"/>
        <v>1.305262356907479</v>
      </c>
      <c r="AB366" s="1">
        <f t="shared" si="82"/>
        <v>1.2793867933613527</v>
      </c>
      <c r="AC366" s="1">
        <f t="shared" si="83"/>
        <v>1.2469334927418296</v>
      </c>
      <c r="AD366" s="1">
        <f t="shared" si="84"/>
        <v>1.2014904049100905</v>
      </c>
      <c r="AE366" s="1">
        <f t="shared" si="85"/>
        <v>1.1465178209523117</v>
      </c>
      <c r="AF366" s="1">
        <f t="shared" si="86"/>
        <v>1.0782205452907554</v>
      </c>
      <c r="AG366" s="1">
        <f t="shared" si="87"/>
        <v>1.0367261151996139</v>
      </c>
      <c r="AH366" s="1">
        <f t="shared" si="88"/>
        <v>1.0174129664012015</v>
      </c>
      <c r="AI366" s="1">
        <f t="shared" si="89"/>
        <v>1.0140845499690325</v>
      </c>
      <c r="AJ366" s="1">
        <f t="shared" si="90"/>
        <v>1.0266170453772996</v>
      </c>
      <c r="AK366" s="1">
        <f t="shared" si="91"/>
        <v>1.0600077426189873</v>
      </c>
      <c r="AL366" s="1">
        <f t="shared" si="92"/>
        <v>1.1250177753002384</v>
      </c>
      <c r="AM366" s="1">
        <f t="shared" si="93"/>
        <v>1.0140845499690325</v>
      </c>
      <c r="AN366" s="1">
        <f t="shared" si="94"/>
        <v>1.305262356907479</v>
      </c>
      <c r="AO366" s="4">
        <f t="shared" si="95"/>
        <v>0.29117780693844653</v>
      </c>
      <c r="AP366" s="6">
        <f t="shared" si="96"/>
        <v>1.2871336585764357</v>
      </c>
      <c r="AS366" s="3">
        <v>24</v>
      </c>
    </row>
    <row r="367" spans="1:45">
      <c r="A367" s="1" t="s">
        <v>744</v>
      </c>
      <c r="B367" s="1" t="s">
        <v>745</v>
      </c>
      <c r="C367" s="8">
        <v>194.20715939999999</v>
      </c>
      <c r="D367" s="8">
        <v>187.3990991</v>
      </c>
      <c r="E367" s="8">
        <v>179.8256806</v>
      </c>
      <c r="F367" s="8">
        <v>172.49302599999999</v>
      </c>
      <c r="G367" s="8">
        <v>163.32344359999999</v>
      </c>
      <c r="H367" s="8">
        <v>160.98509250000001</v>
      </c>
      <c r="I367" s="8">
        <v>164.48337849999999</v>
      </c>
      <c r="J367" s="8">
        <v>179.8048843</v>
      </c>
      <c r="K367" s="8">
        <v>192.53336730000001</v>
      </c>
      <c r="L367" s="8">
        <v>192.73342299999999</v>
      </c>
      <c r="M367" s="8">
        <v>181.8197605</v>
      </c>
      <c r="N367" s="8">
        <v>151.0365788</v>
      </c>
      <c r="O367" s="9">
        <v>293.11288139999999</v>
      </c>
      <c r="P367" s="9">
        <v>295.38379880000002</v>
      </c>
      <c r="Q367" s="9">
        <v>297.49283070000001</v>
      </c>
      <c r="R367" s="9">
        <v>299.73736989999998</v>
      </c>
      <c r="S367" s="9">
        <v>301.2210609</v>
      </c>
      <c r="T367" s="9">
        <v>301.16615869999998</v>
      </c>
      <c r="U367" s="9">
        <v>302.90557699999999</v>
      </c>
      <c r="V367" s="9">
        <v>301.89610920000001</v>
      </c>
      <c r="W367" s="9">
        <v>293.51876110000001</v>
      </c>
      <c r="X367" s="9">
        <v>287.38766299999997</v>
      </c>
      <c r="Y367" s="9">
        <v>285.16324229999998</v>
      </c>
      <c r="Z367" s="9">
        <v>291.26156320000001</v>
      </c>
      <c r="AA367" s="1">
        <f t="shared" si="81"/>
        <v>1.5092794843689989</v>
      </c>
      <c r="AB367" s="1">
        <f t="shared" si="82"/>
        <v>1.5762284889234028</v>
      </c>
      <c r="AC367" s="1">
        <f t="shared" si="83"/>
        <v>1.6543400792778649</v>
      </c>
      <c r="AD367" s="1">
        <f t="shared" si="84"/>
        <v>1.7376781940157975</v>
      </c>
      <c r="AE367" s="1">
        <f t="shared" si="85"/>
        <v>1.8443222495218072</v>
      </c>
      <c r="AF367" s="1">
        <f t="shared" si="86"/>
        <v>1.8707704795709577</v>
      </c>
      <c r="AG367" s="1">
        <f t="shared" si="87"/>
        <v>1.8415573644117482</v>
      </c>
      <c r="AH367" s="1">
        <f t="shared" si="88"/>
        <v>1.6790206249141366</v>
      </c>
      <c r="AI367" s="1">
        <f t="shared" si="89"/>
        <v>1.5245085317738583</v>
      </c>
      <c r="AJ367" s="1">
        <f t="shared" si="90"/>
        <v>1.4911148182118885</v>
      </c>
      <c r="AK367" s="1">
        <f t="shared" si="91"/>
        <v>1.5683842147619591</v>
      </c>
      <c r="AL367" s="1">
        <f t="shared" si="92"/>
        <v>1.9284173775260329</v>
      </c>
      <c r="AM367" s="1">
        <f t="shared" si="93"/>
        <v>1.4911148182118885</v>
      </c>
      <c r="AN367" s="1">
        <f t="shared" si="94"/>
        <v>1.9284173775260329</v>
      </c>
      <c r="AO367" s="4">
        <f t="shared" si="95"/>
        <v>0.43730255931414441</v>
      </c>
      <c r="AP367" s="6">
        <f t="shared" si="96"/>
        <v>1.293272224226534</v>
      </c>
      <c r="AS367" s="3">
        <v>24</v>
      </c>
    </row>
    <row r="368" spans="1:45" s="2" customFormat="1">
      <c r="A368" s="2" t="s">
        <v>746</v>
      </c>
      <c r="B368" s="2" t="s">
        <v>747</v>
      </c>
      <c r="C368" s="8">
        <v>38.438695340000002</v>
      </c>
      <c r="D368" s="8">
        <v>33.424559129999999</v>
      </c>
      <c r="E368" s="8">
        <v>27.76234826</v>
      </c>
      <c r="F368" s="8">
        <v>22.71397348</v>
      </c>
      <c r="G368" s="8">
        <v>14.82006792</v>
      </c>
      <c r="H368" s="8">
        <v>17.528642090000002</v>
      </c>
      <c r="I368" s="8">
        <v>23.931882250000001</v>
      </c>
      <c r="J368" s="8">
        <v>33.88689995</v>
      </c>
      <c r="K368" s="8">
        <v>41.205387680000001</v>
      </c>
      <c r="L368" s="8">
        <v>46.60215599</v>
      </c>
      <c r="M368" s="8">
        <v>50.205633130000002</v>
      </c>
      <c r="N368" s="8">
        <v>50.583675960000001</v>
      </c>
      <c r="O368" s="9">
        <v>461.49276279999998</v>
      </c>
      <c r="P368" s="9">
        <v>466.94149420000002</v>
      </c>
      <c r="Q368" s="9">
        <v>477.42371059999999</v>
      </c>
      <c r="R368" s="9">
        <v>495.55587070000001</v>
      </c>
      <c r="S368" s="9">
        <v>527.362436</v>
      </c>
      <c r="T368" s="9">
        <v>564.06683009999995</v>
      </c>
      <c r="U368" s="9">
        <v>597.73772750000001</v>
      </c>
      <c r="V368" s="9">
        <v>618.41696860000002</v>
      </c>
      <c r="W368" s="9">
        <v>594.86025210000003</v>
      </c>
      <c r="X368" s="9">
        <v>577.65612039999996</v>
      </c>
      <c r="Y368" s="9">
        <v>560.59776220000003</v>
      </c>
      <c r="Z368" s="9">
        <v>552.09382319999997</v>
      </c>
      <c r="AA368" s="2">
        <f t="shared" si="81"/>
        <v>12.005942416046631</v>
      </c>
      <c r="AB368" s="2">
        <f t="shared" si="82"/>
        <v>13.970012061607109</v>
      </c>
      <c r="AC368" s="2">
        <f t="shared" si="83"/>
        <v>17.196805764729643</v>
      </c>
      <c r="AD368" s="2">
        <f t="shared" si="84"/>
        <v>21.817225028300069</v>
      </c>
      <c r="AE368" s="2">
        <f t="shared" si="85"/>
        <v>35.584346768634781</v>
      </c>
      <c r="AF368" s="2">
        <f t="shared" si="86"/>
        <v>32.179722034589155</v>
      </c>
      <c r="AG368" s="2">
        <f t="shared" si="87"/>
        <v>24.97662830093525</v>
      </c>
      <c r="AH368" s="2">
        <f t="shared" si="88"/>
        <v>18.249440624916179</v>
      </c>
      <c r="AI368" s="2">
        <f t="shared" si="89"/>
        <v>14.43646779201957</v>
      </c>
      <c r="AJ368" s="2">
        <f t="shared" si="90"/>
        <v>12.395480598021146</v>
      </c>
      <c r="AK368" s="2">
        <f t="shared" si="91"/>
        <v>11.166033117208496</v>
      </c>
      <c r="AL368" s="2">
        <f t="shared" si="92"/>
        <v>10.914466232872806</v>
      </c>
      <c r="AM368" s="2">
        <f t="shared" si="93"/>
        <v>10.914466232872806</v>
      </c>
      <c r="AN368" s="2">
        <f t="shared" si="94"/>
        <v>35.584346768634781</v>
      </c>
      <c r="AO368" s="5">
        <f t="shared" si="95"/>
        <v>24.669880535761976</v>
      </c>
      <c r="AP368" s="7">
        <f t="shared" si="96"/>
        <v>3.2602919839964168</v>
      </c>
      <c r="AS368" s="2">
        <v>24</v>
      </c>
    </row>
    <row r="369" spans="1:45">
      <c r="A369" s="1" t="s">
        <v>750</v>
      </c>
      <c r="B369" s="1" t="s">
        <v>751</v>
      </c>
      <c r="C369" s="8">
        <v>297.85829389999998</v>
      </c>
      <c r="D369" s="8">
        <v>300.75471420000002</v>
      </c>
      <c r="E369" s="8">
        <v>303.95040130000001</v>
      </c>
      <c r="F369" s="8">
        <v>307.85837459999999</v>
      </c>
      <c r="G369" s="8">
        <v>312.50613049999998</v>
      </c>
      <c r="H369" s="8">
        <v>318.98892749999999</v>
      </c>
      <c r="I369" s="8">
        <v>321.61410460000002</v>
      </c>
      <c r="J369" s="8">
        <v>309.65394270000002</v>
      </c>
      <c r="K369" s="8">
        <v>315.358993</v>
      </c>
      <c r="L369" s="8">
        <v>320.580083</v>
      </c>
      <c r="M369" s="8">
        <v>325.67381849999998</v>
      </c>
      <c r="N369" s="8">
        <v>328.68092610000002</v>
      </c>
      <c r="O369" s="9">
        <v>842.08368110000004</v>
      </c>
      <c r="P369" s="9">
        <v>835.25772080000002</v>
      </c>
      <c r="Q369" s="9">
        <v>824.33085510000001</v>
      </c>
      <c r="R369" s="9">
        <v>805.99249220000002</v>
      </c>
      <c r="S369" s="9">
        <v>773.48580679999998</v>
      </c>
      <c r="T369" s="9">
        <v>751.44730719999995</v>
      </c>
      <c r="U369" s="9">
        <v>715.03920029999995</v>
      </c>
      <c r="V369" s="9">
        <v>677.88057849999996</v>
      </c>
      <c r="W369" s="9">
        <v>636.56605390000004</v>
      </c>
      <c r="X369" s="9">
        <v>604.89119349999999</v>
      </c>
      <c r="Y369" s="9">
        <v>602.04111290000003</v>
      </c>
      <c r="Z369" s="9">
        <v>648.35013319999996</v>
      </c>
      <c r="AA369" s="1">
        <f t="shared" si="81"/>
        <v>2.8271285317397035</v>
      </c>
      <c r="AB369" s="1">
        <f t="shared" si="82"/>
        <v>2.7772057472873355</v>
      </c>
      <c r="AC369" s="1">
        <f t="shared" si="83"/>
        <v>2.7120571368694555</v>
      </c>
      <c r="AD369" s="1">
        <f t="shared" si="84"/>
        <v>2.6180625855873667</v>
      </c>
      <c r="AE369" s="1">
        <f t="shared" si="85"/>
        <v>2.475106026120022</v>
      </c>
      <c r="AF369" s="1">
        <f t="shared" si="86"/>
        <v>2.3557159588243075</v>
      </c>
      <c r="AG369" s="1">
        <f t="shared" si="87"/>
        <v>2.2232830901160665</v>
      </c>
      <c r="AH369" s="1">
        <f t="shared" si="88"/>
        <v>2.1891553280067435</v>
      </c>
      <c r="AI369" s="1">
        <f t="shared" si="89"/>
        <v>2.0185441608763637</v>
      </c>
      <c r="AJ369" s="1">
        <f t="shared" si="90"/>
        <v>1.8868645482882354</v>
      </c>
      <c r="AK369" s="1">
        <f t="shared" si="91"/>
        <v>1.8486015107781839</v>
      </c>
      <c r="AL369" s="1">
        <f t="shared" si="92"/>
        <v>1.9725821662153333</v>
      </c>
      <c r="AM369" s="1">
        <f t="shared" si="93"/>
        <v>1.8486015107781839</v>
      </c>
      <c r="AN369" s="1">
        <f t="shared" si="94"/>
        <v>2.8271285317397035</v>
      </c>
      <c r="AO369" s="4">
        <f t="shared" si="95"/>
        <v>0.97852702096151956</v>
      </c>
      <c r="AP369" s="6">
        <f t="shared" si="96"/>
        <v>1.5293336694015796</v>
      </c>
      <c r="AS369" s="3">
        <v>24</v>
      </c>
    </row>
    <row r="370" spans="1:45">
      <c r="A370" s="1" t="s">
        <v>748</v>
      </c>
      <c r="B370" s="1" t="s">
        <v>749</v>
      </c>
      <c r="C370" s="8">
        <v>77.696286580000006</v>
      </c>
      <c r="D370" s="8">
        <v>76.872876520000005</v>
      </c>
      <c r="E370" s="8">
        <v>75.888224309999998</v>
      </c>
      <c r="F370" s="8">
        <v>75.172848590000001</v>
      </c>
      <c r="G370" s="8">
        <v>73.561714230000007</v>
      </c>
      <c r="H370" s="8">
        <v>74.963650060000006</v>
      </c>
      <c r="I370" s="8">
        <v>77.506162610000004</v>
      </c>
      <c r="J370" s="8">
        <v>83.749807300000001</v>
      </c>
      <c r="K370" s="8">
        <v>81.006399509999994</v>
      </c>
      <c r="L370" s="8">
        <v>78.004180509999998</v>
      </c>
      <c r="M370" s="8">
        <v>73.913193430000007</v>
      </c>
      <c r="N370" s="8">
        <v>70.285921709999997</v>
      </c>
      <c r="O370" s="9">
        <v>11.769559060000001</v>
      </c>
      <c r="P370" s="9">
        <v>11.908879649999999</v>
      </c>
      <c r="Q370" s="9">
        <v>12.08742436</v>
      </c>
      <c r="R370" s="9">
        <v>12.331845039999999</v>
      </c>
      <c r="S370" s="9">
        <v>12.58260072</v>
      </c>
      <c r="T370" s="9">
        <v>13.01474954</v>
      </c>
      <c r="U370" s="9">
        <v>13.82242462</v>
      </c>
      <c r="V370" s="9">
        <v>14.52809968</v>
      </c>
      <c r="W370" s="9">
        <v>14.454492460000001</v>
      </c>
      <c r="X370" s="9">
        <v>15.56579369</v>
      </c>
      <c r="Y370" s="9">
        <v>17.650752170000001</v>
      </c>
      <c r="Z370" s="9">
        <v>21.268608589999999</v>
      </c>
      <c r="AA370" s="1">
        <f t="shared" si="81"/>
        <v>0.15148161615010353</v>
      </c>
      <c r="AB370" s="1">
        <f t="shared" si="82"/>
        <v>0.15491653479236811</v>
      </c>
      <c r="AC370" s="1">
        <f t="shared" si="83"/>
        <v>0.15927931467500692</v>
      </c>
      <c r="AD370" s="1">
        <f t="shared" si="84"/>
        <v>0.16404653104552519</v>
      </c>
      <c r="AE370" s="1">
        <f t="shared" si="85"/>
        <v>0.17104822599238112</v>
      </c>
      <c r="AF370" s="1">
        <f t="shared" si="86"/>
        <v>0.1736141387136719</v>
      </c>
      <c r="AG370" s="1">
        <f t="shared" si="87"/>
        <v>0.17833968492999036</v>
      </c>
      <c r="AH370" s="1">
        <f t="shared" si="88"/>
        <v>0.17347024606228556</v>
      </c>
      <c r="AI370" s="1">
        <f t="shared" si="89"/>
        <v>0.17843642659634115</v>
      </c>
      <c r="AJ370" s="1">
        <f t="shared" si="90"/>
        <v>0.19955076238515823</v>
      </c>
      <c r="AK370" s="1">
        <f t="shared" si="91"/>
        <v>0.23880380958937006</v>
      </c>
      <c r="AL370" s="1">
        <f t="shared" si="92"/>
        <v>0.30260126171147567</v>
      </c>
      <c r="AM370" s="1">
        <f t="shared" si="93"/>
        <v>0.15148161615010353</v>
      </c>
      <c r="AN370" s="1">
        <f t="shared" si="94"/>
        <v>0.30260126171147567</v>
      </c>
      <c r="AO370" s="4">
        <f t="shared" si="95"/>
        <v>0.15111964556137214</v>
      </c>
      <c r="AP370" s="6">
        <f t="shared" si="96"/>
        <v>1.9976104652304956</v>
      </c>
      <c r="AS370" s="3">
        <v>24</v>
      </c>
    </row>
    <row r="371" spans="1:45">
      <c r="A371" s="1" t="s">
        <v>738</v>
      </c>
      <c r="B371" s="1" t="s">
        <v>739</v>
      </c>
      <c r="C371" s="8">
        <v>42.806735260000004</v>
      </c>
      <c r="D371" s="8">
        <v>42.32473839</v>
      </c>
      <c r="E371" s="8">
        <v>41.8184434</v>
      </c>
      <c r="F371" s="8">
        <v>41.273143670000003</v>
      </c>
      <c r="G371" s="8">
        <v>40.379170739999999</v>
      </c>
      <c r="H371" s="8">
        <v>39.595957910000003</v>
      </c>
      <c r="I371" s="8">
        <v>40.393324890000002</v>
      </c>
      <c r="J371" s="8">
        <v>46.322434919999999</v>
      </c>
      <c r="K371" s="8">
        <v>48.674178810000001</v>
      </c>
      <c r="L371" s="8">
        <v>49.603570439999999</v>
      </c>
      <c r="M371" s="8">
        <v>49.09642908</v>
      </c>
      <c r="N371" s="8">
        <v>46.098987010000002</v>
      </c>
      <c r="O371" s="9">
        <v>4.3031036440000001</v>
      </c>
      <c r="P371" s="9">
        <v>4.4993242699999998</v>
      </c>
      <c r="Q371" s="9">
        <v>4.6556778589999999</v>
      </c>
      <c r="R371" s="9">
        <v>4.8341619710000003</v>
      </c>
      <c r="S371" s="9">
        <v>5.009948992</v>
      </c>
      <c r="T371" s="9">
        <v>4.2324052109999997</v>
      </c>
      <c r="U371" s="9">
        <v>3.8650842609999998</v>
      </c>
      <c r="V371" s="9">
        <v>3.5512060879999998</v>
      </c>
      <c r="W371" s="9">
        <v>3.63646651</v>
      </c>
      <c r="X371" s="9">
        <v>3.929660954</v>
      </c>
      <c r="Y371" s="9">
        <v>3.9609383170000001</v>
      </c>
      <c r="Z371" s="9">
        <v>3.3494367920000001</v>
      </c>
      <c r="AA371" s="1">
        <f t="shared" si="81"/>
        <v>0.10052398572009202</v>
      </c>
      <c r="AB371" s="1">
        <f t="shared" si="82"/>
        <v>0.10630483355953946</v>
      </c>
      <c r="AC371" s="1">
        <f t="shared" si="83"/>
        <v>0.11133073066512084</v>
      </c>
      <c r="AD371" s="1">
        <f t="shared" si="84"/>
        <v>0.11712609074926809</v>
      </c>
      <c r="AE371" s="1">
        <f t="shared" si="85"/>
        <v>0.12407260724245374</v>
      </c>
      <c r="AF371" s="1">
        <f t="shared" si="86"/>
        <v>0.10688983003315854</v>
      </c>
      <c r="AG371" s="1">
        <f t="shared" si="87"/>
        <v>9.5686212301796969E-2</v>
      </c>
      <c r="AH371" s="1">
        <f t="shared" si="88"/>
        <v>7.6662768141031901E-2</v>
      </c>
      <c r="AI371" s="1">
        <f t="shared" si="89"/>
        <v>7.4710382360942809E-2</v>
      </c>
      <c r="AJ371" s="1">
        <f t="shared" si="90"/>
        <v>7.9221332640828354E-2</v>
      </c>
      <c r="AK371" s="1">
        <f t="shared" si="91"/>
        <v>8.0676708901697577E-2</v>
      </c>
      <c r="AL371" s="1">
        <f t="shared" si="92"/>
        <v>7.2657492262756779E-2</v>
      </c>
      <c r="AM371" s="1">
        <f t="shared" si="93"/>
        <v>7.2657492262756779E-2</v>
      </c>
      <c r="AN371" s="1">
        <f t="shared" si="94"/>
        <v>0.12407260724245374</v>
      </c>
      <c r="AO371" s="4">
        <f t="shared" si="95"/>
        <v>5.141511497969696E-2</v>
      </c>
      <c r="AP371" s="6">
        <f t="shared" si="96"/>
        <v>1.7076367953047511</v>
      </c>
      <c r="AS371" s="3">
        <v>24</v>
      </c>
    </row>
    <row r="372" spans="1:45">
      <c r="A372" s="1" t="s">
        <v>740</v>
      </c>
      <c r="B372" s="1" t="s">
        <v>741</v>
      </c>
      <c r="C372" s="8">
        <v>55.278632080000001</v>
      </c>
      <c r="D372" s="8">
        <v>55.736675609999999</v>
      </c>
      <c r="E372" s="8">
        <v>56.459198800000003</v>
      </c>
      <c r="F372" s="8">
        <v>57.202001459999998</v>
      </c>
      <c r="G372" s="8">
        <v>59.203272650000002</v>
      </c>
      <c r="H372" s="8">
        <v>58.649409409999997</v>
      </c>
      <c r="I372" s="8">
        <v>57.156132040000003</v>
      </c>
      <c r="J372" s="8">
        <v>53.929668919999997</v>
      </c>
      <c r="K372" s="8">
        <v>52.914892070000001</v>
      </c>
      <c r="L372" s="8">
        <v>53.533558380000002</v>
      </c>
      <c r="M372" s="8">
        <v>55.846465739999999</v>
      </c>
      <c r="N372" s="8">
        <v>60.521935790000001</v>
      </c>
      <c r="O372" s="9">
        <v>38.986551540000001</v>
      </c>
      <c r="P372" s="9">
        <v>39.304923379999998</v>
      </c>
      <c r="Q372" s="9">
        <v>38.904200250000002</v>
      </c>
      <c r="R372" s="9">
        <v>37.6499022</v>
      </c>
      <c r="S372" s="9">
        <v>34.02122816</v>
      </c>
      <c r="T372" s="9">
        <v>29.388525810000001</v>
      </c>
      <c r="U372" s="9">
        <v>27.002344879999999</v>
      </c>
      <c r="V372" s="9">
        <v>25.390032049999999</v>
      </c>
      <c r="W372" s="9">
        <v>26.385002620000002</v>
      </c>
      <c r="X372" s="9">
        <v>25.538194369999999</v>
      </c>
      <c r="Y372" s="9">
        <v>23.526088959999999</v>
      </c>
      <c r="Z372" s="9">
        <v>19.5478226</v>
      </c>
      <c r="AA372" s="1">
        <f t="shared" si="81"/>
        <v>0.70527344966818506</v>
      </c>
      <c r="AB372" s="1">
        <f t="shared" si="82"/>
        <v>0.70518958925760011</v>
      </c>
      <c r="AC372" s="1">
        <f t="shared" si="83"/>
        <v>0.68906752268684335</v>
      </c>
      <c r="AD372" s="1">
        <f t="shared" si="84"/>
        <v>0.65819204291877242</v>
      </c>
      <c r="AE372" s="1">
        <f t="shared" si="85"/>
        <v>0.57465114067473766</v>
      </c>
      <c r="AF372" s="1">
        <f t="shared" si="86"/>
        <v>0.50108817984088894</v>
      </c>
      <c r="AG372" s="1">
        <f t="shared" si="87"/>
        <v>0.47243128455758249</v>
      </c>
      <c r="AH372" s="1">
        <f t="shared" si="88"/>
        <v>0.4707989601728117</v>
      </c>
      <c r="AI372" s="1">
        <f t="shared" si="89"/>
        <v>0.49863094467046887</v>
      </c>
      <c r="AJ372" s="1">
        <f t="shared" si="90"/>
        <v>0.47705019323992859</v>
      </c>
      <c r="AK372" s="1">
        <f t="shared" si="91"/>
        <v>0.42126370305201699</v>
      </c>
      <c r="AL372" s="1">
        <f t="shared" si="92"/>
        <v>0.32298739861572429</v>
      </c>
      <c r="AM372" s="1">
        <f t="shared" si="93"/>
        <v>0.32298739861572429</v>
      </c>
      <c r="AN372" s="1">
        <f t="shared" si="94"/>
        <v>0.70527344966818506</v>
      </c>
      <c r="AO372" s="4">
        <f t="shared" si="95"/>
        <v>0.38228605105246077</v>
      </c>
      <c r="AP372" s="6">
        <f t="shared" si="96"/>
        <v>2.1835943219174547</v>
      </c>
      <c r="AS372" s="3">
        <v>24</v>
      </c>
    </row>
    <row r="373" spans="1:45">
      <c r="A373" s="1" t="s">
        <v>742</v>
      </c>
      <c r="B373" s="1" t="s">
        <v>743</v>
      </c>
      <c r="C373" s="8">
        <v>42.682259610000003</v>
      </c>
      <c r="D373" s="8">
        <v>43.754120460000003</v>
      </c>
      <c r="E373" s="8">
        <v>45.028166210000002</v>
      </c>
      <c r="F373" s="8">
        <v>46.439992310000001</v>
      </c>
      <c r="G373" s="8">
        <v>48.5730261</v>
      </c>
      <c r="H373" s="8">
        <v>49.440058200000003</v>
      </c>
      <c r="I373" s="8">
        <v>49.792406990000003</v>
      </c>
      <c r="J373" s="8">
        <v>49.930300590000002</v>
      </c>
      <c r="K373" s="8">
        <v>49.393353439999998</v>
      </c>
      <c r="L373" s="8">
        <v>48.96928131</v>
      </c>
      <c r="M373" s="8">
        <v>48.581507080000002</v>
      </c>
      <c r="N373" s="8">
        <v>48.786958089999999</v>
      </c>
      <c r="O373" s="9">
        <v>65.253256449999995</v>
      </c>
      <c r="P373" s="9">
        <v>65.14219396</v>
      </c>
      <c r="Q373" s="9">
        <v>65.348742849999994</v>
      </c>
      <c r="R373" s="9">
        <v>65.961626269999996</v>
      </c>
      <c r="S373" s="9">
        <v>67.394015899999999</v>
      </c>
      <c r="T373" s="9">
        <v>70.042554120000005</v>
      </c>
      <c r="U373" s="9">
        <v>71.596655479999995</v>
      </c>
      <c r="V373" s="9">
        <v>71.809477520000002</v>
      </c>
      <c r="W373" s="9">
        <v>67.660650970000006</v>
      </c>
      <c r="X373" s="9">
        <v>66.681463730000004</v>
      </c>
      <c r="Y373" s="9">
        <v>68.539039599999995</v>
      </c>
      <c r="Z373" s="9">
        <v>75.517736729999996</v>
      </c>
      <c r="AA373" s="1">
        <f t="shared" si="81"/>
        <v>1.5288144781048998</v>
      </c>
      <c r="AB373" s="1">
        <f t="shared" si="82"/>
        <v>1.488824213014474</v>
      </c>
      <c r="AC373" s="1">
        <f t="shared" si="83"/>
        <v>1.4512859028109195</v>
      </c>
      <c r="AD373" s="1">
        <f t="shared" si="84"/>
        <v>1.4203625579799326</v>
      </c>
      <c r="AE373" s="1">
        <f t="shared" si="85"/>
        <v>1.3874782221978958</v>
      </c>
      <c r="AF373" s="1">
        <f t="shared" si="86"/>
        <v>1.4167166599330581</v>
      </c>
      <c r="AG373" s="1">
        <f t="shared" si="87"/>
        <v>1.4379030821783534</v>
      </c>
      <c r="AH373" s="1">
        <f t="shared" si="88"/>
        <v>1.438194376389994</v>
      </c>
      <c r="AI373" s="1">
        <f t="shared" si="89"/>
        <v>1.3698331102825403</v>
      </c>
      <c r="AJ373" s="1">
        <f t="shared" si="90"/>
        <v>1.3616998646125322</v>
      </c>
      <c r="AK373" s="1">
        <f t="shared" si="91"/>
        <v>1.4108051338781151</v>
      </c>
      <c r="AL373" s="1">
        <f t="shared" si="92"/>
        <v>1.5479082871018162</v>
      </c>
      <c r="AM373" s="1">
        <f t="shared" si="93"/>
        <v>1.3616998646125322</v>
      </c>
      <c r="AN373" s="1">
        <f t="shared" si="94"/>
        <v>1.5479082871018162</v>
      </c>
      <c r="AO373" s="4">
        <f t="shared" si="95"/>
        <v>0.18620842248928393</v>
      </c>
      <c r="AP373" s="6">
        <f t="shared" si="96"/>
        <v>1.1367470375289117</v>
      </c>
      <c r="AS373" s="3">
        <v>24</v>
      </c>
    </row>
    <row r="374" spans="1:45">
      <c r="A374" s="1" t="s">
        <v>752</v>
      </c>
      <c r="B374" s="1" t="s">
        <v>753</v>
      </c>
      <c r="C374" s="8">
        <v>2947.9399440000002</v>
      </c>
      <c r="D374" s="8">
        <v>2907.4207470000001</v>
      </c>
      <c r="E374" s="8">
        <v>2857.428958</v>
      </c>
      <c r="F374" s="8">
        <v>2797.2624460000002</v>
      </c>
      <c r="G374" s="8">
        <v>2700.8786279999999</v>
      </c>
      <c r="H374" s="8">
        <v>2634.9974189999998</v>
      </c>
      <c r="I374" s="8">
        <v>2616.8145789999999</v>
      </c>
      <c r="J374" s="8">
        <v>2741.2343129999999</v>
      </c>
      <c r="K374" s="8">
        <v>2708.4706930000002</v>
      </c>
      <c r="L374" s="8">
        <v>2654.822056</v>
      </c>
      <c r="M374" s="8">
        <v>2579.402384</v>
      </c>
      <c r="N374" s="8">
        <v>2481.9440559999998</v>
      </c>
      <c r="O374" s="9">
        <v>4016.4102320000002</v>
      </c>
      <c r="P374" s="9">
        <v>4345.710032</v>
      </c>
      <c r="Q374" s="9">
        <v>4633.337493</v>
      </c>
      <c r="R374" s="9">
        <v>4926.9619000000002</v>
      </c>
      <c r="S374" s="9">
        <v>5153.9668199999996</v>
      </c>
      <c r="T374" s="9">
        <v>4646.0924320000004</v>
      </c>
      <c r="U374" s="9">
        <v>4207.9250000000002</v>
      </c>
      <c r="V374" s="9">
        <v>4183.9993930000001</v>
      </c>
      <c r="W374" s="9">
        <v>6023.1331980000004</v>
      </c>
      <c r="X374" s="9">
        <v>7525.1232339999997</v>
      </c>
      <c r="Y374" s="9">
        <v>8427.9579699999995</v>
      </c>
      <c r="Z374" s="9">
        <v>7978.8503039999996</v>
      </c>
      <c r="AA374" s="1">
        <f t="shared" si="81"/>
        <v>1.362446423026588</v>
      </c>
      <c r="AB374" s="1">
        <f t="shared" si="82"/>
        <v>1.4946959556796475</v>
      </c>
      <c r="AC374" s="1">
        <f t="shared" si="83"/>
        <v>1.6215057525850132</v>
      </c>
      <c r="AD374" s="1">
        <f t="shared" si="84"/>
        <v>1.7613513194106636</v>
      </c>
      <c r="AE374" s="1">
        <f t="shared" si="85"/>
        <v>1.9082556196968061</v>
      </c>
      <c r="AF374" s="1">
        <f t="shared" si="86"/>
        <v>1.7632246614356175</v>
      </c>
      <c r="AG374" s="1">
        <f t="shared" si="87"/>
        <v>1.6080333065126966</v>
      </c>
      <c r="AH374" s="1">
        <f t="shared" si="88"/>
        <v>1.5263195025532281</v>
      </c>
      <c r="AI374" s="1">
        <f t="shared" si="89"/>
        <v>2.2238133178131458</v>
      </c>
      <c r="AJ374" s="1">
        <f t="shared" si="90"/>
        <v>2.8345113439874177</v>
      </c>
      <c r="AK374" s="1">
        <f t="shared" si="91"/>
        <v>3.2674072189273433</v>
      </c>
      <c r="AL374" s="1">
        <f t="shared" si="92"/>
        <v>3.214758320080362</v>
      </c>
      <c r="AM374" s="1">
        <f t="shared" si="93"/>
        <v>1.362446423026588</v>
      </c>
      <c r="AN374" s="1">
        <f t="shared" si="94"/>
        <v>3.2674072189273433</v>
      </c>
      <c r="AO374" s="4">
        <f t="shared" si="95"/>
        <v>1.9049607959007553</v>
      </c>
      <c r="AP374" s="6">
        <f t="shared" si="96"/>
        <v>2.3981913444119192</v>
      </c>
      <c r="AS374" s="3">
        <v>23.9885057471264</v>
      </c>
    </row>
    <row r="375" spans="1:45">
      <c r="A375" s="1" t="s">
        <v>754</v>
      </c>
      <c r="B375" s="1" t="s">
        <v>755</v>
      </c>
      <c r="C375" s="8">
        <v>68.794848610000003</v>
      </c>
      <c r="D375" s="8">
        <v>69.427269289999998</v>
      </c>
      <c r="E375" s="8">
        <v>70.686825959999993</v>
      </c>
      <c r="F375" s="8">
        <v>71.676204850000005</v>
      </c>
      <c r="G375" s="8">
        <v>75.803589759999994</v>
      </c>
      <c r="H375" s="8">
        <v>72.209357449999999</v>
      </c>
      <c r="I375" s="8">
        <v>66.508785419999995</v>
      </c>
      <c r="J375" s="8">
        <v>58.640111429999997</v>
      </c>
      <c r="K375" s="8">
        <v>50.800082680000003</v>
      </c>
      <c r="L375" s="8">
        <v>46.348805820000003</v>
      </c>
      <c r="M375" s="8">
        <v>44.699694780000002</v>
      </c>
      <c r="N375" s="8">
        <v>47.567680729999999</v>
      </c>
      <c r="O375" s="9">
        <v>28.61188439</v>
      </c>
      <c r="P375" s="9">
        <v>29.462713919999999</v>
      </c>
      <c r="Q375" s="9">
        <v>29.9341978</v>
      </c>
      <c r="R375" s="9">
        <v>29.7997741</v>
      </c>
      <c r="S375" s="9">
        <v>27.94132737</v>
      </c>
      <c r="T375" s="9">
        <v>27.03922172</v>
      </c>
      <c r="U375" s="9">
        <v>26.80430814</v>
      </c>
      <c r="V375" s="9">
        <v>26.097995130000001</v>
      </c>
      <c r="W375" s="9">
        <v>23.612294349999999</v>
      </c>
      <c r="X375" s="9">
        <v>20.416045539999999</v>
      </c>
      <c r="Y375" s="9">
        <v>18.222860520000001</v>
      </c>
      <c r="Z375" s="9">
        <v>18.547451280000001</v>
      </c>
      <c r="AA375" s="1">
        <f t="shared" si="81"/>
        <v>0.41590155321369487</v>
      </c>
      <c r="AB375" s="1">
        <f t="shared" si="82"/>
        <v>0.42436803609448137</v>
      </c>
      <c r="AC375" s="1">
        <f t="shared" si="83"/>
        <v>0.42347633230750886</v>
      </c>
      <c r="AD375" s="1">
        <f t="shared" si="84"/>
        <v>0.41575546811334835</v>
      </c>
      <c r="AE375" s="1">
        <f t="shared" si="85"/>
        <v>0.36860163823988279</v>
      </c>
      <c r="AF375" s="1">
        <f t="shared" si="86"/>
        <v>0.37445592475632811</v>
      </c>
      <c r="AG375" s="1">
        <f t="shared" si="87"/>
        <v>0.40301905937286325</v>
      </c>
      <c r="AH375" s="1">
        <f t="shared" si="88"/>
        <v>0.44505364150192239</v>
      </c>
      <c r="AI375" s="1">
        <f t="shared" si="89"/>
        <v>0.46480818739486346</v>
      </c>
      <c r="AJ375" s="1">
        <f t="shared" si="90"/>
        <v>0.44048698081429877</v>
      </c>
      <c r="AK375" s="1">
        <f t="shared" si="91"/>
        <v>0.4076730413862571</v>
      </c>
      <c r="AL375" s="1">
        <f t="shared" si="92"/>
        <v>0.38991708225754401</v>
      </c>
      <c r="AM375" s="1">
        <f t="shared" si="93"/>
        <v>0.36860163823988279</v>
      </c>
      <c r="AN375" s="1">
        <f t="shared" si="94"/>
        <v>0.46480818739486346</v>
      </c>
      <c r="AO375" s="4">
        <f t="shared" si="95"/>
        <v>9.620654915498067E-2</v>
      </c>
      <c r="AP375" s="6">
        <f t="shared" si="96"/>
        <v>1.2610041279642124</v>
      </c>
      <c r="AS375" s="3">
        <v>23.911111111111101</v>
      </c>
    </row>
    <row r="376" spans="1:45">
      <c r="A376" s="1" t="s">
        <v>756</v>
      </c>
      <c r="B376" s="1" t="s">
        <v>757</v>
      </c>
      <c r="C376" s="8">
        <v>615.34084729999995</v>
      </c>
      <c r="D376" s="8">
        <v>611.39033470000004</v>
      </c>
      <c r="E376" s="8">
        <v>603.54920040000002</v>
      </c>
      <c r="F376" s="8">
        <v>592.80621659999997</v>
      </c>
      <c r="G376" s="8">
        <v>570.61812850000001</v>
      </c>
      <c r="H376" s="8">
        <v>558.63423799999998</v>
      </c>
      <c r="I376" s="8">
        <v>547.16615999999999</v>
      </c>
      <c r="J376" s="8">
        <v>534.77635280000004</v>
      </c>
      <c r="K376" s="8">
        <v>533.4708402</v>
      </c>
      <c r="L376" s="8">
        <v>523.06620199999998</v>
      </c>
      <c r="M376" s="8">
        <v>507.1354824</v>
      </c>
      <c r="N376" s="8">
        <v>480.816351</v>
      </c>
      <c r="O376" s="9">
        <v>60.443773200000003</v>
      </c>
      <c r="P376" s="9">
        <v>60.416562050000003</v>
      </c>
      <c r="Q376" s="9">
        <v>60.430301550000003</v>
      </c>
      <c r="R376" s="9">
        <v>60.540898319999997</v>
      </c>
      <c r="S376" s="9">
        <v>60.905062280000003</v>
      </c>
      <c r="T376" s="9">
        <v>60.517305800000003</v>
      </c>
      <c r="U376" s="9">
        <v>61.641486729999997</v>
      </c>
      <c r="V376" s="9">
        <v>62.573657869999998</v>
      </c>
      <c r="W376" s="9">
        <v>61.30710947</v>
      </c>
      <c r="X376" s="9">
        <v>59.884863250000002</v>
      </c>
      <c r="Y376" s="9">
        <v>60.189633030000003</v>
      </c>
      <c r="Z376" s="9">
        <v>63.782610069999997</v>
      </c>
      <c r="AA376" s="1">
        <f t="shared" si="81"/>
        <v>9.8228117741924539E-2</v>
      </c>
      <c r="AB376" s="1">
        <f t="shared" si="82"/>
        <v>9.8818313965734331E-2</v>
      </c>
      <c r="AC376" s="1">
        <f t="shared" si="83"/>
        <v>0.10012489704227931</v>
      </c>
      <c r="AD376" s="1">
        <f t="shared" si="84"/>
        <v>0.10212595047877236</v>
      </c>
      <c r="AE376" s="1">
        <f t="shared" si="85"/>
        <v>0.10673523892432731</v>
      </c>
      <c r="AF376" s="1">
        <f t="shared" si="86"/>
        <v>0.10833082128417629</v>
      </c>
      <c r="AG376" s="1">
        <f t="shared" si="87"/>
        <v>0.11265588268470404</v>
      </c>
      <c r="AH376" s="1">
        <f t="shared" si="88"/>
        <v>0.11700902170108071</v>
      </c>
      <c r="AI376" s="1">
        <f t="shared" si="89"/>
        <v>0.11492120065459578</v>
      </c>
      <c r="AJ376" s="1">
        <f t="shared" si="90"/>
        <v>0.11448811454654072</v>
      </c>
      <c r="AK376" s="1">
        <f t="shared" si="91"/>
        <v>0.11868550933402408</v>
      </c>
      <c r="AL376" s="1">
        <f t="shared" si="92"/>
        <v>0.13265482743535068</v>
      </c>
      <c r="AM376" s="1">
        <f t="shared" si="93"/>
        <v>9.8228117741924539E-2</v>
      </c>
      <c r="AN376" s="1">
        <f t="shared" si="94"/>
        <v>0.13265482743535068</v>
      </c>
      <c r="AO376" s="4">
        <f t="shared" si="95"/>
        <v>3.4426709693426136E-2</v>
      </c>
      <c r="AP376" s="6">
        <f t="shared" si="96"/>
        <v>1.3504771391820383</v>
      </c>
      <c r="AS376" s="3">
        <v>23.8488372093023</v>
      </c>
    </row>
    <row r="377" spans="1:45">
      <c r="A377" s="1" t="s">
        <v>766</v>
      </c>
      <c r="B377" s="1" t="s">
        <v>767</v>
      </c>
      <c r="C377" s="8">
        <v>173.22082409999999</v>
      </c>
      <c r="D377" s="8">
        <v>178.47487849999999</v>
      </c>
      <c r="E377" s="8">
        <v>182.1527529</v>
      </c>
      <c r="F377" s="8">
        <v>185.139465</v>
      </c>
      <c r="G377" s="8">
        <v>182.71336389999999</v>
      </c>
      <c r="H377" s="8">
        <v>184.9550467</v>
      </c>
      <c r="I377" s="8">
        <v>194.16172460000001</v>
      </c>
      <c r="J377" s="8">
        <v>215.89473720000001</v>
      </c>
      <c r="K377" s="8">
        <v>280.13890529999998</v>
      </c>
      <c r="L377" s="8">
        <v>301.11726779999998</v>
      </c>
      <c r="M377" s="8">
        <v>288.97479750000002</v>
      </c>
      <c r="N377" s="8">
        <v>210.37078539999999</v>
      </c>
      <c r="O377" s="9">
        <v>181.01952059999999</v>
      </c>
      <c r="P377" s="9">
        <v>166.45331469999999</v>
      </c>
      <c r="Q377" s="9">
        <v>149.39351139999999</v>
      </c>
      <c r="R377" s="9">
        <v>126.4721899</v>
      </c>
      <c r="S377" s="9">
        <v>94.717774149999997</v>
      </c>
      <c r="T377" s="9">
        <v>80.374533389999996</v>
      </c>
      <c r="U377" s="9">
        <v>73.770251110000004</v>
      </c>
      <c r="V377" s="9">
        <v>72.19125253</v>
      </c>
      <c r="W377" s="9">
        <v>67.278495030000002</v>
      </c>
      <c r="X377" s="9">
        <v>65.903819080000005</v>
      </c>
      <c r="Y377" s="9">
        <v>68.684045040000001</v>
      </c>
      <c r="Z377" s="9">
        <v>76.344388460000005</v>
      </c>
      <c r="AA377" s="1">
        <f t="shared" si="81"/>
        <v>1.0450217030228297</v>
      </c>
      <c r="AB377" s="1">
        <f t="shared" si="82"/>
        <v>0.93264282401514564</v>
      </c>
      <c r="AC377" s="1">
        <f t="shared" si="83"/>
        <v>0.82015511169362076</v>
      </c>
      <c r="AD377" s="1">
        <f t="shared" si="84"/>
        <v>0.6831184798983837</v>
      </c>
      <c r="AE377" s="1">
        <f t="shared" si="85"/>
        <v>0.51839543713857483</v>
      </c>
      <c r="AF377" s="1">
        <f t="shared" si="86"/>
        <v>0.43456253194522859</v>
      </c>
      <c r="AG377" s="1">
        <f t="shared" si="87"/>
        <v>0.37994229430119103</v>
      </c>
      <c r="AH377" s="1">
        <f t="shared" si="88"/>
        <v>0.33438171521116633</v>
      </c>
      <c r="AI377" s="1">
        <f t="shared" si="89"/>
        <v>0.24016119773849923</v>
      </c>
      <c r="AJ377" s="1">
        <f t="shared" si="90"/>
        <v>0.21886429682861253</v>
      </c>
      <c r="AK377" s="1">
        <f t="shared" si="91"/>
        <v>0.23768178275131413</v>
      </c>
      <c r="AL377" s="1">
        <f t="shared" si="92"/>
        <v>0.36290394749840588</v>
      </c>
      <c r="AM377" s="1">
        <f t="shared" si="93"/>
        <v>0.21886429682861253</v>
      </c>
      <c r="AN377" s="1">
        <f t="shared" si="94"/>
        <v>1.0450217030228297</v>
      </c>
      <c r="AO377" s="4">
        <f t="shared" si="95"/>
        <v>0.82615740619421718</v>
      </c>
      <c r="AP377" s="6">
        <f t="shared" si="96"/>
        <v>4.7747472665272657</v>
      </c>
      <c r="AS377" s="3">
        <v>23.8</v>
      </c>
    </row>
    <row r="378" spans="1:45">
      <c r="A378" s="1" t="s">
        <v>764</v>
      </c>
      <c r="B378" s="1" t="s">
        <v>765</v>
      </c>
      <c r="C378" s="8">
        <v>561.07505920000006</v>
      </c>
      <c r="D378" s="8">
        <v>562.14522780000004</v>
      </c>
      <c r="E378" s="8">
        <v>562.29739059999997</v>
      </c>
      <c r="F378" s="8">
        <v>562.59532650000006</v>
      </c>
      <c r="G378" s="8">
        <v>562.38385349999999</v>
      </c>
      <c r="H378" s="8">
        <v>563.5688801</v>
      </c>
      <c r="I378" s="8">
        <v>561.31132330000003</v>
      </c>
      <c r="J378" s="8">
        <v>550.9520569</v>
      </c>
      <c r="K378" s="8">
        <v>553.25927709999996</v>
      </c>
      <c r="L378" s="8">
        <v>541.54167789999997</v>
      </c>
      <c r="M378" s="8">
        <v>517.61002559999997</v>
      </c>
      <c r="N378" s="8">
        <v>474.61982160000002</v>
      </c>
      <c r="O378" s="9">
        <v>1498.0448040000001</v>
      </c>
      <c r="P378" s="9">
        <v>1509.8046770000001</v>
      </c>
      <c r="Q378" s="9">
        <v>1529.2769679999999</v>
      </c>
      <c r="R378" s="9">
        <v>1558.1121410000001</v>
      </c>
      <c r="S378" s="9">
        <v>1590.5564979999999</v>
      </c>
      <c r="T378" s="9">
        <v>1710.368723</v>
      </c>
      <c r="U378" s="9">
        <v>1712.7046310000001</v>
      </c>
      <c r="V378" s="9">
        <v>1691.865145</v>
      </c>
      <c r="W378" s="9">
        <v>1636.1651670000001</v>
      </c>
      <c r="X378" s="9">
        <v>1609.3515179999999</v>
      </c>
      <c r="Y378" s="9">
        <v>1681.2581399999999</v>
      </c>
      <c r="Z378" s="9">
        <v>1940.885364</v>
      </c>
      <c r="AA378" s="1">
        <f t="shared" si="81"/>
        <v>2.6699543660628287</v>
      </c>
      <c r="AB378" s="1">
        <f t="shared" si="82"/>
        <v>2.6857911485057704</v>
      </c>
      <c r="AC378" s="1">
        <f t="shared" si="83"/>
        <v>2.7196942286504004</v>
      </c>
      <c r="AD378" s="1">
        <f t="shared" si="84"/>
        <v>2.7695077929162286</v>
      </c>
      <c r="AE378" s="1">
        <f t="shared" si="85"/>
        <v>2.828239978977277</v>
      </c>
      <c r="AF378" s="1">
        <f t="shared" si="86"/>
        <v>3.0348885174364333</v>
      </c>
      <c r="AG378" s="1">
        <f t="shared" si="87"/>
        <v>3.0512561566206338</v>
      </c>
      <c r="AH378" s="1">
        <f t="shared" si="88"/>
        <v>3.0708028472014224</v>
      </c>
      <c r="AI378" s="1">
        <f t="shared" si="89"/>
        <v>2.9573207982633938</v>
      </c>
      <c r="AJ378" s="1">
        <f t="shared" si="90"/>
        <v>2.9717962322692726</v>
      </c>
      <c r="AK378" s="1">
        <f t="shared" si="91"/>
        <v>3.2481174182264527</v>
      </c>
      <c r="AL378" s="1">
        <f t="shared" si="92"/>
        <v>4.0893474643706282</v>
      </c>
      <c r="AM378" s="1">
        <f t="shared" si="93"/>
        <v>2.6699543660628287</v>
      </c>
      <c r="AN378" s="1">
        <f t="shared" si="94"/>
        <v>4.0893474643706282</v>
      </c>
      <c r="AO378" s="4">
        <f t="shared" si="95"/>
        <v>1.4193930983077996</v>
      </c>
      <c r="AP378" s="6">
        <f t="shared" si="96"/>
        <v>1.5316169880464536</v>
      </c>
      <c r="AS378" s="3">
        <v>23.8</v>
      </c>
    </row>
    <row r="379" spans="1:45">
      <c r="A379" s="1" t="s">
        <v>758</v>
      </c>
      <c r="B379" s="1" t="s">
        <v>759</v>
      </c>
      <c r="C379" s="8">
        <v>103.30062890000001</v>
      </c>
      <c r="D379" s="8">
        <v>98.052973949999995</v>
      </c>
      <c r="E379" s="8">
        <v>91.686077069999996</v>
      </c>
      <c r="F379" s="8">
        <v>84.332002939999995</v>
      </c>
      <c r="G379" s="8">
        <v>73.452153179999996</v>
      </c>
      <c r="H379" s="8">
        <v>66.441863100000006</v>
      </c>
      <c r="I379" s="8">
        <v>62.706532719999998</v>
      </c>
      <c r="J379" s="8">
        <v>68.211862640000007</v>
      </c>
      <c r="K379" s="8">
        <v>58.35080542</v>
      </c>
      <c r="L379" s="8">
        <v>57.1014208</v>
      </c>
      <c r="M379" s="8">
        <v>64.396191639999998</v>
      </c>
      <c r="N379" s="8">
        <v>87.814131829999994</v>
      </c>
      <c r="O379" s="9">
        <v>68.857518099999993</v>
      </c>
      <c r="P379" s="9">
        <v>70.369183980000003</v>
      </c>
      <c r="Q379" s="9">
        <v>71.130338609999995</v>
      </c>
      <c r="R379" s="9">
        <v>71.026855760000004</v>
      </c>
      <c r="S379" s="9">
        <v>68.708744659999994</v>
      </c>
      <c r="T379" s="9">
        <v>62.913676240000001</v>
      </c>
      <c r="U379" s="9">
        <v>64.907417670000001</v>
      </c>
      <c r="V379" s="9">
        <v>68.151792990000004</v>
      </c>
      <c r="W379" s="9">
        <v>72.155158</v>
      </c>
      <c r="X379" s="9">
        <v>68.526867039999999</v>
      </c>
      <c r="Y379" s="9">
        <v>60.905668400000003</v>
      </c>
      <c r="Z379" s="9">
        <v>47.80059696</v>
      </c>
      <c r="AA379" s="1">
        <f t="shared" si="81"/>
        <v>0.66657404541706511</v>
      </c>
      <c r="AB379" s="1">
        <f t="shared" si="82"/>
        <v>0.71766496359287635</v>
      </c>
      <c r="AC379" s="1">
        <f t="shared" si="83"/>
        <v>0.77580305410704598</v>
      </c>
      <c r="AD379" s="1">
        <f t="shared" si="84"/>
        <v>0.84222896746011999</v>
      </c>
      <c r="AE379" s="1">
        <f t="shared" si="85"/>
        <v>0.93542179072169707</v>
      </c>
      <c r="AF379" s="1">
        <f t="shared" si="86"/>
        <v>0.94689813476949292</v>
      </c>
      <c r="AG379" s="1">
        <f t="shared" si="87"/>
        <v>1.0350981764504106</v>
      </c>
      <c r="AH379" s="1">
        <f t="shared" si="88"/>
        <v>0.99911936651961797</v>
      </c>
      <c r="AI379" s="1">
        <f t="shared" si="89"/>
        <v>1.2365751848777138</v>
      </c>
      <c r="AJ379" s="1">
        <f t="shared" si="90"/>
        <v>1.2000904019537111</v>
      </c>
      <c r="AK379" s="1">
        <f t="shared" si="91"/>
        <v>0.94579612316962169</v>
      </c>
      <c r="AL379" s="1">
        <f t="shared" si="92"/>
        <v>0.54433831962875312</v>
      </c>
      <c r="AM379" s="1">
        <f t="shared" si="93"/>
        <v>0.54433831962875312</v>
      </c>
      <c r="AN379" s="1">
        <f t="shared" si="94"/>
        <v>1.2365751848777138</v>
      </c>
      <c r="AO379" s="4">
        <f t="shared" si="95"/>
        <v>0.69223686524896066</v>
      </c>
      <c r="AP379" s="6">
        <f t="shared" si="96"/>
        <v>2.2717033511825448</v>
      </c>
      <c r="AS379" s="3">
        <v>23.8</v>
      </c>
    </row>
    <row r="380" spans="1:45">
      <c r="A380" s="1" t="s">
        <v>772</v>
      </c>
      <c r="B380" s="1" t="s">
        <v>773</v>
      </c>
      <c r="C380" s="8">
        <v>99.334751819999994</v>
      </c>
      <c r="D380" s="8">
        <v>99.318517080000007</v>
      </c>
      <c r="E380" s="8">
        <v>100.8448118</v>
      </c>
      <c r="F380" s="8">
        <v>103.3731928</v>
      </c>
      <c r="G380" s="8">
        <v>111.1274801</v>
      </c>
      <c r="H380" s="8">
        <v>113.3191633</v>
      </c>
      <c r="I380" s="8">
        <v>116.993078</v>
      </c>
      <c r="J380" s="8">
        <v>125.3596527</v>
      </c>
      <c r="K380" s="8">
        <v>131.63326599999999</v>
      </c>
      <c r="L380" s="8">
        <v>133.08011350000001</v>
      </c>
      <c r="M380" s="8">
        <v>129.18467219999999</v>
      </c>
      <c r="N380" s="8">
        <v>115.4361079</v>
      </c>
      <c r="O380" s="9">
        <v>37.653621739999998</v>
      </c>
      <c r="P380" s="9">
        <v>38.657610810000001</v>
      </c>
      <c r="Q380" s="9">
        <v>39.296506020000002</v>
      </c>
      <c r="R380" s="9">
        <v>39.630938989999997</v>
      </c>
      <c r="S380" s="9">
        <v>39.08188303</v>
      </c>
      <c r="T380" s="9">
        <v>35.807130200000003</v>
      </c>
      <c r="U380" s="9">
        <v>33.593227579999997</v>
      </c>
      <c r="V380" s="9">
        <v>31.876488670000001</v>
      </c>
      <c r="W380" s="9">
        <v>33.220400099999999</v>
      </c>
      <c r="X380" s="9">
        <v>32.2804182</v>
      </c>
      <c r="Y380" s="9">
        <v>29.219802269999999</v>
      </c>
      <c r="Z380" s="9">
        <v>22.428369719999999</v>
      </c>
      <c r="AA380" s="1">
        <f t="shared" si="81"/>
        <v>0.37905789313522847</v>
      </c>
      <c r="AB380" s="1">
        <f t="shared" si="82"/>
        <v>0.38922863476567726</v>
      </c>
      <c r="AC380" s="1">
        <f t="shared" si="83"/>
        <v>0.38967305623946835</v>
      </c>
      <c r="AD380" s="1">
        <f t="shared" si="84"/>
        <v>0.38337733329641338</v>
      </c>
      <c r="AE380" s="1">
        <f t="shared" si="85"/>
        <v>0.35168513669914486</v>
      </c>
      <c r="AF380" s="1">
        <f t="shared" si="86"/>
        <v>0.31598477395393904</v>
      </c>
      <c r="AG380" s="1">
        <f t="shared" si="87"/>
        <v>0.28713859105407924</v>
      </c>
      <c r="AH380" s="1">
        <f t="shared" si="88"/>
        <v>0.25428028862112506</v>
      </c>
      <c r="AI380" s="1">
        <f t="shared" si="89"/>
        <v>0.25237085661917713</v>
      </c>
      <c r="AJ380" s="1">
        <f t="shared" si="90"/>
        <v>0.24256380123992002</v>
      </c>
      <c r="AK380" s="1">
        <f t="shared" si="91"/>
        <v>0.22618629418173342</v>
      </c>
      <c r="AL380" s="1">
        <f t="shared" si="92"/>
        <v>0.19429249762500006</v>
      </c>
      <c r="AM380" s="1">
        <f t="shared" si="93"/>
        <v>0.19429249762500006</v>
      </c>
      <c r="AN380" s="1">
        <f t="shared" si="94"/>
        <v>0.38967305623946835</v>
      </c>
      <c r="AO380" s="4">
        <f t="shared" si="95"/>
        <v>0.19538055861446829</v>
      </c>
      <c r="AP380" s="6">
        <f t="shared" si="96"/>
        <v>2.0056001183924677</v>
      </c>
      <c r="AS380" s="3">
        <v>23.8</v>
      </c>
    </row>
    <row r="381" spans="1:45">
      <c r="A381" s="1" t="s">
        <v>768</v>
      </c>
      <c r="B381" s="1" t="s">
        <v>769</v>
      </c>
      <c r="C381" s="8">
        <v>158.65497780000001</v>
      </c>
      <c r="D381" s="8">
        <v>159.4600298</v>
      </c>
      <c r="E381" s="8">
        <v>160.54085670000001</v>
      </c>
      <c r="F381" s="8">
        <v>161.39895240000001</v>
      </c>
      <c r="G381" s="8">
        <v>164.26706920000001</v>
      </c>
      <c r="H381" s="8">
        <v>162.47847150000001</v>
      </c>
      <c r="I381" s="8">
        <v>158.272751</v>
      </c>
      <c r="J381" s="8">
        <v>147.49850989999999</v>
      </c>
      <c r="K381" s="8">
        <v>146.19482629999999</v>
      </c>
      <c r="L381" s="8">
        <v>147.38738509999999</v>
      </c>
      <c r="M381" s="8">
        <v>152.0369038</v>
      </c>
      <c r="N381" s="8">
        <v>160.7857411</v>
      </c>
      <c r="O381" s="9">
        <v>2.3071717760000001</v>
      </c>
      <c r="P381" s="9">
        <v>2.2754935060000001</v>
      </c>
      <c r="Q381" s="9">
        <v>2.2603259360000001</v>
      </c>
      <c r="R381" s="9">
        <v>2.2584824349999999</v>
      </c>
      <c r="S381" s="9">
        <v>2.3103001929999998</v>
      </c>
      <c r="T381" s="9">
        <v>2.4982938620000001</v>
      </c>
      <c r="U381" s="9">
        <v>2.552136961</v>
      </c>
      <c r="V381" s="9">
        <v>2.573931017</v>
      </c>
      <c r="W381" s="9">
        <v>2.4452403839999999</v>
      </c>
      <c r="X381" s="9">
        <v>2.4307910129999999</v>
      </c>
      <c r="Y381" s="9">
        <v>2.8580854229999999</v>
      </c>
      <c r="Z381" s="9">
        <v>4.0764305309999997</v>
      </c>
      <c r="AA381" s="1">
        <f t="shared" si="81"/>
        <v>1.4542069892748111E-2</v>
      </c>
      <c r="AB381" s="1">
        <f t="shared" si="82"/>
        <v>1.4269992981024767E-2</v>
      </c>
      <c r="AC381" s="1">
        <f t="shared" si="83"/>
        <v>1.4079443591258723E-2</v>
      </c>
      <c r="AD381" s="1">
        <f t="shared" si="84"/>
        <v>1.3993166630987375E-2</v>
      </c>
      <c r="AE381" s="1">
        <f t="shared" si="85"/>
        <v>1.4064293009252762E-2</v>
      </c>
      <c r="AF381" s="1">
        <f t="shared" si="86"/>
        <v>1.5376153153927227E-2</v>
      </c>
      <c r="AG381" s="1">
        <f t="shared" si="87"/>
        <v>1.6124929559100165E-2</v>
      </c>
      <c r="AH381" s="1">
        <f t="shared" si="88"/>
        <v>1.7450556068295577E-2</v>
      </c>
      <c r="AI381" s="1">
        <f t="shared" si="89"/>
        <v>1.6725902317379065E-2</v>
      </c>
      <c r="AJ381" s="1">
        <f t="shared" si="90"/>
        <v>1.649253096763164E-2</v>
      </c>
      <c r="AK381" s="1">
        <f t="shared" si="91"/>
        <v>1.8798629487744144E-2</v>
      </c>
      <c r="AL381" s="1">
        <f t="shared" si="92"/>
        <v>2.535318432537299E-2</v>
      </c>
      <c r="AM381" s="1">
        <f t="shared" si="93"/>
        <v>1.3993166630987375E-2</v>
      </c>
      <c r="AN381" s="1">
        <f t="shared" si="94"/>
        <v>2.535318432537299E-2</v>
      </c>
      <c r="AO381" s="4">
        <f t="shared" si="95"/>
        <v>1.1360017694385615E-2</v>
      </c>
      <c r="AP381" s="6">
        <f t="shared" si="96"/>
        <v>1.8118260858288684</v>
      </c>
      <c r="AS381" s="3">
        <v>23.8</v>
      </c>
    </row>
    <row r="382" spans="1:45">
      <c r="A382" s="1" t="s">
        <v>762</v>
      </c>
      <c r="B382" s="1" t="s">
        <v>763</v>
      </c>
      <c r="C382" s="8">
        <v>255.42684439999999</v>
      </c>
      <c r="D382" s="8">
        <v>255.85800459999999</v>
      </c>
      <c r="E382" s="8">
        <v>256.96537999999998</v>
      </c>
      <c r="F382" s="8">
        <v>258.26674350000002</v>
      </c>
      <c r="G382" s="8">
        <v>261.68811269999998</v>
      </c>
      <c r="H382" s="8">
        <v>262.14774999999997</v>
      </c>
      <c r="I382" s="8">
        <v>261.13724330000002</v>
      </c>
      <c r="J382" s="8">
        <v>256.2239702</v>
      </c>
      <c r="K382" s="8">
        <v>251.72057580000001</v>
      </c>
      <c r="L382" s="8">
        <v>249.13280370000001</v>
      </c>
      <c r="M382" s="8">
        <v>247.2799813</v>
      </c>
      <c r="N382" s="8">
        <v>246.6125601</v>
      </c>
      <c r="O382" s="9">
        <v>97.970068620000006</v>
      </c>
      <c r="P382" s="9">
        <v>98.657059050000001</v>
      </c>
      <c r="Q382" s="9">
        <v>99.595469719999997</v>
      </c>
      <c r="R382" s="9">
        <v>101.0569472</v>
      </c>
      <c r="S382" s="9">
        <v>103.440365</v>
      </c>
      <c r="T382" s="9">
        <v>105.3539961</v>
      </c>
      <c r="U382" s="9">
        <v>104.24320470000001</v>
      </c>
      <c r="V382" s="9">
        <v>100.53876320000001</v>
      </c>
      <c r="W382" s="9">
        <v>92.3838066</v>
      </c>
      <c r="X382" s="9">
        <v>85.201731620000004</v>
      </c>
      <c r="Y382" s="9">
        <v>80.223351469999997</v>
      </c>
      <c r="Z382" s="9">
        <v>80.23797295</v>
      </c>
      <c r="AA382" s="1">
        <f t="shared" si="81"/>
        <v>0.38355431611008856</v>
      </c>
      <c r="AB382" s="1">
        <f t="shared" si="82"/>
        <v>0.38559301361017495</v>
      </c>
      <c r="AC382" s="1">
        <f t="shared" si="83"/>
        <v>0.38758322121057709</v>
      </c>
      <c r="AD382" s="1">
        <f t="shared" si="84"/>
        <v>0.39128904415058763</v>
      </c>
      <c r="AE382" s="1">
        <f t="shared" si="85"/>
        <v>0.39528109982811616</v>
      </c>
      <c r="AF382" s="1">
        <f t="shared" si="86"/>
        <v>0.401887851793502</v>
      </c>
      <c r="AG382" s="1">
        <f t="shared" si="87"/>
        <v>0.39918934343747819</v>
      </c>
      <c r="AH382" s="1">
        <f t="shared" si="88"/>
        <v>0.39238625145618794</v>
      </c>
      <c r="AI382" s="1">
        <f t="shared" si="89"/>
        <v>0.36700935672974888</v>
      </c>
      <c r="AJ382" s="1">
        <f t="shared" si="90"/>
        <v>0.34199322752614292</v>
      </c>
      <c r="AK382" s="1">
        <f t="shared" si="91"/>
        <v>0.32442315406305799</v>
      </c>
      <c r="AL382" s="1">
        <f t="shared" si="92"/>
        <v>0.32536044764899225</v>
      </c>
      <c r="AM382" s="1">
        <f t="shared" si="93"/>
        <v>0.32442315406305799</v>
      </c>
      <c r="AN382" s="1">
        <f t="shared" si="94"/>
        <v>0.401887851793502</v>
      </c>
      <c r="AO382" s="4">
        <f t="shared" si="95"/>
        <v>7.746469773044401E-2</v>
      </c>
      <c r="AP382" s="6">
        <f t="shared" si="96"/>
        <v>1.2387767234251943</v>
      </c>
      <c r="AS382" s="3">
        <v>23.8</v>
      </c>
    </row>
    <row r="383" spans="1:45">
      <c r="A383" s="1" t="s">
        <v>770</v>
      </c>
      <c r="B383" s="1" t="s">
        <v>771</v>
      </c>
      <c r="C383" s="8">
        <v>40.379776319999998</v>
      </c>
      <c r="D383" s="8">
        <v>40.065132929999997</v>
      </c>
      <c r="E383" s="8">
        <v>39.711291459999998</v>
      </c>
      <c r="F383" s="8">
        <v>39.379993630000001</v>
      </c>
      <c r="G383" s="8">
        <v>38.736736209999997</v>
      </c>
      <c r="H383" s="8">
        <v>38.83589353</v>
      </c>
      <c r="I383" s="8">
        <v>39.24784949</v>
      </c>
      <c r="J383" s="8">
        <v>40.602240979999998</v>
      </c>
      <c r="K383" s="8">
        <v>39.401106419999998</v>
      </c>
      <c r="L383" s="8">
        <v>38.43185295</v>
      </c>
      <c r="M383" s="8">
        <v>37.330222820000003</v>
      </c>
      <c r="N383" s="8">
        <v>36.494385680000001</v>
      </c>
      <c r="O383" s="9">
        <v>13.00922974</v>
      </c>
      <c r="P383" s="9">
        <v>12.83377853</v>
      </c>
      <c r="Q383" s="9">
        <v>12.61733538</v>
      </c>
      <c r="R383" s="9">
        <v>12.11083518</v>
      </c>
      <c r="S383" s="9">
        <v>10.38916545</v>
      </c>
      <c r="T383" s="9">
        <v>13.157537960000001</v>
      </c>
      <c r="U383" s="9">
        <v>16.976356410000001</v>
      </c>
      <c r="V383" s="9">
        <v>20.712544680000001</v>
      </c>
      <c r="W383" s="9">
        <v>20.643644120000001</v>
      </c>
      <c r="X383" s="9">
        <v>17.804289740000002</v>
      </c>
      <c r="Y383" s="9">
        <v>15.246171739999999</v>
      </c>
      <c r="Z383" s="9">
        <v>15.00038105</v>
      </c>
      <c r="AA383" s="1">
        <f t="shared" si="81"/>
        <v>0.32217191192207179</v>
      </c>
      <c r="AB383" s="1">
        <f t="shared" si="82"/>
        <v>0.3203228740666505</v>
      </c>
      <c r="AC383" s="1">
        <f t="shared" si="83"/>
        <v>0.31772664439052722</v>
      </c>
      <c r="AD383" s="1">
        <f t="shared" si="84"/>
        <v>0.30753776381451386</v>
      </c>
      <c r="AE383" s="1">
        <f t="shared" si="85"/>
        <v>0.26819929778487656</v>
      </c>
      <c r="AF383" s="1">
        <f t="shared" si="86"/>
        <v>0.33879838376413429</v>
      </c>
      <c r="AG383" s="1">
        <f t="shared" si="87"/>
        <v>0.43254233367169387</v>
      </c>
      <c r="AH383" s="1">
        <f t="shared" si="88"/>
        <v>0.51013304142997085</v>
      </c>
      <c r="AI383" s="1">
        <f t="shared" si="89"/>
        <v>0.52393564535845849</v>
      </c>
      <c r="AJ383" s="1">
        <f t="shared" si="90"/>
        <v>0.46326909512178494</v>
      </c>
      <c r="AK383" s="1">
        <f t="shared" si="91"/>
        <v>0.40841362810810028</v>
      </c>
      <c r="AL383" s="1">
        <f t="shared" si="92"/>
        <v>0.41103256762644041</v>
      </c>
      <c r="AM383" s="1">
        <f t="shared" si="93"/>
        <v>0.26819929778487656</v>
      </c>
      <c r="AN383" s="1">
        <f t="shared" si="94"/>
        <v>0.52393564535845849</v>
      </c>
      <c r="AO383" s="4">
        <f t="shared" si="95"/>
        <v>0.25573634757358193</v>
      </c>
      <c r="AP383" s="6">
        <f t="shared" si="96"/>
        <v>1.9535310110271384</v>
      </c>
      <c r="AS383" s="3">
        <v>23.8</v>
      </c>
    </row>
    <row r="384" spans="1:45">
      <c r="A384" s="1" t="s">
        <v>760</v>
      </c>
      <c r="B384" s="1" t="s">
        <v>761</v>
      </c>
      <c r="C384" s="8">
        <v>14.347046799999999</v>
      </c>
      <c r="D384" s="8">
        <v>14.04586628</v>
      </c>
      <c r="E384" s="8">
        <v>13.757224839999999</v>
      </c>
      <c r="F384" s="8">
        <v>13.550654059999999</v>
      </c>
      <c r="G384" s="8">
        <v>13.345003670000001</v>
      </c>
      <c r="H384" s="8">
        <v>13.63128944</v>
      </c>
      <c r="I384" s="8">
        <v>14.044859020000001</v>
      </c>
      <c r="J384" s="8">
        <v>14.67929225</v>
      </c>
      <c r="K384" s="8">
        <v>14.157412280000001</v>
      </c>
      <c r="L384" s="8">
        <v>13.638015899999999</v>
      </c>
      <c r="M384" s="8">
        <v>12.91141356</v>
      </c>
      <c r="N384" s="8">
        <v>12.119933039999999</v>
      </c>
      <c r="O384" s="9">
        <v>7.7195392539999999</v>
      </c>
      <c r="P384" s="9">
        <v>7.6800480589999998</v>
      </c>
      <c r="Q384" s="9">
        <v>7.6614839549999996</v>
      </c>
      <c r="R384" s="9">
        <v>7.6830483540000003</v>
      </c>
      <c r="S384" s="9">
        <v>7.8437059280000003</v>
      </c>
      <c r="T384" s="9">
        <v>7.7773253090000001</v>
      </c>
      <c r="U384" s="9">
        <v>7.4247285410000003</v>
      </c>
      <c r="V384" s="9">
        <v>7.700955574</v>
      </c>
      <c r="W384" s="9">
        <v>10.23162917</v>
      </c>
      <c r="X384" s="9">
        <v>12.815214920000001</v>
      </c>
      <c r="Y384" s="9">
        <v>14.89108805</v>
      </c>
      <c r="Z384" s="9">
        <v>15.569576059999999</v>
      </c>
      <c r="AA384" s="1">
        <f t="shared" si="81"/>
        <v>0.53805771749486453</v>
      </c>
      <c r="AB384" s="1">
        <f t="shared" si="82"/>
        <v>0.5467835095323148</v>
      </c>
      <c r="AC384" s="1">
        <f t="shared" si="83"/>
        <v>0.55690621067148305</v>
      </c>
      <c r="AD384" s="1">
        <f t="shared" si="84"/>
        <v>0.56698727013329131</v>
      </c>
      <c r="AE384" s="1">
        <f t="shared" si="85"/>
        <v>0.5877634897645555</v>
      </c>
      <c r="AF384" s="1">
        <f t="shared" si="86"/>
        <v>0.57054949520608234</v>
      </c>
      <c r="AG384" s="1">
        <f t="shared" si="87"/>
        <v>0.52864386395243435</v>
      </c>
      <c r="AH384" s="1">
        <f t="shared" si="88"/>
        <v>0.52461354695080753</v>
      </c>
      <c r="AI384" s="1">
        <f t="shared" si="89"/>
        <v>0.72270475477033991</v>
      </c>
      <c r="AJ384" s="1">
        <f t="shared" si="90"/>
        <v>0.93966857158452222</v>
      </c>
      <c r="AK384" s="1">
        <f t="shared" si="91"/>
        <v>1.1533274788852788</v>
      </c>
      <c r="AL384" s="1">
        <f t="shared" si="92"/>
        <v>1.2846255840370551</v>
      </c>
      <c r="AM384" s="1">
        <f t="shared" si="93"/>
        <v>0.52461354695080753</v>
      </c>
      <c r="AN384" s="1">
        <f t="shared" si="94"/>
        <v>1.2846255840370551</v>
      </c>
      <c r="AO384" s="4">
        <f t="shared" si="95"/>
        <v>0.76001203708624754</v>
      </c>
      <c r="AP384" s="6">
        <f t="shared" si="96"/>
        <v>2.4487083711498459</v>
      </c>
      <c r="AS384" s="3">
        <v>23.8</v>
      </c>
    </row>
    <row r="385" spans="1:45">
      <c r="A385" s="1" t="s">
        <v>774</v>
      </c>
      <c r="B385" s="1" t="s">
        <v>775</v>
      </c>
      <c r="C385" s="8">
        <v>62.544900480000003</v>
      </c>
      <c r="D385" s="8">
        <v>64.340078000000005</v>
      </c>
      <c r="E385" s="8">
        <v>66.499973580000002</v>
      </c>
      <c r="F385" s="8">
        <v>68.816016250000004</v>
      </c>
      <c r="G385" s="8">
        <v>72.465576839999997</v>
      </c>
      <c r="H385" s="8">
        <v>74.135749439999998</v>
      </c>
      <c r="I385" s="8">
        <v>73.145251799999997</v>
      </c>
      <c r="J385" s="8">
        <v>63.954348590000002</v>
      </c>
      <c r="K385" s="8">
        <v>64.078369820000006</v>
      </c>
      <c r="L385" s="8">
        <v>64.641865519999996</v>
      </c>
      <c r="M385" s="8">
        <v>65.573579269999996</v>
      </c>
      <c r="N385" s="8">
        <v>65.901647389999994</v>
      </c>
      <c r="O385" s="9">
        <v>5.8896039079999998</v>
      </c>
      <c r="P385" s="9">
        <v>5.8548718429999997</v>
      </c>
      <c r="Q385" s="9">
        <v>5.8471546090000004</v>
      </c>
      <c r="R385" s="9">
        <v>5.8793998329999999</v>
      </c>
      <c r="S385" s="9">
        <v>5.9778341990000001</v>
      </c>
      <c r="T385" s="9">
        <v>6.1520532589999997</v>
      </c>
      <c r="U385" s="9">
        <v>6.3690659570000001</v>
      </c>
      <c r="V385" s="9">
        <v>7.0200182509999998</v>
      </c>
      <c r="W385" s="9">
        <v>8.9051177110000008</v>
      </c>
      <c r="X385" s="9">
        <v>9.3259844689999998</v>
      </c>
      <c r="Y385" s="9">
        <v>8.378921493</v>
      </c>
      <c r="Z385" s="9">
        <v>5.1688685520000002</v>
      </c>
      <c r="AA385" s="1">
        <f t="shared" si="81"/>
        <v>9.4166012941108115E-2</v>
      </c>
      <c r="AB385" s="1">
        <f t="shared" si="82"/>
        <v>9.0998830355785376E-2</v>
      </c>
      <c r="AC385" s="1">
        <f t="shared" si="83"/>
        <v>8.7927171910314017E-2</v>
      </c>
      <c r="AD385" s="1">
        <f t="shared" si="84"/>
        <v>8.5436503787735596E-2</v>
      </c>
      <c r="AE385" s="1">
        <f t="shared" si="85"/>
        <v>8.2492052912222433E-2</v>
      </c>
      <c r="AF385" s="1">
        <f t="shared" si="86"/>
        <v>8.2983625382771875E-2</v>
      </c>
      <c r="AG385" s="1">
        <f t="shared" si="87"/>
        <v>8.7074222868421383E-2</v>
      </c>
      <c r="AH385" s="1">
        <f t="shared" si="88"/>
        <v>0.10976608167810595</v>
      </c>
      <c r="AI385" s="1">
        <f t="shared" si="89"/>
        <v>0.13897228871481923</v>
      </c>
      <c r="AJ385" s="1">
        <f t="shared" si="90"/>
        <v>0.14427158613042454</v>
      </c>
      <c r="AK385" s="1">
        <f t="shared" si="91"/>
        <v>0.12777892538852714</v>
      </c>
      <c r="AL385" s="1">
        <f t="shared" si="92"/>
        <v>7.8433070442247108E-2</v>
      </c>
      <c r="AM385" s="1">
        <f t="shared" si="93"/>
        <v>7.8433070442247108E-2</v>
      </c>
      <c r="AN385" s="1">
        <f t="shared" si="94"/>
        <v>0.14427158613042454</v>
      </c>
      <c r="AO385" s="4">
        <f t="shared" si="95"/>
        <v>6.5838515688177432E-2</v>
      </c>
      <c r="AP385" s="6">
        <f t="shared" si="96"/>
        <v>1.8394229030808698</v>
      </c>
      <c r="AS385" s="3">
        <v>23.7790697674419</v>
      </c>
    </row>
    <row r="386" spans="1:45">
      <c r="A386" s="1" t="s">
        <v>778</v>
      </c>
      <c r="B386" s="1" t="s">
        <v>778</v>
      </c>
      <c r="C386" s="8">
        <v>88.732299800000007</v>
      </c>
      <c r="D386" s="8">
        <v>86.240853509999994</v>
      </c>
      <c r="E386" s="8">
        <v>82.719977499999999</v>
      </c>
      <c r="F386" s="8">
        <v>78.880934949999997</v>
      </c>
      <c r="G386" s="8">
        <v>71.856396119999999</v>
      </c>
      <c r="H386" s="8">
        <v>70.659604389999998</v>
      </c>
      <c r="I386" s="8">
        <v>70.399846679999996</v>
      </c>
      <c r="J386" s="8">
        <v>69.817504909999997</v>
      </c>
      <c r="K386" s="8">
        <v>72.125248819999996</v>
      </c>
      <c r="L386" s="8">
        <v>71.044547840000007</v>
      </c>
      <c r="M386" s="8">
        <v>67.403096989999995</v>
      </c>
      <c r="N386" s="8">
        <v>59.173417960000002</v>
      </c>
      <c r="O386" s="9">
        <v>87.525254029999999</v>
      </c>
      <c r="P386" s="9">
        <v>85.391729650000002</v>
      </c>
      <c r="Q386" s="9">
        <v>83.243964160000004</v>
      </c>
      <c r="R386" s="9">
        <v>80.798539550000001</v>
      </c>
      <c r="S386" s="9">
        <v>77.898938090000001</v>
      </c>
      <c r="T386" s="9">
        <v>78.130453500000002</v>
      </c>
      <c r="U386" s="9">
        <v>79.910384280000002</v>
      </c>
      <c r="V386" s="9">
        <v>82.133166829999993</v>
      </c>
      <c r="W386" s="9">
        <v>80.794549430000004</v>
      </c>
      <c r="X386" s="9">
        <v>83.148465400000006</v>
      </c>
      <c r="Y386" s="9">
        <v>86.595796000000007</v>
      </c>
      <c r="Z386" s="9">
        <v>91.471274199999996</v>
      </c>
      <c r="AA386" s="1">
        <f t="shared" si="81"/>
        <v>0.98639677126907954</v>
      </c>
      <c r="AB386" s="1">
        <f t="shared" si="82"/>
        <v>0.9901540415540816</v>
      </c>
      <c r="AC386" s="1">
        <f t="shared" si="83"/>
        <v>1.0063344632800464</v>
      </c>
      <c r="AD386" s="1">
        <f t="shared" si="84"/>
        <v>1.024310115000735</v>
      </c>
      <c r="AE386" s="1">
        <f t="shared" si="85"/>
        <v>1.0840919152125159</v>
      </c>
      <c r="AF386" s="1">
        <f t="shared" si="86"/>
        <v>1.1057301293220558</v>
      </c>
      <c r="AG386" s="1">
        <f t="shared" si="87"/>
        <v>1.1350931578477694</v>
      </c>
      <c r="AH386" s="1">
        <f t="shared" si="88"/>
        <v>1.176397909605561</v>
      </c>
      <c r="AI386" s="1">
        <f t="shared" si="89"/>
        <v>1.1201978606914151</v>
      </c>
      <c r="AJ386" s="1">
        <f t="shared" si="90"/>
        <v>1.1703708156079666</v>
      </c>
      <c r="AK386" s="1">
        <f t="shared" si="91"/>
        <v>1.2847450616823655</v>
      </c>
      <c r="AL386" s="1">
        <f t="shared" si="92"/>
        <v>1.5458169792022607</v>
      </c>
      <c r="AM386" s="1">
        <f t="shared" si="93"/>
        <v>0.98639677126907954</v>
      </c>
      <c r="AN386" s="1">
        <f t="shared" si="94"/>
        <v>1.5458169792022607</v>
      </c>
      <c r="AO386" s="4">
        <f t="shared" si="95"/>
        <v>0.55942020793318115</v>
      </c>
      <c r="AP386" s="6">
        <f t="shared" si="96"/>
        <v>1.5671350760946243</v>
      </c>
      <c r="AS386" s="3">
        <v>23.7</v>
      </c>
    </row>
    <row r="387" spans="1:45">
      <c r="A387" s="1" t="s">
        <v>779</v>
      </c>
      <c r="B387" s="1" t="s">
        <v>779</v>
      </c>
      <c r="C387" s="8">
        <v>47.113230440000002</v>
      </c>
      <c r="D387" s="8">
        <v>46.088189270000001</v>
      </c>
      <c r="E387" s="8">
        <v>45.121761339999999</v>
      </c>
      <c r="F387" s="8">
        <v>43.891589740000001</v>
      </c>
      <c r="G387" s="8">
        <v>43.312162319999999</v>
      </c>
      <c r="H387" s="8">
        <v>40.136043440000002</v>
      </c>
      <c r="I387" s="8">
        <v>37.91085416</v>
      </c>
      <c r="J387" s="8">
        <v>39.912246019999998</v>
      </c>
      <c r="K387" s="8">
        <v>39.932805729999998</v>
      </c>
      <c r="L387" s="8">
        <v>36.935112770000003</v>
      </c>
      <c r="M387" s="8">
        <v>30.916664820000001</v>
      </c>
      <c r="N387" s="8">
        <v>19.34025046</v>
      </c>
      <c r="O387" s="9">
        <v>39.039912889999997</v>
      </c>
      <c r="P387" s="9">
        <v>39.055881239999998</v>
      </c>
      <c r="Q387" s="9">
        <v>39.012510470000002</v>
      </c>
      <c r="R387" s="9">
        <v>38.929773169999997</v>
      </c>
      <c r="S387" s="9">
        <v>38.796763319999997</v>
      </c>
      <c r="T387" s="9">
        <v>39.010116750000002</v>
      </c>
      <c r="U387" s="9">
        <v>37.792719060000003</v>
      </c>
      <c r="V387" s="9">
        <v>35.797822330000002</v>
      </c>
      <c r="W387" s="9">
        <v>33.339334119999997</v>
      </c>
      <c r="X387" s="9">
        <v>30.914469650000001</v>
      </c>
      <c r="Y387" s="9">
        <v>31.592722179999999</v>
      </c>
      <c r="Z387" s="9">
        <v>38.110011</v>
      </c>
      <c r="AA387" s="1">
        <f t="shared" ref="AA387:AA450" si="97">O387/C387</f>
        <v>0.82864011924884673</v>
      </c>
      <c r="AB387" s="1">
        <f t="shared" ref="AB387:AB450" si="98">P387/D387</f>
        <v>0.84741626561194683</v>
      </c>
      <c r="AC387" s="1">
        <f t="shared" ref="AC387:AC450" si="99">Q387/E387</f>
        <v>0.86460522176947452</v>
      </c>
      <c r="AD387" s="1">
        <f t="shared" ref="AD387:AD450" si="100">R387/F387</f>
        <v>0.88695290830447826</v>
      </c>
      <c r="AE387" s="1">
        <f t="shared" ref="AE387:AE450" si="101">S387/G387</f>
        <v>0.89574755084636004</v>
      </c>
      <c r="AF387" s="1">
        <f t="shared" ref="AF387:AF450" si="102">T387/H387</f>
        <v>0.97194724259048693</v>
      </c>
      <c r="AG387" s="1">
        <f t="shared" ref="AG387:AG450" si="103">U387/I387</f>
        <v>0.99688387131818723</v>
      </c>
      <c r="AH387" s="1">
        <f t="shared" ref="AH387:AH450" si="104">V387/J387</f>
        <v>0.89691325093711183</v>
      </c>
      <c r="AI387" s="1">
        <f t="shared" ref="AI387:AI450" si="105">W387/K387</f>
        <v>0.83488584161651891</v>
      </c>
      <c r="AJ387" s="1">
        <f t="shared" ref="AJ387:AJ450" si="106">X387/L387</f>
        <v>0.83699405068853128</v>
      </c>
      <c r="AK387" s="1">
        <f t="shared" ref="AK387:AK450" si="107">Y387/M387</f>
        <v>1.0218670857266161</v>
      </c>
      <c r="AL387" s="1">
        <f t="shared" ref="AL387:AL450" si="108">Z387/N387</f>
        <v>1.9705024543927234</v>
      </c>
      <c r="AM387" s="1">
        <f t="shared" ref="AM387:AM450" si="109">MIN(AA387:AL387)</f>
        <v>0.82864011924884673</v>
      </c>
      <c r="AN387" s="1">
        <f t="shared" ref="AN387:AN450" si="110">MAX(AA387:AL387)</f>
        <v>1.9705024543927234</v>
      </c>
      <c r="AO387" s="4">
        <f t="shared" ref="AO387:AO450" si="111">AN387-AM387</f>
        <v>1.1418623351438768</v>
      </c>
      <c r="AP387" s="6">
        <f t="shared" ref="AP387:AP450" si="112">AN387/AM387</f>
        <v>2.3779954755014305</v>
      </c>
      <c r="AS387" s="3">
        <v>23.7</v>
      </c>
    </row>
    <row r="388" spans="1:45">
      <c r="A388" s="1" t="s">
        <v>776</v>
      </c>
      <c r="B388" s="1" t="s">
        <v>777</v>
      </c>
      <c r="C388" s="8">
        <v>28.799685709999999</v>
      </c>
      <c r="D388" s="8">
        <v>29.048961569999999</v>
      </c>
      <c r="E388" s="8">
        <v>29.574230849999999</v>
      </c>
      <c r="F388" s="8">
        <v>30.4242436</v>
      </c>
      <c r="G388" s="8">
        <v>32.090279090000003</v>
      </c>
      <c r="H388" s="8">
        <v>33.717748370000002</v>
      </c>
      <c r="I388" s="8">
        <v>34.735544930000003</v>
      </c>
      <c r="J388" s="8">
        <v>33.839664280000001</v>
      </c>
      <c r="K388" s="8">
        <v>32.726496339999997</v>
      </c>
      <c r="L388" s="8">
        <v>33.150114369999997</v>
      </c>
      <c r="M388" s="8">
        <v>34.632725360000002</v>
      </c>
      <c r="N388" s="8">
        <v>38.235003810000002</v>
      </c>
      <c r="O388" s="9">
        <v>4.9626355440000003</v>
      </c>
      <c r="P388" s="9">
        <v>5.0174834370000001</v>
      </c>
      <c r="Q388" s="9">
        <v>5.0823105660000003</v>
      </c>
      <c r="R388" s="9">
        <v>5.1712633429999997</v>
      </c>
      <c r="S388" s="9">
        <v>5.2913374920000003</v>
      </c>
      <c r="T388" s="9">
        <v>5.3395436260000002</v>
      </c>
      <c r="U388" s="9">
        <v>5.4492833349999996</v>
      </c>
      <c r="V388" s="9">
        <v>5.6374146679999999</v>
      </c>
      <c r="W388" s="9">
        <v>6.1270145769999997</v>
      </c>
      <c r="X388" s="9">
        <v>6.3102067689999997</v>
      </c>
      <c r="Y388" s="9">
        <v>6.1162713269999998</v>
      </c>
      <c r="Z388" s="9">
        <v>5.2831582990000001</v>
      </c>
      <c r="AA388" s="1">
        <f t="shared" si="97"/>
        <v>0.17231561462064304</v>
      </c>
      <c r="AB388" s="1">
        <f t="shared" si="98"/>
        <v>0.17272505335205343</v>
      </c>
      <c r="AC388" s="1">
        <f t="shared" si="99"/>
        <v>0.17184928973393743</v>
      </c>
      <c r="AD388" s="1">
        <f t="shared" si="100"/>
        <v>0.1699717965379425</v>
      </c>
      <c r="AE388" s="1">
        <f t="shared" si="101"/>
        <v>0.16488910791831943</v>
      </c>
      <c r="AF388" s="1">
        <f t="shared" si="102"/>
        <v>0.15836002948378369</v>
      </c>
      <c r="AG388" s="1">
        <f t="shared" si="103"/>
        <v>0.15687916645561603</v>
      </c>
      <c r="AH388" s="1">
        <f t="shared" si="104"/>
        <v>0.16659192069266002</v>
      </c>
      <c r="AI388" s="1">
        <f t="shared" si="105"/>
        <v>0.1872187756778366</v>
      </c>
      <c r="AJ388" s="1">
        <f t="shared" si="106"/>
        <v>0.19035248863909124</v>
      </c>
      <c r="AK388" s="1">
        <f t="shared" si="107"/>
        <v>0.17660381224470864</v>
      </c>
      <c r="AL388" s="1">
        <f t="shared" si="108"/>
        <v>0.13817595848174705</v>
      </c>
      <c r="AM388" s="1">
        <f t="shared" si="109"/>
        <v>0.13817595848174705</v>
      </c>
      <c r="AN388" s="1">
        <f t="shared" si="110"/>
        <v>0.19035248863909124</v>
      </c>
      <c r="AO388" s="4">
        <f t="shared" si="111"/>
        <v>5.2176530157344192E-2</v>
      </c>
      <c r="AP388" s="6">
        <f t="shared" si="112"/>
        <v>1.3776093231460136</v>
      </c>
      <c r="AS388" s="3">
        <v>23.7</v>
      </c>
    </row>
    <row r="389" spans="1:45">
      <c r="A389" s="1" t="s">
        <v>780</v>
      </c>
      <c r="B389" s="1" t="s">
        <v>781</v>
      </c>
      <c r="C389" s="8">
        <v>22.670396499999999</v>
      </c>
      <c r="D389" s="8">
        <v>22.007392710000001</v>
      </c>
      <c r="E389" s="8">
        <v>21.158693679999999</v>
      </c>
      <c r="F389" s="8">
        <v>20.22811154</v>
      </c>
      <c r="G389" s="8">
        <v>18.639550490000001</v>
      </c>
      <c r="H389" s="8">
        <v>18.037299189999999</v>
      </c>
      <c r="I389" s="8">
        <v>18.034463150000001</v>
      </c>
      <c r="J389" s="8">
        <v>19.733212429999998</v>
      </c>
      <c r="K389" s="8">
        <v>19.322878710000001</v>
      </c>
      <c r="L389" s="8">
        <v>18.825383330000001</v>
      </c>
      <c r="M389" s="8">
        <v>18.200223560000001</v>
      </c>
      <c r="N389" s="8">
        <v>17.653848490000001</v>
      </c>
      <c r="O389" s="9">
        <v>6.6100132350000003</v>
      </c>
      <c r="P389" s="9">
        <v>6.659170499</v>
      </c>
      <c r="Q389" s="9">
        <v>6.7885681309999999</v>
      </c>
      <c r="R389" s="9">
        <v>7.0172564829999997</v>
      </c>
      <c r="S389" s="9">
        <v>7.3770735070000004</v>
      </c>
      <c r="T389" s="9">
        <v>8.3262528899999992</v>
      </c>
      <c r="U389" s="9">
        <v>8.4513324050000005</v>
      </c>
      <c r="V389" s="9">
        <v>8.3336942740000008</v>
      </c>
      <c r="W389" s="9">
        <v>7.9059747360000001</v>
      </c>
      <c r="X389" s="9">
        <v>8.1054863239999992</v>
      </c>
      <c r="Y389" s="9">
        <v>9.0125216570000006</v>
      </c>
      <c r="Z389" s="9">
        <v>11.141266699999999</v>
      </c>
      <c r="AA389" s="1">
        <f t="shared" si="97"/>
        <v>0.29157025264203035</v>
      </c>
      <c r="AB389" s="1">
        <f t="shared" si="98"/>
        <v>0.30258788884037685</v>
      </c>
      <c r="AC389" s="1">
        <f t="shared" si="99"/>
        <v>0.32084060734887487</v>
      </c>
      <c r="AD389" s="1">
        <f t="shared" si="100"/>
        <v>0.34690615923902501</v>
      </c>
      <c r="AE389" s="1">
        <f t="shared" si="101"/>
        <v>0.39577529034070608</v>
      </c>
      <c r="AF389" s="1">
        <f t="shared" si="102"/>
        <v>0.46161306092966126</v>
      </c>
      <c r="AG389" s="1">
        <f t="shared" si="103"/>
        <v>0.46862123561465707</v>
      </c>
      <c r="AH389" s="1">
        <f t="shared" si="104"/>
        <v>0.42231817569299851</v>
      </c>
      <c r="AI389" s="1">
        <f t="shared" si="105"/>
        <v>0.40915097872598505</v>
      </c>
      <c r="AJ389" s="1">
        <f t="shared" si="106"/>
        <v>0.43056155521057315</v>
      </c>
      <c r="AK389" s="1">
        <f t="shared" si="107"/>
        <v>0.49518741499458813</v>
      </c>
      <c r="AL389" s="1">
        <f t="shared" si="108"/>
        <v>0.63109563369771493</v>
      </c>
      <c r="AM389" s="1">
        <f t="shared" si="109"/>
        <v>0.29157025264203035</v>
      </c>
      <c r="AN389" s="1">
        <f t="shared" si="110"/>
        <v>0.63109563369771493</v>
      </c>
      <c r="AO389" s="4">
        <f t="shared" si="111"/>
        <v>0.33952538105568458</v>
      </c>
      <c r="AP389" s="6">
        <f t="shared" si="112"/>
        <v>2.1644719513706021</v>
      </c>
      <c r="AS389" s="3">
        <v>23.68</v>
      </c>
    </row>
    <row r="390" spans="1:45">
      <c r="A390" s="1" t="s">
        <v>782</v>
      </c>
      <c r="B390" s="1" t="s">
        <v>783</v>
      </c>
      <c r="C390" s="8">
        <v>41.346440919999999</v>
      </c>
      <c r="D390" s="8">
        <v>44.980339530000002</v>
      </c>
      <c r="E390" s="8">
        <v>48.623718050000001</v>
      </c>
      <c r="F390" s="8">
        <v>52.551168689999997</v>
      </c>
      <c r="G390" s="8">
        <v>55.818142809999998</v>
      </c>
      <c r="H390" s="8">
        <v>60.369168960000003</v>
      </c>
      <c r="I390" s="8">
        <v>65.762184980000001</v>
      </c>
      <c r="J390" s="8">
        <v>73.523006730000006</v>
      </c>
      <c r="K390" s="8">
        <v>84.362737039999999</v>
      </c>
      <c r="L390" s="8">
        <v>86.996946879999996</v>
      </c>
      <c r="M390" s="8">
        <v>82.814013360000004</v>
      </c>
      <c r="N390" s="8">
        <v>67.435032699999994</v>
      </c>
      <c r="O390" s="9">
        <v>24.946306119999999</v>
      </c>
      <c r="P390" s="9">
        <v>26.891542919999999</v>
      </c>
      <c r="Q390" s="9">
        <v>28.662481769999999</v>
      </c>
      <c r="R390" s="9">
        <v>30.386205790000002</v>
      </c>
      <c r="S390" s="9">
        <v>31.05690658</v>
      </c>
      <c r="T390" s="9">
        <v>30.689065840000001</v>
      </c>
      <c r="U390" s="9">
        <v>34.116172740000003</v>
      </c>
      <c r="V390" s="9">
        <v>37.374839559999998</v>
      </c>
      <c r="W390" s="9">
        <v>37.682838429999997</v>
      </c>
      <c r="X390" s="9">
        <v>37.202539109999996</v>
      </c>
      <c r="Y390" s="9">
        <v>40.348604729999998</v>
      </c>
      <c r="Z390" s="9">
        <v>50.5633737</v>
      </c>
      <c r="AA390" s="1">
        <f t="shared" si="97"/>
        <v>0.60334833095472151</v>
      </c>
      <c r="AB390" s="1">
        <f t="shared" si="98"/>
        <v>0.59785104338895589</v>
      </c>
      <c r="AC390" s="1">
        <f t="shared" si="99"/>
        <v>0.58947532026502447</v>
      </c>
      <c r="AD390" s="1">
        <f t="shared" si="100"/>
        <v>0.57822131357817386</v>
      </c>
      <c r="AE390" s="1">
        <f t="shared" si="101"/>
        <v>0.55639448065685293</v>
      </c>
      <c r="AF390" s="1">
        <f t="shared" si="102"/>
        <v>0.50835660600751786</v>
      </c>
      <c r="AG390" s="1">
        <f t="shared" si="103"/>
        <v>0.51878100994326182</v>
      </c>
      <c r="AH390" s="1">
        <f t="shared" si="104"/>
        <v>0.50834209891949012</v>
      </c>
      <c r="AI390" s="1">
        <f t="shared" si="105"/>
        <v>0.44667633782594018</v>
      </c>
      <c r="AJ390" s="1">
        <f t="shared" si="106"/>
        <v>0.42763039904510264</v>
      </c>
      <c r="AK390" s="1">
        <f t="shared" si="107"/>
        <v>0.48721953076469032</v>
      </c>
      <c r="AL390" s="1">
        <f t="shared" si="108"/>
        <v>0.7498086925373435</v>
      </c>
      <c r="AM390" s="1">
        <f t="shared" si="109"/>
        <v>0.42763039904510264</v>
      </c>
      <c r="AN390" s="1">
        <f t="shared" si="110"/>
        <v>0.7498086925373435</v>
      </c>
      <c r="AO390" s="4">
        <f t="shared" si="111"/>
        <v>0.32217829349224086</v>
      </c>
      <c r="AP390" s="6">
        <f t="shared" si="112"/>
        <v>1.7534036266169664</v>
      </c>
      <c r="AS390" s="3">
        <v>23.6666666666667</v>
      </c>
    </row>
    <row r="391" spans="1:45">
      <c r="A391" s="1" t="s">
        <v>784</v>
      </c>
      <c r="B391" s="1" t="s">
        <v>785</v>
      </c>
      <c r="C391" s="8">
        <v>407.37103159999998</v>
      </c>
      <c r="D391" s="8">
        <v>405.60841249999999</v>
      </c>
      <c r="E391" s="8">
        <v>403.12175869999999</v>
      </c>
      <c r="F391" s="8">
        <v>399.69773550000002</v>
      </c>
      <c r="G391" s="8">
        <v>393.94783439999998</v>
      </c>
      <c r="H391" s="8">
        <v>388.15230200000002</v>
      </c>
      <c r="I391" s="8">
        <v>385.053133</v>
      </c>
      <c r="J391" s="8">
        <v>390.2621436</v>
      </c>
      <c r="K391" s="8">
        <v>394.02306290000001</v>
      </c>
      <c r="L391" s="8">
        <v>397.31268399999999</v>
      </c>
      <c r="M391" s="8">
        <v>401.54321349999998</v>
      </c>
      <c r="N391" s="8">
        <v>405.77648399999998</v>
      </c>
      <c r="O391" s="9">
        <v>200.7478255</v>
      </c>
      <c r="P391" s="9">
        <v>203.87099950000001</v>
      </c>
      <c r="Q391" s="9">
        <v>208.0100004</v>
      </c>
      <c r="R391" s="9">
        <v>214.1730494</v>
      </c>
      <c r="S391" s="9">
        <v>224.22780169999999</v>
      </c>
      <c r="T391" s="9">
        <v>228.61597699999999</v>
      </c>
      <c r="U391" s="9">
        <v>232.75512029999999</v>
      </c>
      <c r="V391" s="9">
        <v>232.2522711</v>
      </c>
      <c r="W391" s="9">
        <v>222.01010729999999</v>
      </c>
      <c r="X391" s="9">
        <v>215.6327636</v>
      </c>
      <c r="Y391" s="9">
        <v>209.66184949999999</v>
      </c>
      <c r="Z391" s="9">
        <v>205.34838010000001</v>
      </c>
      <c r="AA391" s="1">
        <f t="shared" si="97"/>
        <v>0.49278866175520175</v>
      </c>
      <c r="AB391" s="1">
        <f t="shared" si="98"/>
        <v>0.5026301063220675</v>
      </c>
      <c r="AC391" s="1">
        <f t="shared" si="99"/>
        <v>0.51599794828936385</v>
      </c>
      <c r="AD391" s="1">
        <f t="shared" si="100"/>
        <v>0.53583753516161714</v>
      </c>
      <c r="AE391" s="1">
        <f t="shared" si="101"/>
        <v>0.56918145530996223</v>
      </c>
      <c r="AF391" s="1">
        <f t="shared" si="102"/>
        <v>0.58898524064401914</v>
      </c>
      <c r="AG391" s="1">
        <f t="shared" si="103"/>
        <v>0.60447533171999923</v>
      </c>
      <c r="AH391" s="1">
        <f t="shared" si="104"/>
        <v>0.59511862707864238</v>
      </c>
      <c r="AI391" s="1">
        <f t="shared" si="105"/>
        <v>0.56344444831734231</v>
      </c>
      <c r="AJ391" s="1">
        <f t="shared" si="106"/>
        <v>0.54272811386006492</v>
      </c>
      <c r="AK391" s="1">
        <f t="shared" si="107"/>
        <v>0.52214018927753592</v>
      </c>
      <c r="AL391" s="1">
        <f t="shared" si="108"/>
        <v>0.50606279120896525</v>
      </c>
      <c r="AM391" s="1">
        <f t="shared" si="109"/>
        <v>0.49278866175520175</v>
      </c>
      <c r="AN391" s="1">
        <f t="shared" si="110"/>
        <v>0.60447533171999923</v>
      </c>
      <c r="AO391" s="4">
        <f t="shared" si="111"/>
        <v>0.11168666996479748</v>
      </c>
      <c r="AP391" s="6">
        <f t="shared" si="112"/>
        <v>1.2266421259916875</v>
      </c>
      <c r="AS391" s="3">
        <v>23.64</v>
      </c>
    </row>
    <row r="392" spans="1:45">
      <c r="A392" s="1" t="s">
        <v>796</v>
      </c>
      <c r="B392" s="1" t="s">
        <v>797</v>
      </c>
      <c r="C392" s="8">
        <v>178.1505823</v>
      </c>
      <c r="D392" s="8">
        <v>168.09288359999999</v>
      </c>
      <c r="E392" s="8">
        <v>158.05327130000001</v>
      </c>
      <c r="F392" s="8">
        <v>148.6408643</v>
      </c>
      <c r="G392" s="8">
        <v>139.91689160000001</v>
      </c>
      <c r="H392" s="8">
        <v>136.31582080000001</v>
      </c>
      <c r="I392" s="8">
        <v>134.47624329999999</v>
      </c>
      <c r="J392" s="8">
        <v>136.1294546</v>
      </c>
      <c r="K392" s="8">
        <v>113.0236555</v>
      </c>
      <c r="L392" s="8">
        <v>105.55442549999999</v>
      </c>
      <c r="M392" s="8">
        <v>109.4406178</v>
      </c>
      <c r="N392" s="8">
        <v>136.3540946</v>
      </c>
      <c r="O392" s="9">
        <v>1058.8700240000001</v>
      </c>
      <c r="P392" s="9">
        <v>1034.180394</v>
      </c>
      <c r="Q392" s="9">
        <v>1002.406974</v>
      </c>
      <c r="R392" s="9">
        <v>959.29890799999998</v>
      </c>
      <c r="S392" s="9">
        <v>897.07594970000002</v>
      </c>
      <c r="T392" s="9">
        <v>847.67253459999995</v>
      </c>
      <c r="U392" s="9">
        <v>785.35411720000002</v>
      </c>
      <c r="V392" s="9">
        <v>723.63707020000004</v>
      </c>
      <c r="W392" s="9">
        <v>649.74146619999999</v>
      </c>
      <c r="X392" s="9">
        <v>634.39764939999998</v>
      </c>
      <c r="Y392" s="9">
        <v>744.88787460000003</v>
      </c>
      <c r="Z392" s="9">
        <v>1061.2070670000001</v>
      </c>
      <c r="AA392" s="1">
        <f t="shared" si="97"/>
        <v>5.9436798371890589</v>
      </c>
      <c r="AB392" s="1">
        <f t="shared" si="98"/>
        <v>6.152434129579059</v>
      </c>
      <c r="AC392" s="1">
        <f t="shared" si="99"/>
        <v>6.3422095965184866</v>
      </c>
      <c r="AD392" s="1">
        <f t="shared" si="100"/>
        <v>6.4538033502271555</v>
      </c>
      <c r="AE392" s="1">
        <f t="shared" si="101"/>
        <v>6.4114914178096276</v>
      </c>
      <c r="AF392" s="1">
        <f t="shared" si="102"/>
        <v>6.2184457359772569</v>
      </c>
      <c r="AG392" s="1">
        <f t="shared" si="103"/>
        <v>5.8400956029681126</v>
      </c>
      <c r="AH392" s="1">
        <f t="shared" si="104"/>
        <v>5.3158008479966394</v>
      </c>
      <c r="AI392" s="1">
        <f t="shared" si="105"/>
        <v>5.748721038313966</v>
      </c>
      <c r="AJ392" s="1">
        <f t="shared" si="106"/>
        <v>6.0101473376878927</v>
      </c>
      <c r="AK392" s="1">
        <f t="shared" si="107"/>
        <v>6.8063200809160644</v>
      </c>
      <c r="AL392" s="1">
        <f t="shared" si="108"/>
        <v>7.782729738429139</v>
      </c>
      <c r="AM392" s="1">
        <f t="shared" si="109"/>
        <v>5.3158008479966394</v>
      </c>
      <c r="AN392" s="1">
        <f t="shared" si="110"/>
        <v>7.782729738429139</v>
      </c>
      <c r="AO392" s="4">
        <f t="shared" si="111"/>
        <v>2.4669288904324995</v>
      </c>
      <c r="AP392" s="6">
        <f t="shared" si="112"/>
        <v>1.4640747388725461</v>
      </c>
      <c r="AS392" s="3">
        <v>23.6</v>
      </c>
    </row>
    <row r="393" spans="1:45">
      <c r="A393" s="1" t="s">
        <v>790</v>
      </c>
      <c r="B393" s="1" t="s">
        <v>791</v>
      </c>
      <c r="C393" s="8">
        <v>303.9465333</v>
      </c>
      <c r="D393" s="8">
        <v>300.21886419999998</v>
      </c>
      <c r="E393" s="8">
        <v>296.03946780000001</v>
      </c>
      <c r="F393" s="8">
        <v>291.52532860000002</v>
      </c>
      <c r="G393" s="8">
        <v>285.5177377</v>
      </c>
      <c r="H393" s="8">
        <v>280.74344869999999</v>
      </c>
      <c r="I393" s="8">
        <v>280.13952330000001</v>
      </c>
      <c r="J393" s="8">
        <v>293.31995929999999</v>
      </c>
      <c r="K393" s="8">
        <v>293.29335989999998</v>
      </c>
      <c r="L393" s="8">
        <v>291.7392949</v>
      </c>
      <c r="M393" s="8">
        <v>288.38243290000003</v>
      </c>
      <c r="N393" s="8">
        <v>282.77158379999997</v>
      </c>
      <c r="O393" s="9">
        <v>1278.415573</v>
      </c>
      <c r="P393" s="9">
        <v>1302.939905</v>
      </c>
      <c r="Q393" s="9">
        <v>1328.6581980000001</v>
      </c>
      <c r="R393" s="9">
        <v>1360.5878459999999</v>
      </c>
      <c r="S393" s="9">
        <v>1401.00512</v>
      </c>
      <c r="T393" s="9">
        <v>1398.4378079999999</v>
      </c>
      <c r="U393" s="9">
        <v>1381.3147180000001</v>
      </c>
      <c r="V393" s="9">
        <v>1350.2667389999999</v>
      </c>
      <c r="W393" s="9">
        <v>1327.55466</v>
      </c>
      <c r="X393" s="9">
        <v>1310.876581</v>
      </c>
      <c r="Y393" s="9">
        <v>1299.750378</v>
      </c>
      <c r="Z393" s="9">
        <v>1297.6637250000001</v>
      </c>
      <c r="AA393" s="1">
        <f t="shared" si="97"/>
        <v>4.2060541343242885</v>
      </c>
      <c r="AB393" s="1">
        <f t="shared" si="98"/>
        <v>4.3399668054569904</v>
      </c>
      <c r="AC393" s="1">
        <f t="shared" si="99"/>
        <v>4.4881116963013268</v>
      </c>
      <c r="AD393" s="1">
        <f t="shared" si="100"/>
        <v>4.667134250509168</v>
      </c>
      <c r="AE393" s="1">
        <f t="shared" si="101"/>
        <v>4.9068934605809611</v>
      </c>
      <c r="AF393" s="1">
        <f t="shared" si="102"/>
        <v>4.9811948042796841</v>
      </c>
      <c r="AG393" s="1">
        <f t="shared" si="103"/>
        <v>4.9308098397838602</v>
      </c>
      <c r="AH393" s="1">
        <f t="shared" si="104"/>
        <v>4.6033919485819315</v>
      </c>
      <c r="AI393" s="1">
        <f t="shared" si="105"/>
        <v>4.5263713452382186</v>
      </c>
      <c r="AJ393" s="1">
        <f t="shared" si="106"/>
        <v>4.4933151067268176</v>
      </c>
      <c r="AK393" s="1">
        <f t="shared" si="107"/>
        <v>4.507037287013608</v>
      </c>
      <c r="AL393" s="1">
        <f t="shared" si="108"/>
        <v>4.5890881522162346</v>
      </c>
      <c r="AM393" s="1">
        <f t="shared" si="109"/>
        <v>4.2060541343242885</v>
      </c>
      <c r="AN393" s="1">
        <f t="shared" si="110"/>
        <v>4.9811948042796841</v>
      </c>
      <c r="AO393" s="4">
        <f t="shared" si="111"/>
        <v>0.77514066995539554</v>
      </c>
      <c r="AP393" s="6">
        <f t="shared" si="112"/>
        <v>1.1842916532218917</v>
      </c>
      <c r="AS393" s="3">
        <v>23.6</v>
      </c>
    </row>
    <row r="394" spans="1:45">
      <c r="A394" s="1" t="s">
        <v>786</v>
      </c>
      <c r="B394" s="1" t="s">
        <v>787</v>
      </c>
      <c r="C394" s="8">
        <v>679.60749780000003</v>
      </c>
      <c r="D394" s="8">
        <v>680.21332329999996</v>
      </c>
      <c r="E394" s="8">
        <v>682.02780719999998</v>
      </c>
      <c r="F394" s="8">
        <v>684.24614510000004</v>
      </c>
      <c r="G394" s="8">
        <v>690.95014590000005</v>
      </c>
      <c r="H394" s="8">
        <v>690.20523070000002</v>
      </c>
      <c r="I394" s="8">
        <v>688.48816629999999</v>
      </c>
      <c r="J394" s="8">
        <v>686.79418729999998</v>
      </c>
      <c r="K394" s="8">
        <v>685.34539659999996</v>
      </c>
      <c r="L394" s="8">
        <v>687.18443019999995</v>
      </c>
      <c r="M394" s="8">
        <v>691.78190649999999</v>
      </c>
      <c r="N394" s="8">
        <v>700.11680019999994</v>
      </c>
      <c r="O394" s="9">
        <v>417.58135900000002</v>
      </c>
      <c r="P394" s="9">
        <v>420.07778339999999</v>
      </c>
      <c r="Q394" s="9">
        <v>429.97826900000001</v>
      </c>
      <c r="R394" s="9">
        <v>447.7858746</v>
      </c>
      <c r="S394" s="9">
        <v>478.61869830000001</v>
      </c>
      <c r="T394" s="9">
        <v>566.06780419999996</v>
      </c>
      <c r="U394" s="9">
        <v>580.23434069999996</v>
      </c>
      <c r="V394" s="9">
        <v>562.87947280000003</v>
      </c>
      <c r="W394" s="9">
        <v>465.28479549999997</v>
      </c>
      <c r="X394" s="9">
        <v>419.77731519999998</v>
      </c>
      <c r="Y394" s="9">
        <v>437.37347670000003</v>
      </c>
      <c r="Z394" s="9">
        <v>576.91440320000004</v>
      </c>
      <c r="AA394" s="1">
        <f t="shared" si="97"/>
        <v>0.6144448970203813</v>
      </c>
      <c r="AB394" s="1">
        <f t="shared" si="98"/>
        <v>0.61756770855652543</v>
      </c>
      <c r="AC394" s="1">
        <f t="shared" si="99"/>
        <v>0.63044096510556469</v>
      </c>
      <c r="AD394" s="1">
        <f t="shared" si="100"/>
        <v>0.65442221020413316</v>
      </c>
      <c r="AE394" s="1">
        <f t="shared" si="101"/>
        <v>0.69269642844719748</v>
      </c>
      <c r="AF394" s="1">
        <f t="shared" si="102"/>
        <v>0.82014418179053639</v>
      </c>
      <c r="AG394" s="1">
        <f t="shared" si="103"/>
        <v>0.84276588778313177</v>
      </c>
      <c r="AH394" s="1">
        <f t="shared" si="104"/>
        <v>0.81957518454379041</v>
      </c>
      <c r="AI394" s="1">
        <f t="shared" si="105"/>
        <v>0.67890555303687583</v>
      </c>
      <c r="AJ394" s="1">
        <f t="shared" si="106"/>
        <v>0.6108655795327419</v>
      </c>
      <c r="AK394" s="1">
        <f t="shared" si="107"/>
        <v>0.63224185627063667</v>
      </c>
      <c r="AL394" s="1">
        <f t="shared" si="108"/>
        <v>0.8240259382937174</v>
      </c>
      <c r="AM394" s="1">
        <f t="shared" si="109"/>
        <v>0.6108655795327419</v>
      </c>
      <c r="AN394" s="1">
        <f t="shared" si="110"/>
        <v>0.84276588778313177</v>
      </c>
      <c r="AO394" s="4">
        <f t="shared" si="111"/>
        <v>0.23190030825038987</v>
      </c>
      <c r="AP394" s="6">
        <f t="shared" si="112"/>
        <v>1.3796257573192667</v>
      </c>
      <c r="AS394" s="3">
        <v>23.6</v>
      </c>
    </row>
    <row r="395" spans="1:45">
      <c r="A395" s="1" t="s">
        <v>794</v>
      </c>
      <c r="B395" s="1" t="s">
        <v>795</v>
      </c>
      <c r="C395" s="8">
        <v>59.302658739999998</v>
      </c>
      <c r="D395" s="8">
        <v>59.720974220000002</v>
      </c>
      <c r="E395" s="8">
        <v>59.793274799999999</v>
      </c>
      <c r="F395" s="8">
        <v>59.764275040000001</v>
      </c>
      <c r="G395" s="8">
        <v>58.533922799999999</v>
      </c>
      <c r="H395" s="8">
        <v>59.076582770000002</v>
      </c>
      <c r="I395" s="8">
        <v>59.208378029999999</v>
      </c>
      <c r="J395" s="8">
        <v>57.30286229</v>
      </c>
      <c r="K395" s="8">
        <v>59.995309730000002</v>
      </c>
      <c r="L395" s="8">
        <v>58.432410910000002</v>
      </c>
      <c r="M395" s="8">
        <v>52.929436000000003</v>
      </c>
      <c r="N395" s="8">
        <v>40.377599349999997</v>
      </c>
      <c r="O395" s="9">
        <v>8.9781920910000004</v>
      </c>
      <c r="P395" s="9">
        <v>8.9490802810000005</v>
      </c>
      <c r="Q395" s="9">
        <v>8.9337115429999994</v>
      </c>
      <c r="R395" s="9">
        <v>8.9366984449999993</v>
      </c>
      <c r="S395" s="9">
        <v>8.9843748330000004</v>
      </c>
      <c r="T395" s="9">
        <v>8.9408997580000005</v>
      </c>
      <c r="U395" s="9">
        <v>9.2925120109999995</v>
      </c>
      <c r="V395" s="9">
        <v>9.6294294960000002</v>
      </c>
      <c r="W395" s="9">
        <v>9.5714158289999993</v>
      </c>
      <c r="X395" s="9">
        <v>9.8261043630000007</v>
      </c>
      <c r="Y395" s="9">
        <v>10.03999278</v>
      </c>
      <c r="Z395" s="9">
        <v>10.120496149999999</v>
      </c>
      <c r="AA395" s="1">
        <f t="shared" si="97"/>
        <v>0.15139611413314519</v>
      </c>
      <c r="AB395" s="1">
        <f t="shared" si="98"/>
        <v>0.14984819651523762</v>
      </c>
      <c r="AC395" s="1">
        <f t="shared" si="99"/>
        <v>0.14940997249075241</v>
      </c>
      <c r="AD395" s="1">
        <f t="shared" si="100"/>
        <v>0.14953244959499135</v>
      </c>
      <c r="AE395" s="1">
        <f t="shared" si="101"/>
        <v>0.15349005163549367</v>
      </c>
      <c r="AF395" s="1">
        <f t="shared" si="102"/>
        <v>0.1513442270824833</v>
      </c>
      <c r="AG395" s="1">
        <f t="shared" si="103"/>
        <v>0.15694589718859758</v>
      </c>
      <c r="AH395" s="1">
        <f t="shared" si="104"/>
        <v>0.16804447650916812</v>
      </c>
      <c r="AI395" s="1">
        <f t="shared" si="105"/>
        <v>0.15953606827058212</v>
      </c>
      <c r="AJ395" s="1">
        <f t="shared" si="106"/>
        <v>0.16816188498767526</v>
      </c>
      <c r="AK395" s="1">
        <f t="shared" si="107"/>
        <v>0.18968637375996222</v>
      </c>
      <c r="AL395" s="1">
        <f t="shared" si="108"/>
        <v>0.25064630668786902</v>
      </c>
      <c r="AM395" s="1">
        <f t="shared" si="109"/>
        <v>0.14940997249075241</v>
      </c>
      <c r="AN395" s="1">
        <f t="shared" si="110"/>
        <v>0.25064630668786902</v>
      </c>
      <c r="AO395" s="4">
        <f t="shared" si="111"/>
        <v>0.10123633419711661</v>
      </c>
      <c r="AP395" s="6">
        <f t="shared" si="112"/>
        <v>1.6775741438770597</v>
      </c>
      <c r="AS395" s="3">
        <v>23.6</v>
      </c>
    </row>
    <row r="396" spans="1:45">
      <c r="A396" s="1" t="s">
        <v>788</v>
      </c>
      <c r="B396" s="1" t="s">
        <v>789</v>
      </c>
      <c r="C396" s="8">
        <v>15.915173899999999</v>
      </c>
      <c r="D396" s="8">
        <v>15.871104150000001</v>
      </c>
      <c r="E396" s="8">
        <v>15.75243603</v>
      </c>
      <c r="F396" s="8">
        <v>15.56264294</v>
      </c>
      <c r="G396" s="8">
        <v>15.197378759999999</v>
      </c>
      <c r="H396" s="8">
        <v>14.652177310000001</v>
      </c>
      <c r="I396" s="8">
        <v>14.606705809999999</v>
      </c>
      <c r="J396" s="8">
        <v>16.894270280000001</v>
      </c>
      <c r="K396" s="8">
        <v>16.457339650000002</v>
      </c>
      <c r="L396" s="8">
        <v>14.74176267</v>
      </c>
      <c r="M396" s="8">
        <v>11.75272644</v>
      </c>
      <c r="N396" s="8">
        <v>7.2152637960000003</v>
      </c>
      <c r="O396" s="9">
        <v>2.7346340549999999</v>
      </c>
      <c r="P396" s="9">
        <v>3.1203113629999999</v>
      </c>
      <c r="Q396" s="9">
        <v>3.5330637</v>
      </c>
      <c r="R396" s="9">
        <v>4.0723668609999999</v>
      </c>
      <c r="S396" s="9">
        <v>4.7348392290000003</v>
      </c>
      <c r="T396" s="9">
        <v>4.7759955549999997</v>
      </c>
      <c r="U396" s="9">
        <v>4.4959331130000004</v>
      </c>
      <c r="V396" s="9">
        <v>4.0580379960000004</v>
      </c>
      <c r="W396" s="9">
        <v>3.8979661409999999</v>
      </c>
      <c r="X396" s="9">
        <v>4.1480421119999997</v>
      </c>
      <c r="Y396" s="9">
        <v>4.6626174430000003</v>
      </c>
      <c r="Z396" s="9">
        <v>5.5390595300000003</v>
      </c>
      <c r="AA396" s="1">
        <f t="shared" si="97"/>
        <v>0.17182558432490644</v>
      </c>
      <c r="AB396" s="1">
        <f t="shared" si="98"/>
        <v>0.19660329448471295</v>
      </c>
      <c r="AC396" s="1">
        <f t="shared" si="99"/>
        <v>0.22428681464069403</v>
      </c>
      <c r="AD396" s="1">
        <f t="shared" si="100"/>
        <v>0.2616757884056421</v>
      </c>
      <c r="AE396" s="1">
        <f t="shared" si="101"/>
        <v>0.3115563087407055</v>
      </c>
      <c r="AF396" s="1">
        <f t="shared" si="102"/>
        <v>0.3259580780352978</v>
      </c>
      <c r="AG396" s="1">
        <f t="shared" si="103"/>
        <v>0.30779925134947322</v>
      </c>
      <c r="AH396" s="1">
        <f t="shared" si="104"/>
        <v>0.24020202877919153</v>
      </c>
      <c r="AI396" s="1">
        <f t="shared" si="105"/>
        <v>0.23685274922304952</v>
      </c>
      <c r="AJ396" s="1">
        <f t="shared" si="106"/>
        <v>0.28138033455398176</v>
      </c>
      <c r="AK396" s="1">
        <f t="shared" si="107"/>
        <v>0.39672645039460308</v>
      </c>
      <c r="AL396" s="1">
        <f t="shared" si="108"/>
        <v>0.7676863502995892</v>
      </c>
      <c r="AM396" s="1">
        <f t="shared" si="109"/>
        <v>0.17182558432490644</v>
      </c>
      <c r="AN396" s="1">
        <f t="shared" si="110"/>
        <v>0.7676863502995892</v>
      </c>
      <c r="AO396" s="4">
        <f t="shared" si="111"/>
        <v>0.59586076597468274</v>
      </c>
      <c r="AP396" s="6">
        <f t="shared" si="112"/>
        <v>4.4678233064987847</v>
      </c>
      <c r="AS396" s="3">
        <v>23.6</v>
      </c>
    </row>
    <row r="397" spans="1:45">
      <c r="A397" s="1" t="s">
        <v>792</v>
      </c>
      <c r="B397" s="1" t="s">
        <v>793</v>
      </c>
      <c r="C397" s="8">
        <v>10.350118500000001</v>
      </c>
      <c r="D397" s="8">
        <v>10.50773616</v>
      </c>
      <c r="E397" s="8">
        <v>10.69780424</v>
      </c>
      <c r="F397" s="8">
        <v>10.92999777</v>
      </c>
      <c r="G397" s="8">
        <v>11.25190783</v>
      </c>
      <c r="H397" s="8">
        <v>11.495285300000001</v>
      </c>
      <c r="I397" s="8">
        <v>11.738350499999999</v>
      </c>
      <c r="J397" s="8">
        <v>12.14215136</v>
      </c>
      <c r="K397" s="8">
        <v>12.364757109999999</v>
      </c>
      <c r="L397" s="8">
        <v>12.23748273</v>
      </c>
      <c r="M397" s="8">
        <v>11.732796370000001</v>
      </c>
      <c r="N397" s="8">
        <v>10.68017049</v>
      </c>
      <c r="O397" s="9">
        <v>4.0732069040000001</v>
      </c>
      <c r="P397" s="9">
        <v>4.2837779129999998</v>
      </c>
      <c r="Q397" s="9">
        <v>4.5392605100000001</v>
      </c>
      <c r="R397" s="9">
        <v>4.9010792270000003</v>
      </c>
      <c r="S397" s="9">
        <v>5.4574802980000001</v>
      </c>
      <c r="T397" s="9">
        <v>5.5585308050000002</v>
      </c>
      <c r="U397" s="9">
        <v>5.5178303509999997</v>
      </c>
      <c r="V397" s="9">
        <v>5.6367923400000004</v>
      </c>
      <c r="W397" s="9">
        <v>6.5978101340000004</v>
      </c>
      <c r="X397" s="9">
        <v>7.2789542059999999</v>
      </c>
      <c r="Y397" s="9">
        <v>7.4668887030000004</v>
      </c>
      <c r="Z397" s="9">
        <v>6.6895151080000002</v>
      </c>
      <c r="AA397" s="1">
        <f t="shared" si="97"/>
        <v>0.39354205500159245</v>
      </c>
      <c r="AB397" s="1">
        <f t="shared" si="98"/>
        <v>0.40767848067094975</v>
      </c>
      <c r="AC397" s="1">
        <f t="shared" si="99"/>
        <v>0.42431702881861671</v>
      </c>
      <c r="AD397" s="1">
        <f t="shared" si="100"/>
        <v>0.44840624217254532</v>
      </c>
      <c r="AE397" s="1">
        <f t="shared" si="101"/>
        <v>0.48502710655424913</v>
      </c>
      <c r="AF397" s="1">
        <f t="shared" si="102"/>
        <v>0.48354874715462692</v>
      </c>
      <c r="AG397" s="1">
        <f t="shared" si="103"/>
        <v>0.47006863110792269</v>
      </c>
      <c r="AH397" s="1">
        <f t="shared" si="104"/>
        <v>0.46423341077507374</v>
      </c>
      <c r="AI397" s="1">
        <f t="shared" si="105"/>
        <v>0.53359803798038385</v>
      </c>
      <c r="AJ397" s="1">
        <f t="shared" si="106"/>
        <v>0.59480812897539426</v>
      </c>
      <c r="AK397" s="1">
        <f t="shared" si="107"/>
        <v>0.63641168460848352</v>
      </c>
      <c r="AL397" s="1">
        <f t="shared" si="108"/>
        <v>0.62634909379616088</v>
      </c>
      <c r="AM397" s="1">
        <f t="shared" si="109"/>
        <v>0.39354205500159245</v>
      </c>
      <c r="AN397" s="1">
        <f t="shared" si="110"/>
        <v>0.63641168460848352</v>
      </c>
      <c r="AO397" s="4">
        <f t="shared" si="111"/>
        <v>0.24286962960689107</v>
      </c>
      <c r="AP397" s="6">
        <f t="shared" si="112"/>
        <v>1.6171376769527421</v>
      </c>
      <c r="AS397" s="3">
        <v>23.6</v>
      </c>
    </row>
    <row r="398" spans="1:45">
      <c r="A398" s="1" t="s">
        <v>798</v>
      </c>
      <c r="B398" s="1" t="s">
        <v>799</v>
      </c>
      <c r="C398" s="8">
        <v>67.714612239999994</v>
      </c>
      <c r="D398" s="8">
        <v>68.555065819999996</v>
      </c>
      <c r="E398" s="8">
        <v>69.299772379999993</v>
      </c>
      <c r="F398" s="8">
        <v>70.022389970000006</v>
      </c>
      <c r="G398" s="8">
        <v>70.618210219999995</v>
      </c>
      <c r="H398" s="8">
        <v>71.299099859999998</v>
      </c>
      <c r="I398" s="8">
        <v>70.901461979999993</v>
      </c>
      <c r="J398" s="8">
        <v>66.912573480000006</v>
      </c>
      <c r="K398" s="8">
        <v>68.305616319999999</v>
      </c>
      <c r="L398" s="8">
        <v>68.577358480000001</v>
      </c>
      <c r="M398" s="8">
        <v>68.186777309999997</v>
      </c>
      <c r="N398" s="8">
        <v>66.135580930000003</v>
      </c>
      <c r="O398" s="9">
        <v>24.73294362</v>
      </c>
      <c r="P398" s="9">
        <v>25.35535805</v>
      </c>
      <c r="Q398" s="9">
        <v>26.53187655</v>
      </c>
      <c r="R398" s="9">
        <v>28.471812629999999</v>
      </c>
      <c r="S398" s="9">
        <v>31.60378631</v>
      </c>
      <c r="T398" s="9">
        <v>36.960840109999999</v>
      </c>
      <c r="U398" s="9">
        <v>39.42022532</v>
      </c>
      <c r="V398" s="9">
        <v>39.935814729999997</v>
      </c>
      <c r="W398" s="9">
        <v>35.24226427</v>
      </c>
      <c r="X398" s="9">
        <v>32.562040510000003</v>
      </c>
      <c r="Y398" s="9">
        <v>32.192371319999999</v>
      </c>
      <c r="Z398" s="9">
        <v>36.810594909999999</v>
      </c>
      <c r="AA398" s="1">
        <f t="shared" si="97"/>
        <v>0.36525268035707509</v>
      </c>
      <c r="AB398" s="1">
        <f t="shared" si="98"/>
        <v>0.36985389404444163</v>
      </c>
      <c r="AC398" s="1">
        <f t="shared" si="99"/>
        <v>0.38285661898735379</v>
      </c>
      <c r="AD398" s="1">
        <f t="shared" si="100"/>
        <v>0.40661012345048919</v>
      </c>
      <c r="AE398" s="1">
        <f t="shared" si="101"/>
        <v>0.44753026466605916</v>
      </c>
      <c r="AF398" s="1">
        <f t="shared" si="102"/>
        <v>0.51839139880552199</v>
      </c>
      <c r="AG398" s="1">
        <f t="shared" si="103"/>
        <v>0.55598607164291936</v>
      </c>
      <c r="AH398" s="1">
        <f t="shared" si="104"/>
        <v>0.59683573135827317</v>
      </c>
      <c r="AI398" s="1">
        <f t="shared" si="105"/>
        <v>0.5159497295931873</v>
      </c>
      <c r="AJ398" s="1">
        <f t="shared" si="106"/>
        <v>0.47482202919053001</v>
      </c>
      <c r="AK398" s="1">
        <f t="shared" si="107"/>
        <v>0.47212044020855631</v>
      </c>
      <c r="AL398" s="1">
        <f t="shared" si="108"/>
        <v>0.55659290192009503</v>
      </c>
      <c r="AM398" s="1">
        <f t="shared" si="109"/>
        <v>0.36525268035707509</v>
      </c>
      <c r="AN398" s="1">
        <f t="shared" si="110"/>
        <v>0.59683573135827317</v>
      </c>
      <c r="AO398" s="4">
        <f t="shared" si="111"/>
        <v>0.23158305100119808</v>
      </c>
      <c r="AP398" s="6">
        <f t="shared" si="112"/>
        <v>1.6340351856550372</v>
      </c>
      <c r="AS398" s="3">
        <v>23.577777777777801</v>
      </c>
    </row>
    <row r="399" spans="1:45">
      <c r="A399" s="1" t="s">
        <v>800</v>
      </c>
      <c r="B399" s="1" t="s">
        <v>801</v>
      </c>
      <c r="C399" s="8">
        <v>578.50397459999999</v>
      </c>
      <c r="D399" s="8">
        <v>576.11039770000002</v>
      </c>
      <c r="E399" s="8">
        <v>572.92686779999997</v>
      </c>
      <c r="F399" s="8">
        <v>571.0538742</v>
      </c>
      <c r="G399" s="8">
        <v>565.5592097</v>
      </c>
      <c r="H399" s="8">
        <v>576.21421599999996</v>
      </c>
      <c r="I399" s="8">
        <v>583.24519610000004</v>
      </c>
      <c r="J399" s="8">
        <v>573.5633851</v>
      </c>
      <c r="K399" s="8">
        <v>556.88833509999995</v>
      </c>
      <c r="L399" s="8">
        <v>539.03466460000004</v>
      </c>
      <c r="M399" s="8">
        <v>515.95689990000005</v>
      </c>
      <c r="N399" s="8">
        <v>491.03249590000001</v>
      </c>
      <c r="O399" s="9">
        <v>118.06991290000001</v>
      </c>
      <c r="P399" s="9">
        <v>120.8559848</v>
      </c>
      <c r="Q399" s="9">
        <v>122.44249019999999</v>
      </c>
      <c r="R399" s="9">
        <v>122.6315061</v>
      </c>
      <c r="S399" s="9">
        <v>118.8558266</v>
      </c>
      <c r="T399" s="9">
        <v>110.96038299999999</v>
      </c>
      <c r="U399" s="9">
        <v>105.8018277</v>
      </c>
      <c r="V399" s="9">
        <v>100.3279713</v>
      </c>
      <c r="W399" s="9">
        <v>96.054311720000001</v>
      </c>
      <c r="X399" s="9">
        <v>92.23198807</v>
      </c>
      <c r="Y399" s="9">
        <v>90.8187693</v>
      </c>
      <c r="Z399" s="9">
        <v>93.283511660000002</v>
      </c>
      <c r="AA399" s="1">
        <f t="shared" si="97"/>
        <v>0.20409524927056569</v>
      </c>
      <c r="AB399" s="1">
        <f t="shared" si="98"/>
        <v>0.2097792112110668</v>
      </c>
      <c r="AC399" s="1">
        <f t="shared" si="99"/>
        <v>0.21371399576733205</v>
      </c>
      <c r="AD399" s="1">
        <f t="shared" si="100"/>
        <v>0.21474594892083826</v>
      </c>
      <c r="AE399" s="1">
        <f t="shared" si="101"/>
        <v>0.21015629232356925</v>
      </c>
      <c r="AF399" s="1">
        <f t="shared" si="102"/>
        <v>0.19256793726866328</v>
      </c>
      <c r="AG399" s="1">
        <f t="shared" si="103"/>
        <v>0.18140197023047541</v>
      </c>
      <c r="AH399" s="1">
        <f t="shared" si="104"/>
        <v>0.17492046024260763</v>
      </c>
      <c r="AI399" s="1">
        <f t="shared" si="105"/>
        <v>0.1724839714998728</v>
      </c>
      <c r="AJ399" s="1">
        <f t="shared" si="106"/>
        <v>0.17110585668630854</v>
      </c>
      <c r="AK399" s="1">
        <f t="shared" si="107"/>
        <v>0.17602006934610623</v>
      </c>
      <c r="AL399" s="1">
        <f t="shared" si="108"/>
        <v>0.18997421237676584</v>
      </c>
      <c r="AM399" s="1">
        <f t="shared" si="109"/>
        <v>0.17110585668630854</v>
      </c>
      <c r="AN399" s="1">
        <f t="shared" si="110"/>
        <v>0.21474594892083826</v>
      </c>
      <c r="AO399" s="4">
        <f t="shared" si="111"/>
        <v>4.364009223452972E-2</v>
      </c>
      <c r="AP399" s="6">
        <f t="shared" si="112"/>
        <v>1.2550473319831237</v>
      </c>
      <c r="AS399" s="3">
        <v>23.533333333333299</v>
      </c>
    </row>
    <row r="400" spans="1:45">
      <c r="A400" s="1" t="s">
        <v>802</v>
      </c>
      <c r="B400" s="1" t="s">
        <v>803</v>
      </c>
      <c r="C400" s="8">
        <v>12.52937331</v>
      </c>
      <c r="D400" s="8">
        <v>12.494546959999999</v>
      </c>
      <c r="E400" s="8">
        <v>12.41600364</v>
      </c>
      <c r="F400" s="8">
        <v>12.264761</v>
      </c>
      <c r="G400" s="8">
        <v>12.0949118</v>
      </c>
      <c r="H400" s="8">
        <v>11.54825877</v>
      </c>
      <c r="I400" s="8">
        <v>10.977482139999999</v>
      </c>
      <c r="J400" s="8">
        <v>10.79417759</v>
      </c>
      <c r="K400" s="8">
        <v>10.28008943</v>
      </c>
      <c r="L400" s="8">
        <v>9.8504021890000004</v>
      </c>
      <c r="M400" s="8">
        <v>9.5728507829999998</v>
      </c>
      <c r="N400" s="8">
        <v>9.6243703420000006</v>
      </c>
      <c r="O400" s="9">
        <v>1.257591809</v>
      </c>
      <c r="P400" s="9">
        <v>1.2880828879999999</v>
      </c>
      <c r="Q400" s="9">
        <v>1.345303479</v>
      </c>
      <c r="R400" s="9">
        <v>1.4442198740000001</v>
      </c>
      <c r="S400" s="9">
        <v>1.6285406280000001</v>
      </c>
      <c r="T400" s="9">
        <v>1.785884831</v>
      </c>
      <c r="U400" s="9">
        <v>1.9231052360000001</v>
      </c>
      <c r="V400" s="9">
        <v>2.053802943</v>
      </c>
      <c r="W400" s="9">
        <v>2.1620225290000001</v>
      </c>
      <c r="X400" s="9">
        <v>2.2805588029999999</v>
      </c>
      <c r="Y400" s="9">
        <v>2.2277530099999998</v>
      </c>
      <c r="Z400" s="9">
        <v>1.879231461</v>
      </c>
      <c r="AA400" s="1">
        <f t="shared" si="97"/>
        <v>0.10037148529977034</v>
      </c>
      <c r="AB400" s="1">
        <f t="shared" si="98"/>
        <v>0.10309160405124444</v>
      </c>
      <c r="AC400" s="1">
        <f t="shared" si="99"/>
        <v>0.10835237472594685</v>
      </c>
      <c r="AD400" s="1">
        <f t="shared" si="100"/>
        <v>0.11775360922238925</v>
      </c>
      <c r="AE400" s="1">
        <f t="shared" si="101"/>
        <v>0.13464675517518038</v>
      </c>
      <c r="AF400" s="1">
        <f t="shared" si="102"/>
        <v>0.15464537698439537</v>
      </c>
      <c r="AG400" s="1">
        <f t="shared" si="103"/>
        <v>0.17518636892084255</v>
      </c>
      <c r="AH400" s="1">
        <f t="shared" si="104"/>
        <v>0.19026951575289025</v>
      </c>
      <c r="AI400" s="1">
        <f t="shared" si="105"/>
        <v>0.21031164599508742</v>
      </c>
      <c r="AJ400" s="1">
        <f t="shared" si="106"/>
        <v>0.23151935923456129</v>
      </c>
      <c r="AK400" s="1">
        <f t="shared" si="107"/>
        <v>0.23271573541668145</v>
      </c>
      <c r="AL400" s="1">
        <f t="shared" si="108"/>
        <v>0.19525760067639758</v>
      </c>
      <c r="AM400" s="1">
        <f t="shared" si="109"/>
        <v>0.10037148529977034</v>
      </c>
      <c r="AN400" s="1">
        <f t="shared" si="110"/>
        <v>0.23271573541668145</v>
      </c>
      <c r="AO400" s="4">
        <f t="shared" si="111"/>
        <v>0.13234425011691109</v>
      </c>
      <c r="AP400" s="6">
        <f t="shared" si="112"/>
        <v>2.3185443029128305</v>
      </c>
      <c r="AS400" s="3">
        <v>23.523255813953501</v>
      </c>
    </row>
    <row r="401" spans="1:45">
      <c r="A401" s="1" t="s">
        <v>804</v>
      </c>
      <c r="B401" s="1" t="s">
        <v>805</v>
      </c>
      <c r="C401" s="8">
        <v>26.813455350000002</v>
      </c>
      <c r="D401" s="8">
        <v>26.597917769999999</v>
      </c>
      <c r="E401" s="8">
        <v>26.426482230000001</v>
      </c>
      <c r="F401" s="8">
        <v>26.23630588</v>
      </c>
      <c r="G401" s="8">
        <v>26.230485479999999</v>
      </c>
      <c r="H401" s="8">
        <v>25.60851164</v>
      </c>
      <c r="I401" s="8">
        <v>25.506208740000002</v>
      </c>
      <c r="J401" s="8">
        <v>27.479573869999999</v>
      </c>
      <c r="K401" s="8">
        <v>27.877979759999999</v>
      </c>
      <c r="L401" s="8">
        <v>28.588092679999999</v>
      </c>
      <c r="M401" s="8">
        <v>29.688375870000002</v>
      </c>
      <c r="N401" s="8">
        <v>31.416817569999999</v>
      </c>
      <c r="O401" s="9">
        <v>1.3300865589999999</v>
      </c>
      <c r="P401" s="9">
        <v>1.272644434</v>
      </c>
      <c r="Q401" s="9">
        <v>1.201491613</v>
      </c>
      <c r="R401" s="9">
        <v>1.087026488</v>
      </c>
      <c r="S401" s="9">
        <v>0.91763931499999996</v>
      </c>
      <c r="T401" s="9">
        <v>0.93755453099999997</v>
      </c>
      <c r="U401" s="9">
        <v>1.038716779</v>
      </c>
      <c r="V401" s="9">
        <v>1.183483142</v>
      </c>
      <c r="W401" s="9">
        <v>1.310227944</v>
      </c>
      <c r="X401" s="9">
        <v>1.2074993110000001</v>
      </c>
      <c r="Y401" s="9">
        <v>0.96297271699999998</v>
      </c>
      <c r="Z401" s="9">
        <v>0.540839026</v>
      </c>
      <c r="AA401" s="1">
        <f t="shared" si="97"/>
        <v>4.9605190440328677E-2</v>
      </c>
      <c r="AB401" s="1">
        <f t="shared" si="98"/>
        <v>4.7847521185866125E-2</v>
      </c>
      <c r="AC401" s="1">
        <f t="shared" si="99"/>
        <v>4.546543889356703E-2</v>
      </c>
      <c r="AD401" s="1">
        <f t="shared" si="100"/>
        <v>4.1432147230324942E-2</v>
      </c>
      <c r="AE401" s="1">
        <f t="shared" si="101"/>
        <v>3.4983695429490771E-2</v>
      </c>
      <c r="AF401" s="1">
        <f t="shared" si="102"/>
        <v>3.6611051207503909E-2</v>
      </c>
      <c r="AG401" s="1">
        <f t="shared" si="103"/>
        <v>4.0724075835348941E-2</v>
      </c>
      <c r="AH401" s="1">
        <f t="shared" si="104"/>
        <v>4.3067739972927031E-2</v>
      </c>
      <c r="AI401" s="1">
        <f t="shared" si="105"/>
        <v>4.6998669031245471E-2</v>
      </c>
      <c r="AJ401" s="1">
        <f t="shared" si="106"/>
        <v>4.2237840926154437E-2</v>
      </c>
      <c r="AK401" s="1">
        <f t="shared" si="107"/>
        <v>3.2436018771005944E-2</v>
      </c>
      <c r="AL401" s="1">
        <f t="shared" si="108"/>
        <v>1.7214952621950119E-2</v>
      </c>
      <c r="AM401" s="1">
        <f t="shared" si="109"/>
        <v>1.7214952621950119E-2</v>
      </c>
      <c r="AN401" s="1">
        <f t="shared" si="110"/>
        <v>4.9605190440328677E-2</v>
      </c>
      <c r="AO401" s="4">
        <f t="shared" si="111"/>
        <v>3.2390237818378562E-2</v>
      </c>
      <c r="AP401" s="6">
        <f t="shared" si="112"/>
        <v>2.8815176857982765</v>
      </c>
      <c r="AS401" s="3">
        <v>23.517647058823499</v>
      </c>
    </row>
    <row r="402" spans="1:45">
      <c r="A402" s="1" t="s">
        <v>806</v>
      </c>
      <c r="B402" s="1" t="s">
        <v>807</v>
      </c>
      <c r="C402" s="8">
        <v>308.61513919999999</v>
      </c>
      <c r="D402" s="8">
        <v>309.25200630000001</v>
      </c>
      <c r="E402" s="8">
        <v>310.20294209999997</v>
      </c>
      <c r="F402" s="8">
        <v>310.43179029999999</v>
      </c>
      <c r="G402" s="8">
        <v>312.65120910000002</v>
      </c>
      <c r="H402" s="8">
        <v>307.56229610000003</v>
      </c>
      <c r="I402" s="8">
        <v>299.63008559999997</v>
      </c>
      <c r="J402" s="8">
        <v>286.20721680000003</v>
      </c>
      <c r="K402" s="8">
        <v>276.68472680000002</v>
      </c>
      <c r="L402" s="8">
        <v>279.43710249999998</v>
      </c>
      <c r="M402" s="8">
        <v>294.6698179</v>
      </c>
      <c r="N402" s="8">
        <v>329.36534549999999</v>
      </c>
      <c r="O402" s="9">
        <v>179.98141960000001</v>
      </c>
      <c r="P402" s="9">
        <v>168.99869029999999</v>
      </c>
      <c r="Q402" s="9">
        <v>160.7267678</v>
      </c>
      <c r="R402" s="9">
        <v>154.21971099999999</v>
      </c>
      <c r="S402" s="9">
        <v>154.31583620000001</v>
      </c>
      <c r="T402" s="9">
        <v>175.57624379999999</v>
      </c>
      <c r="U402" s="9">
        <v>191.01170980000001</v>
      </c>
      <c r="V402" s="9">
        <v>201.5689093</v>
      </c>
      <c r="W402" s="9">
        <v>178.70902609999999</v>
      </c>
      <c r="X402" s="9">
        <v>147.6027426</v>
      </c>
      <c r="Y402" s="9">
        <v>109.37186560000001</v>
      </c>
      <c r="Z402" s="9">
        <v>66.886690799999997</v>
      </c>
      <c r="AA402" s="1">
        <f t="shared" si="97"/>
        <v>0.58319050733075639</v>
      </c>
      <c r="AB402" s="1">
        <f t="shared" si="98"/>
        <v>0.54647564723010167</v>
      </c>
      <c r="AC402" s="1">
        <f t="shared" si="99"/>
        <v>0.51813424692853682</v>
      </c>
      <c r="AD402" s="1">
        <f t="shared" si="100"/>
        <v>0.49679097250627169</v>
      </c>
      <c r="AE402" s="1">
        <f t="shared" si="101"/>
        <v>0.4935718516624793</v>
      </c>
      <c r="AF402" s="1">
        <f t="shared" si="102"/>
        <v>0.57086400389894854</v>
      </c>
      <c r="AG402" s="1">
        <f t="shared" si="103"/>
        <v>0.63749175726965124</v>
      </c>
      <c r="AH402" s="1">
        <f t="shared" si="104"/>
        <v>0.70427612396949169</v>
      </c>
      <c r="AI402" s="1">
        <f t="shared" si="105"/>
        <v>0.64589407650671948</v>
      </c>
      <c r="AJ402" s="1">
        <f t="shared" si="106"/>
        <v>0.52821454731481121</v>
      </c>
      <c r="AK402" s="1">
        <f t="shared" si="107"/>
        <v>0.37116752024164468</v>
      </c>
      <c r="AL402" s="1">
        <f t="shared" si="108"/>
        <v>0.20307749954222187</v>
      </c>
      <c r="AM402" s="1">
        <f t="shared" si="109"/>
        <v>0.20307749954222187</v>
      </c>
      <c r="AN402" s="1">
        <f t="shared" si="110"/>
        <v>0.70427612396949169</v>
      </c>
      <c r="AO402" s="4">
        <f t="shared" si="111"/>
        <v>0.50119862442726981</v>
      </c>
      <c r="AP402" s="6">
        <f t="shared" si="112"/>
        <v>3.4680165235295579</v>
      </c>
      <c r="AS402" s="3">
        <v>23.511627906976699</v>
      </c>
    </row>
    <row r="403" spans="1:45">
      <c r="A403" s="1" t="s">
        <v>808</v>
      </c>
      <c r="B403" s="1" t="s">
        <v>809</v>
      </c>
      <c r="C403" s="8">
        <v>125.7588046</v>
      </c>
      <c r="D403" s="8">
        <v>127.4290463</v>
      </c>
      <c r="E403" s="8">
        <v>130.4768847</v>
      </c>
      <c r="F403" s="8">
        <v>134.7924664</v>
      </c>
      <c r="G403" s="8">
        <v>143.6781723</v>
      </c>
      <c r="H403" s="8">
        <v>149.43903359999999</v>
      </c>
      <c r="I403" s="8">
        <v>152.95631359999999</v>
      </c>
      <c r="J403" s="8">
        <v>150.1370886</v>
      </c>
      <c r="K403" s="8">
        <v>149.08129170000001</v>
      </c>
      <c r="L403" s="8">
        <v>150.6849862</v>
      </c>
      <c r="M403" s="8">
        <v>153.65751460000001</v>
      </c>
      <c r="N403" s="8">
        <v>159.3886823</v>
      </c>
      <c r="O403" s="9">
        <v>58.797148210000003</v>
      </c>
      <c r="P403" s="9">
        <v>60.016945800000002</v>
      </c>
      <c r="Q403" s="9">
        <v>61.136540750000002</v>
      </c>
      <c r="R403" s="9">
        <v>62.36754354</v>
      </c>
      <c r="S403" s="9">
        <v>63.407999220000001</v>
      </c>
      <c r="T403" s="9">
        <v>62.26147477</v>
      </c>
      <c r="U403" s="9">
        <v>59.214554560000003</v>
      </c>
      <c r="V403" s="9">
        <v>55.59348936</v>
      </c>
      <c r="W403" s="9">
        <v>53.585582549999998</v>
      </c>
      <c r="X403" s="9">
        <v>54.954781580000002</v>
      </c>
      <c r="Y403" s="9">
        <v>58.973181699999998</v>
      </c>
      <c r="Z403" s="9">
        <v>66.550789690000002</v>
      </c>
      <c r="AA403" s="1">
        <f t="shared" si="97"/>
        <v>0.467539019609924</v>
      </c>
      <c r="AB403" s="1">
        <f t="shared" si="98"/>
        <v>0.47098324552084481</v>
      </c>
      <c r="AC403" s="1">
        <f t="shared" si="99"/>
        <v>0.46856223529990521</v>
      </c>
      <c r="AD403" s="1">
        <f t="shared" si="100"/>
        <v>0.46269309558386418</v>
      </c>
      <c r="AE403" s="1">
        <f t="shared" si="101"/>
        <v>0.44131963961515397</v>
      </c>
      <c r="AF403" s="1">
        <f t="shared" si="102"/>
        <v>0.41663461861412898</v>
      </c>
      <c r="AG403" s="1">
        <f t="shared" si="103"/>
        <v>0.38713377150846823</v>
      </c>
      <c r="AH403" s="1">
        <f t="shared" si="104"/>
        <v>0.37028485018857626</v>
      </c>
      <c r="AI403" s="1">
        <f t="shared" si="105"/>
        <v>0.35943867898482929</v>
      </c>
      <c r="AJ403" s="1">
        <f t="shared" si="106"/>
        <v>0.36469978174905926</v>
      </c>
      <c r="AK403" s="1">
        <f t="shared" si="107"/>
        <v>0.3837962748097189</v>
      </c>
      <c r="AL403" s="1">
        <f t="shared" si="108"/>
        <v>0.41753773686853551</v>
      </c>
      <c r="AM403" s="1">
        <f t="shared" si="109"/>
        <v>0.35943867898482929</v>
      </c>
      <c r="AN403" s="1">
        <f t="shared" si="110"/>
        <v>0.47098324552084481</v>
      </c>
      <c r="AO403" s="4">
        <f t="shared" si="111"/>
        <v>0.11154456653601552</v>
      </c>
      <c r="AP403" s="6">
        <f t="shared" si="112"/>
        <v>1.31032989229499</v>
      </c>
      <c r="AS403" s="3">
        <v>23.5</v>
      </c>
    </row>
    <row r="404" spans="1:45">
      <c r="A404" s="1" t="s">
        <v>810</v>
      </c>
      <c r="B404" s="1" t="s">
        <v>811</v>
      </c>
      <c r="C404" s="8">
        <v>48.363052850000003</v>
      </c>
      <c r="D404" s="8">
        <v>48.903800390000001</v>
      </c>
      <c r="E404" s="8">
        <v>49.817683270000003</v>
      </c>
      <c r="F404" s="8">
        <v>50.386754639999999</v>
      </c>
      <c r="G404" s="8">
        <v>53.437607460000002</v>
      </c>
      <c r="H404" s="8">
        <v>49.138102230000001</v>
      </c>
      <c r="I404" s="8">
        <v>45.412452270000003</v>
      </c>
      <c r="J404" s="8">
        <v>46.390604959999997</v>
      </c>
      <c r="K404" s="8">
        <v>52.229845040000001</v>
      </c>
      <c r="L404" s="8">
        <v>55.031471150000002</v>
      </c>
      <c r="M404" s="8">
        <v>56.499394340000002</v>
      </c>
      <c r="N404" s="8">
        <v>53.37717868</v>
      </c>
      <c r="O404" s="9">
        <v>11.641518230000001</v>
      </c>
      <c r="P404" s="9">
        <v>11.92737262</v>
      </c>
      <c r="Q404" s="9">
        <v>12.447567960000001</v>
      </c>
      <c r="R404" s="9">
        <v>13.324526730000001</v>
      </c>
      <c r="S404" s="9">
        <v>14.821831469999999</v>
      </c>
      <c r="T404" s="9">
        <v>16.437437060000001</v>
      </c>
      <c r="U404" s="9">
        <v>17.44520618</v>
      </c>
      <c r="V404" s="9">
        <v>18.50436951</v>
      </c>
      <c r="W404" s="9">
        <v>20.053821039999999</v>
      </c>
      <c r="X404" s="9">
        <v>21.372371699999999</v>
      </c>
      <c r="Y404" s="9">
        <v>20.985163279999998</v>
      </c>
      <c r="Z404" s="9">
        <v>17.596757700000001</v>
      </c>
      <c r="AA404" s="1">
        <f t="shared" si="97"/>
        <v>0.2407109879127492</v>
      </c>
      <c r="AB404" s="1">
        <f t="shared" si="98"/>
        <v>0.24389459561181559</v>
      </c>
      <c r="AC404" s="1">
        <f t="shared" si="99"/>
        <v>0.2498624412648244</v>
      </c>
      <c r="AD404" s="1">
        <f t="shared" si="100"/>
        <v>0.2644450277697028</v>
      </c>
      <c r="AE404" s="1">
        <f t="shared" si="101"/>
        <v>0.27736704868560369</v>
      </c>
      <c r="AF404" s="1">
        <f t="shared" si="102"/>
        <v>0.33451509753188124</v>
      </c>
      <c r="AG404" s="1">
        <f t="shared" si="103"/>
        <v>0.38415027834831345</v>
      </c>
      <c r="AH404" s="1">
        <f t="shared" si="104"/>
        <v>0.39888183234418423</v>
      </c>
      <c r="AI404" s="1">
        <f t="shared" si="105"/>
        <v>0.38395329384266536</v>
      </c>
      <c r="AJ404" s="1">
        <f t="shared" si="106"/>
        <v>0.38836635207779646</v>
      </c>
      <c r="AK404" s="1">
        <f t="shared" si="107"/>
        <v>0.37142280063598992</v>
      </c>
      <c r="AL404" s="1">
        <f t="shared" si="108"/>
        <v>0.32966818657639851</v>
      </c>
      <c r="AM404" s="1">
        <f t="shared" si="109"/>
        <v>0.2407109879127492</v>
      </c>
      <c r="AN404" s="1">
        <f t="shared" si="110"/>
        <v>0.39888183234418423</v>
      </c>
      <c r="AO404" s="4">
        <f t="shared" si="111"/>
        <v>0.15817084443143503</v>
      </c>
      <c r="AP404" s="6">
        <f t="shared" si="112"/>
        <v>1.6570985637297431</v>
      </c>
      <c r="AS404" s="3">
        <v>23.5</v>
      </c>
    </row>
    <row r="405" spans="1:45">
      <c r="A405" s="1" t="s">
        <v>812</v>
      </c>
      <c r="B405" s="1" t="s">
        <v>813</v>
      </c>
      <c r="C405" s="8">
        <v>123.12854470000001</v>
      </c>
      <c r="D405" s="8">
        <v>123.6871112</v>
      </c>
      <c r="E405" s="8">
        <v>123.9636016</v>
      </c>
      <c r="F405" s="8">
        <v>123.6077643</v>
      </c>
      <c r="G405" s="8">
        <v>122.83103939999999</v>
      </c>
      <c r="H405" s="8">
        <v>118.9260136</v>
      </c>
      <c r="I405" s="8">
        <v>116.34220670000001</v>
      </c>
      <c r="J405" s="8">
        <v>120.37634130000001</v>
      </c>
      <c r="K405" s="8">
        <v>123.471879</v>
      </c>
      <c r="L405" s="8">
        <v>125.2037971</v>
      </c>
      <c r="M405" s="8">
        <v>127.0491588</v>
      </c>
      <c r="N405" s="8">
        <v>128.40831679999999</v>
      </c>
      <c r="O405" s="9">
        <v>34.495894980000003</v>
      </c>
      <c r="P405" s="9">
        <v>32.524425399999998</v>
      </c>
      <c r="Q405" s="9">
        <v>30.355654730000001</v>
      </c>
      <c r="R405" s="9">
        <v>27.60685209</v>
      </c>
      <c r="S405" s="9">
        <v>24.240199619999999</v>
      </c>
      <c r="T405" s="9">
        <v>22.659811919999999</v>
      </c>
      <c r="U405" s="9">
        <v>22.879648530000001</v>
      </c>
      <c r="V405" s="9">
        <v>23.90299109</v>
      </c>
      <c r="W405" s="9">
        <v>23.988338410000001</v>
      </c>
      <c r="X405" s="9">
        <v>23.238052419999999</v>
      </c>
      <c r="Y405" s="9">
        <v>21.516500430000001</v>
      </c>
      <c r="Z405" s="9">
        <v>18.137232300000001</v>
      </c>
      <c r="AA405" s="1">
        <f t="shared" si="97"/>
        <v>0.28016163972414759</v>
      </c>
      <c r="AB405" s="1">
        <f t="shared" si="98"/>
        <v>0.26295727246316347</v>
      </c>
      <c r="AC405" s="1">
        <f t="shared" si="99"/>
        <v>0.24487554683954907</v>
      </c>
      <c r="AD405" s="1">
        <f t="shared" si="100"/>
        <v>0.22334237858228134</v>
      </c>
      <c r="AE405" s="1">
        <f t="shared" si="101"/>
        <v>0.19734588047457327</v>
      </c>
      <c r="AF405" s="1">
        <f t="shared" si="102"/>
        <v>0.19053705101236151</v>
      </c>
      <c r="AG405" s="1">
        <f t="shared" si="103"/>
        <v>0.19665819635858772</v>
      </c>
      <c r="AH405" s="1">
        <f t="shared" si="104"/>
        <v>0.19856884527192387</v>
      </c>
      <c r="AI405" s="1">
        <f t="shared" si="105"/>
        <v>0.19428179601931869</v>
      </c>
      <c r="AJ405" s="1">
        <f t="shared" si="106"/>
        <v>0.18560181846114313</v>
      </c>
      <c r="AK405" s="1">
        <f t="shared" si="107"/>
        <v>0.16935570950037648</v>
      </c>
      <c r="AL405" s="1">
        <f t="shared" si="108"/>
        <v>0.14124655436648478</v>
      </c>
      <c r="AM405" s="1">
        <f t="shared" si="109"/>
        <v>0.14124655436648478</v>
      </c>
      <c r="AN405" s="1">
        <f t="shared" si="110"/>
        <v>0.28016163972414759</v>
      </c>
      <c r="AO405" s="4">
        <f t="shared" si="111"/>
        <v>0.13891508535766281</v>
      </c>
      <c r="AP405" s="6">
        <f t="shared" si="112"/>
        <v>1.9834936220619397</v>
      </c>
      <c r="AS405" s="3">
        <v>23.488888888888901</v>
      </c>
    </row>
    <row r="406" spans="1:45">
      <c r="A406" s="1" t="s">
        <v>814</v>
      </c>
      <c r="B406" s="1" t="s">
        <v>815</v>
      </c>
      <c r="C406" s="8">
        <v>82.265003840000006</v>
      </c>
      <c r="D406" s="8">
        <v>82.739757650000001</v>
      </c>
      <c r="E406" s="8">
        <v>82.769684699999999</v>
      </c>
      <c r="F406" s="8">
        <v>82.355055750000005</v>
      </c>
      <c r="G406" s="8">
        <v>80.790951590000006</v>
      </c>
      <c r="H406" s="8">
        <v>79.174037560000002</v>
      </c>
      <c r="I406" s="8">
        <v>77.119794010000007</v>
      </c>
      <c r="J406" s="8">
        <v>73.929807960000005</v>
      </c>
      <c r="K406" s="8">
        <v>75.543355919999996</v>
      </c>
      <c r="L406" s="8">
        <v>79.327364619999997</v>
      </c>
      <c r="M406" s="8">
        <v>86.599724460000004</v>
      </c>
      <c r="N406" s="8">
        <v>98.811526180000001</v>
      </c>
      <c r="O406" s="9">
        <v>14.195874480000001</v>
      </c>
      <c r="P406" s="9">
        <v>14.08929973</v>
      </c>
      <c r="Q406" s="9">
        <v>14.136726380000001</v>
      </c>
      <c r="R406" s="9">
        <v>14.422437520000001</v>
      </c>
      <c r="S406" s="9">
        <v>15.231001559999999</v>
      </c>
      <c r="T406" s="9">
        <v>15.967172359999999</v>
      </c>
      <c r="U406" s="9">
        <v>16.843023670000001</v>
      </c>
      <c r="V406" s="9">
        <v>17.427155509999999</v>
      </c>
      <c r="W406" s="9">
        <v>16.65928272</v>
      </c>
      <c r="X406" s="9">
        <v>15.50155062</v>
      </c>
      <c r="Y406" s="9">
        <v>13.934321750000001</v>
      </c>
      <c r="Z406" s="9">
        <v>11.998109339999999</v>
      </c>
      <c r="AA406" s="1">
        <f t="shared" si="97"/>
        <v>0.17256274013686351</v>
      </c>
      <c r="AB406" s="1">
        <f t="shared" si="98"/>
        <v>0.17028451774779885</v>
      </c>
      <c r="AC406" s="1">
        <f t="shared" si="99"/>
        <v>0.17079594336064929</v>
      </c>
      <c r="AD406" s="1">
        <f t="shared" si="100"/>
        <v>0.175125101776159</v>
      </c>
      <c r="AE406" s="1">
        <f t="shared" si="101"/>
        <v>0.18852360642185126</v>
      </c>
      <c r="AF406" s="1">
        <f t="shared" si="102"/>
        <v>0.20167182137073267</v>
      </c>
      <c r="AG406" s="1">
        <f t="shared" si="103"/>
        <v>0.21840078654535813</v>
      </c>
      <c r="AH406" s="1">
        <f t="shared" si="104"/>
        <v>0.23572569699395168</v>
      </c>
      <c r="AI406" s="1">
        <f t="shared" si="105"/>
        <v>0.22052611400587088</v>
      </c>
      <c r="AJ406" s="1">
        <f t="shared" si="106"/>
        <v>0.19541239891501139</v>
      </c>
      <c r="AK406" s="1">
        <f t="shared" si="107"/>
        <v>0.16090492015868013</v>
      </c>
      <c r="AL406" s="1">
        <f t="shared" si="108"/>
        <v>0.12142418808655626</v>
      </c>
      <c r="AM406" s="1">
        <f t="shared" si="109"/>
        <v>0.12142418808655626</v>
      </c>
      <c r="AN406" s="1">
        <f t="shared" si="110"/>
        <v>0.23572569699395168</v>
      </c>
      <c r="AO406" s="4">
        <f t="shared" si="111"/>
        <v>0.11430150890739542</v>
      </c>
      <c r="AP406" s="6">
        <f t="shared" si="112"/>
        <v>1.9413405245577307</v>
      </c>
      <c r="AS406" s="3">
        <v>23.423529411764701</v>
      </c>
    </row>
    <row r="407" spans="1:45">
      <c r="A407" s="1" t="s">
        <v>826</v>
      </c>
      <c r="B407" s="1" t="s">
        <v>827</v>
      </c>
      <c r="C407" s="8">
        <v>157.940977</v>
      </c>
      <c r="D407" s="8">
        <v>165.6845725</v>
      </c>
      <c r="E407" s="8">
        <v>175.7267822</v>
      </c>
      <c r="F407" s="8">
        <v>186.1695617</v>
      </c>
      <c r="G407" s="8">
        <v>204.1987566</v>
      </c>
      <c r="H407" s="8">
        <v>204.7933985</v>
      </c>
      <c r="I407" s="8">
        <v>204.46886309999999</v>
      </c>
      <c r="J407" s="8">
        <v>209.43750879999999</v>
      </c>
      <c r="K407" s="8">
        <v>220.43965249999999</v>
      </c>
      <c r="L407" s="8">
        <v>247.39139030000001</v>
      </c>
      <c r="M407" s="8">
        <v>292.64335240000003</v>
      </c>
      <c r="N407" s="8">
        <v>364.42064590000001</v>
      </c>
      <c r="O407" s="9">
        <v>18.637275299999999</v>
      </c>
      <c r="P407" s="9">
        <v>18.46023031</v>
      </c>
      <c r="Q407" s="9">
        <v>18.161209639999999</v>
      </c>
      <c r="R407" s="9">
        <v>17.664368549999999</v>
      </c>
      <c r="S407" s="9">
        <v>16.748743430000001</v>
      </c>
      <c r="T407" s="9">
        <v>16.054548140000001</v>
      </c>
      <c r="U407" s="9">
        <v>15.81325889</v>
      </c>
      <c r="V407" s="9">
        <v>15.665202730000001</v>
      </c>
      <c r="W407" s="9">
        <v>15.470723619999999</v>
      </c>
      <c r="X407" s="9">
        <v>15.093883229999999</v>
      </c>
      <c r="Y407" s="9">
        <v>15.02959573</v>
      </c>
      <c r="Z407" s="9">
        <v>15.544664040000001</v>
      </c>
      <c r="AA407" s="1">
        <f t="shared" si="97"/>
        <v>0.11800151964363244</v>
      </c>
      <c r="AB407" s="1">
        <f t="shared" si="98"/>
        <v>0.11141791919099769</v>
      </c>
      <c r="AC407" s="1">
        <f t="shared" si="99"/>
        <v>0.10334912762091196</v>
      </c>
      <c r="AD407" s="1">
        <f t="shared" si="100"/>
        <v>9.4883225746993843E-2</v>
      </c>
      <c r="AE407" s="1">
        <f t="shared" si="101"/>
        <v>8.2021769911208173E-2</v>
      </c>
      <c r="AF407" s="1">
        <f t="shared" si="102"/>
        <v>7.839387527913895E-2</v>
      </c>
      <c r="AG407" s="1">
        <f t="shared" si="103"/>
        <v>7.7338224755845481E-2</v>
      </c>
      <c r="AH407" s="1">
        <f t="shared" si="104"/>
        <v>7.4796548238927493E-2</v>
      </c>
      <c r="AI407" s="1">
        <f t="shared" si="105"/>
        <v>7.0181219415594936E-2</v>
      </c>
      <c r="AJ407" s="1">
        <f t="shared" si="106"/>
        <v>6.1012160575581675E-2</v>
      </c>
      <c r="AK407" s="1">
        <f t="shared" si="107"/>
        <v>5.1358063003108211E-2</v>
      </c>
      <c r="AL407" s="1">
        <f t="shared" si="108"/>
        <v>4.2655827036390204E-2</v>
      </c>
      <c r="AM407" s="1">
        <f t="shared" si="109"/>
        <v>4.2655827036390204E-2</v>
      </c>
      <c r="AN407" s="1">
        <f t="shared" si="110"/>
        <v>0.11800151964363244</v>
      </c>
      <c r="AO407" s="4">
        <f t="shared" si="111"/>
        <v>7.5345692607242234E-2</v>
      </c>
      <c r="AP407" s="6">
        <f t="shared" si="112"/>
        <v>2.7663634218828745</v>
      </c>
      <c r="AS407" s="3">
        <v>23.4</v>
      </c>
    </row>
    <row r="408" spans="1:45">
      <c r="A408" s="1" t="s">
        <v>816</v>
      </c>
      <c r="B408" s="1" t="s">
        <v>817</v>
      </c>
      <c r="C408" s="8">
        <v>31.462659179999999</v>
      </c>
      <c r="D408" s="8">
        <v>30.285895650000001</v>
      </c>
      <c r="E408" s="8">
        <v>29.156591890000001</v>
      </c>
      <c r="F408" s="8">
        <v>27.791986690000002</v>
      </c>
      <c r="G408" s="8">
        <v>26.791246229999999</v>
      </c>
      <c r="H408" s="8">
        <v>24.462365800000001</v>
      </c>
      <c r="I408" s="8">
        <v>21.949740689999999</v>
      </c>
      <c r="J408" s="8">
        <v>19.29571344</v>
      </c>
      <c r="K408" s="8">
        <v>14.88310231</v>
      </c>
      <c r="L408" s="8">
        <v>11.442402019999999</v>
      </c>
      <c r="M408" s="8">
        <v>8.3438965310000004</v>
      </c>
      <c r="N408" s="8">
        <v>5.781092503</v>
      </c>
      <c r="O408" s="9">
        <v>3.1900948790000001</v>
      </c>
      <c r="P408" s="9">
        <v>3.0938213509999999</v>
      </c>
      <c r="Q408" s="9">
        <v>2.996115342</v>
      </c>
      <c r="R408" s="9">
        <v>2.8806221930000002</v>
      </c>
      <c r="S408" s="9">
        <v>2.6821331179999999</v>
      </c>
      <c r="T408" s="9">
        <v>2.960066275</v>
      </c>
      <c r="U408" s="9">
        <v>3.4698690110000001</v>
      </c>
      <c r="V408" s="9">
        <v>4.0439379430000004</v>
      </c>
      <c r="W408" s="9">
        <v>4.4386885740000004</v>
      </c>
      <c r="X408" s="9">
        <v>4.7272214779999997</v>
      </c>
      <c r="Y408" s="9">
        <v>5.4005189939999996</v>
      </c>
      <c r="Z408" s="9">
        <v>6.8470110269999997</v>
      </c>
      <c r="AA408" s="1">
        <f t="shared" si="97"/>
        <v>0.10139304693698177</v>
      </c>
      <c r="AB408" s="1">
        <f t="shared" si="98"/>
        <v>0.10215386682810551</v>
      </c>
      <c r="AC408" s="1">
        <f t="shared" si="99"/>
        <v>0.10275944984597443</v>
      </c>
      <c r="AD408" s="1">
        <f t="shared" si="100"/>
        <v>0.10364938013001042</v>
      </c>
      <c r="AE408" s="1">
        <f t="shared" si="101"/>
        <v>0.10011229395505429</v>
      </c>
      <c r="AF408" s="1">
        <f t="shared" si="102"/>
        <v>0.12100490603406805</v>
      </c>
      <c r="AG408" s="1">
        <f t="shared" si="103"/>
        <v>0.15808246028987599</v>
      </c>
      <c r="AH408" s="1">
        <f t="shared" si="104"/>
        <v>0.20957701074773011</v>
      </c>
      <c r="AI408" s="1">
        <f t="shared" si="105"/>
        <v>0.29823678434419099</v>
      </c>
      <c r="AJ408" s="1">
        <f t="shared" si="106"/>
        <v>0.41313191668474519</v>
      </c>
      <c r="AK408" s="1">
        <f t="shared" si="107"/>
        <v>0.64724184605304036</v>
      </c>
      <c r="AL408" s="1">
        <f t="shared" si="108"/>
        <v>1.1843801190599976</v>
      </c>
      <c r="AM408" s="1">
        <f t="shared" si="109"/>
        <v>0.10011229395505429</v>
      </c>
      <c r="AN408" s="1">
        <f t="shared" si="110"/>
        <v>1.1843801190599976</v>
      </c>
      <c r="AO408" s="4">
        <f t="shared" si="111"/>
        <v>1.0842678251049434</v>
      </c>
      <c r="AP408" s="6">
        <f t="shared" si="112"/>
        <v>11.830516236015216</v>
      </c>
      <c r="AS408" s="3">
        <v>23.4</v>
      </c>
    </row>
    <row r="409" spans="1:45">
      <c r="A409" s="1" t="s">
        <v>820</v>
      </c>
      <c r="B409" s="1" t="s">
        <v>821</v>
      </c>
      <c r="C409" s="8">
        <v>118.3510713</v>
      </c>
      <c r="D409" s="8">
        <v>117.9195804</v>
      </c>
      <c r="E409" s="8">
        <v>118.23219810000001</v>
      </c>
      <c r="F409" s="8">
        <v>118.6628662</v>
      </c>
      <c r="G409" s="8">
        <v>121.6488815</v>
      </c>
      <c r="H409" s="8">
        <v>120.145421</v>
      </c>
      <c r="I409" s="8">
        <v>118.7194058</v>
      </c>
      <c r="J409" s="8">
        <v>119.3613703</v>
      </c>
      <c r="K409" s="8">
        <v>115.4075632</v>
      </c>
      <c r="L409" s="8">
        <v>114.54655390000001</v>
      </c>
      <c r="M409" s="8">
        <v>115.7788446</v>
      </c>
      <c r="N409" s="8">
        <v>120.5047746</v>
      </c>
      <c r="O409" s="9">
        <v>55.670399539999998</v>
      </c>
      <c r="P409" s="9">
        <v>56.328741010000002</v>
      </c>
      <c r="Q409" s="9">
        <v>57.250355620000001</v>
      </c>
      <c r="R409" s="9">
        <v>58.75812363</v>
      </c>
      <c r="S409" s="9">
        <v>61.517621570000003</v>
      </c>
      <c r="T409" s="9">
        <v>62.315039370000001</v>
      </c>
      <c r="U409" s="9">
        <v>64.278953740000006</v>
      </c>
      <c r="V409" s="9">
        <v>66.580431880000006</v>
      </c>
      <c r="W409" s="9">
        <v>69.833909320000004</v>
      </c>
      <c r="X409" s="9">
        <v>68.190233930000005</v>
      </c>
      <c r="Y409" s="9">
        <v>63.47671991</v>
      </c>
      <c r="Z409" s="9">
        <v>54.599473519999997</v>
      </c>
      <c r="AA409" s="1">
        <f t="shared" si="97"/>
        <v>0.47038357091745225</v>
      </c>
      <c r="AB409" s="1">
        <f t="shared" si="98"/>
        <v>0.47768776668747376</v>
      </c>
      <c r="AC409" s="1">
        <f t="shared" si="99"/>
        <v>0.4842196672312396</v>
      </c>
      <c r="AD409" s="1">
        <f t="shared" si="100"/>
        <v>0.49516858568851929</v>
      </c>
      <c r="AE409" s="1">
        <f t="shared" si="101"/>
        <v>0.50569820956389144</v>
      </c>
      <c r="AF409" s="1">
        <f t="shared" si="102"/>
        <v>0.51866345676211834</v>
      </c>
      <c r="AG409" s="1">
        <f t="shared" si="103"/>
        <v>0.54143594559668862</v>
      </c>
      <c r="AH409" s="1">
        <f t="shared" si="104"/>
        <v>0.55780552546153206</v>
      </c>
      <c r="AI409" s="1">
        <f t="shared" si="105"/>
        <v>0.60510686980695216</v>
      </c>
      <c r="AJ409" s="1">
        <f t="shared" si="106"/>
        <v>0.59530585258401214</v>
      </c>
      <c r="AK409" s="1">
        <f t="shared" si="107"/>
        <v>0.54825836386002424</v>
      </c>
      <c r="AL409" s="1">
        <f t="shared" si="108"/>
        <v>0.45308971118560137</v>
      </c>
      <c r="AM409" s="1">
        <f t="shared" si="109"/>
        <v>0.45308971118560137</v>
      </c>
      <c r="AN409" s="1">
        <f t="shared" si="110"/>
        <v>0.60510686980695216</v>
      </c>
      <c r="AO409" s="4">
        <f t="shared" si="111"/>
        <v>0.15201715862135079</v>
      </c>
      <c r="AP409" s="6">
        <f t="shared" si="112"/>
        <v>1.3355122724450461</v>
      </c>
      <c r="AS409" s="3">
        <v>23.4</v>
      </c>
    </row>
    <row r="410" spans="1:45">
      <c r="A410" s="1" t="s">
        <v>824</v>
      </c>
      <c r="B410" s="1" t="s">
        <v>825</v>
      </c>
      <c r="C410" s="8">
        <v>67.970570589999994</v>
      </c>
      <c r="D410" s="8">
        <v>67.37744223</v>
      </c>
      <c r="E410" s="8">
        <v>67.014728640000001</v>
      </c>
      <c r="F410" s="8">
        <v>66.701536910000002</v>
      </c>
      <c r="G410" s="8">
        <v>67.224681090000004</v>
      </c>
      <c r="H410" s="8">
        <v>66.22833799</v>
      </c>
      <c r="I410" s="8">
        <v>65.911290960000002</v>
      </c>
      <c r="J410" s="8">
        <v>68.59681157</v>
      </c>
      <c r="K410" s="8">
        <v>67.586362399999999</v>
      </c>
      <c r="L410" s="8">
        <v>67.773341869999996</v>
      </c>
      <c r="M410" s="8">
        <v>68.865621750000003</v>
      </c>
      <c r="N410" s="8">
        <v>71.625207459999999</v>
      </c>
      <c r="O410" s="9">
        <v>3.4224689850000001</v>
      </c>
      <c r="P410" s="9">
        <v>3.314608894</v>
      </c>
      <c r="Q410" s="9">
        <v>3.2027809829999998</v>
      </c>
      <c r="R410" s="9">
        <v>3.0603639280000001</v>
      </c>
      <c r="S410" s="9">
        <v>2.844843477</v>
      </c>
      <c r="T410" s="9">
        <v>2.759629398</v>
      </c>
      <c r="U410" s="9">
        <v>3.8997395240000001</v>
      </c>
      <c r="V410" s="9">
        <v>5.2624216690000001</v>
      </c>
      <c r="W410" s="9">
        <v>5.9306951369999998</v>
      </c>
      <c r="X410" s="9">
        <v>5.5593146320000004</v>
      </c>
      <c r="Y410" s="9">
        <v>4.5280546350000002</v>
      </c>
      <c r="Z410" s="9">
        <v>2.6483689720000001</v>
      </c>
      <c r="AA410" s="1">
        <f t="shared" si="97"/>
        <v>5.0352217956862677E-2</v>
      </c>
      <c r="AB410" s="1">
        <f t="shared" si="98"/>
        <v>4.9194638209702789E-2</v>
      </c>
      <c r="AC410" s="1">
        <f t="shared" si="99"/>
        <v>4.7792195059166619E-2</v>
      </c>
      <c r="AD410" s="1">
        <f t="shared" si="100"/>
        <v>4.5881460454641872E-2</v>
      </c>
      <c r="AE410" s="1">
        <f t="shared" si="101"/>
        <v>4.2318437676057405E-2</v>
      </c>
      <c r="AF410" s="1">
        <f t="shared" si="102"/>
        <v>4.1668407841016393E-2</v>
      </c>
      <c r="AG410" s="1">
        <f t="shared" si="103"/>
        <v>5.9166486761223651E-2</v>
      </c>
      <c r="AH410" s="1">
        <f t="shared" si="104"/>
        <v>7.6715251752334471E-2</v>
      </c>
      <c r="AI410" s="1">
        <f t="shared" si="105"/>
        <v>8.7749879212318721E-2</v>
      </c>
      <c r="AJ410" s="1">
        <f t="shared" si="106"/>
        <v>8.2028043454956762E-2</v>
      </c>
      <c r="AK410" s="1">
        <f t="shared" si="107"/>
        <v>6.5752033016386727E-2</v>
      </c>
      <c r="AL410" s="1">
        <f t="shared" si="108"/>
        <v>3.6975375931427704E-2</v>
      </c>
      <c r="AM410" s="1">
        <f t="shared" si="109"/>
        <v>3.6975375931427704E-2</v>
      </c>
      <c r="AN410" s="1">
        <f t="shared" si="110"/>
        <v>8.7749879212318721E-2</v>
      </c>
      <c r="AO410" s="4">
        <f t="shared" si="111"/>
        <v>5.0774503280891017E-2</v>
      </c>
      <c r="AP410" s="6">
        <f t="shared" si="112"/>
        <v>2.373197756665256</v>
      </c>
      <c r="AS410" s="3">
        <v>23.4</v>
      </c>
    </row>
    <row r="411" spans="1:45">
      <c r="A411" s="1" t="s">
        <v>818</v>
      </c>
      <c r="B411" s="1" t="s">
        <v>819</v>
      </c>
      <c r="C411" s="8">
        <v>62.868963899999997</v>
      </c>
      <c r="D411" s="8">
        <v>63.007787810000004</v>
      </c>
      <c r="E411" s="8">
        <v>63.04725569</v>
      </c>
      <c r="F411" s="8">
        <v>62.959456379999999</v>
      </c>
      <c r="G411" s="8">
        <v>62.636564190000001</v>
      </c>
      <c r="H411" s="8">
        <v>62.009945979999998</v>
      </c>
      <c r="I411" s="8">
        <v>61.008542540000001</v>
      </c>
      <c r="J411" s="8">
        <v>59.487833190000003</v>
      </c>
      <c r="K411" s="8">
        <v>58.300410300000003</v>
      </c>
      <c r="L411" s="8">
        <v>58.392425979999999</v>
      </c>
      <c r="M411" s="8">
        <v>59.820941419999997</v>
      </c>
      <c r="N411" s="8">
        <v>63.498528479999997</v>
      </c>
      <c r="O411" s="9">
        <v>99.159181700000005</v>
      </c>
      <c r="P411" s="9">
        <v>100.7614026</v>
      </c>
      <c r="Q411" s="9">
        <v>103.0345793</v>
      </c>
      <c r="R411" s="9">
        <v>106.5589403</v>
      </c>
      <c r="S411" s="9">
        <v>112.1238975</v>
      </c>
      <c r="T411" s="9">
        <v>117.15497019999999</v>
      </c>
      <c r="U411" s="9">
        <v>119.7221582</v>
      </c>
      <c r="V411" s="9">
        <v>119.6962616</v>
      </c>
      <c r="W411" s="9">
        <v>114.6837532</v>
      </c>
      <c r="X411" s="9">
        <v>110.1671046</v>
      </c>
      <c r="Y411" s="9">
        <v>108.54858969999999</v>
      </c>
      <c r="Z411" s="9">
        <v>113.35156859999999</v>
      </c>
      <c r="AA411" s="1">
        <f t="shared" si="97"/>
        <v>1.5772358179422774</v>
      </c>
      <c r="AB411" s="1">
        <f t="shared" si="98"/>
        <v>1.5991896573776885</v>
      </c>
      <c r="AC411" s="1">
        <f t="shared" si="99"/>
        <v>1.6342436823359219</v>
      </c>
      <c r="AD411" s="1">
        <f t="shared" si="100"/>
        <v>1.6925009589798494</v>
      </c>
      <c r="AE411" s="1">
        <f t="shared" si="101"/>
        <v>1.7900710064473924</v>
      </c>
      <c r="AF411" s="1">
        <f t="shared" si="102"/>
        <v>1.8892932149591917</v>
      </c>
      <c r="AG411" s="1">
        <f t="shared" si="103"/>
        <v>1.9623835157429741</v>
      </c>
      <c r="AH411" s="1">
        <f t="shared" si="104"/>
        <v>2.0121133210163911</v>
      </c>
      <c r="AI411" s="1">
        <f t="shared" si="105"/>
        <v>1.9671174286744255</v>
      </c>
      <c r="AJ411" s="1">
        <f t="shared" si="106"/>
        <v>1.8866677099138398</v>
      </c>
      <c r="AK411" s="1">
        <f t="shared" si="107"/>
        <v>1.8145583657382702</v>
      </c>
      <c r="AL411" s="1">
        <f t="shared" si="108"/>
        <v>1.7851054396591586</v>
      </c>
      <c r="AM411" s="1">
        <f t="shared" si="109"/>
        <v>1.5772358179422774</v>
      </c>
      <c r="AN411" s="1">
        <f t="shared" si="110"/>
        <v>2.0121133210163911</v>
      </c>
      <c r="AO411" s="4">
        <f t="shared" si="111"/>
        <v>0.43487750307411366</v>
      </c>
      <c r="AP411" s="6">
        <f t="shared" si="112"/>
        <v>1.2757212955266712</v>
      </c>
      <c r="AS411" s="3">
        <v>23.4</v>
      </c>
    </row>
    <row r="412" spans="1:45">
      <c r="A412" s="1" t="s">
        <v>828</v>
      </c>
      <c r="B412" s="1" t="s">
        <v>829</v>
      </c>
      <c r="C412" s="8">
        <v>28.648090839999998</v>
      </c>
      <c r="D412" s="8">
        <v>28.190110499999999</v>
      </c>
      <c r="E412" s="8">
        <v>27.588566780000001</v>
      </c>
      <c r="F412" s="8">
        <v>26.97428858</v>
      </c>
      <c r="G412" s="8">
        <v>25.68585182</v>
      </c>
      <c r="H412" s="8">
        <v>25.731730280000001</v>
      </c>
      <c r="I412" s="8">
        <v>25.990148640000001</v>
      </c>
      <c r="J412" s="8">
        <v>26.607344350000002</v>
      </c>
      <c r="K412" s="8">
        <v>25.453668889999999</v>
      </c>
      <c r="L412" s="8">
        <v>25.28085806</v>
      </c>
      <c r="M412" s="8">
        <v>25.80445061</v>
      </c>
      <c r="N412" s="8">
        <v>27.852498489999999</v>
      </c>
      <c r="O412" s="9">
        <v>2.3908856190000001</v>
      </c>
      <c r="P412" s="9">
        <v>2.4739255490000001</v>
      </c>
      <c r="Q412" s="9">
        <v>2.561689264</v>
      </c>
      <c r="R412" s="9">
        <v>2.6713342340000001</v>
      </c>
      <c r="S412" s="9">
        <v>2.8097440950000001</v>
      </c>
      <c r="T412" s="9">
        <v>2.7497147430000002</v>
      </c>
      <c r="U412" s="9">
        <v>2.8136474929999999</v>
      </c>
      <c r="V412" s="9">
        <v>2.9268774350000002</v>
      </c>
      <c r="W412" s="9">
        <v>3.1605813189999998</v>
      </c>
      <c r="X412" s="9">
        <v>3.2749682469999999</v>
      </c>
      <c r="Y412" s="9">
        <v>3.3019073410000002</v>
      </c>
      <c r="Z412" s="9">
        <v>3.1638294070000001</v>
      </c>
      <c r="AA412" s="1">
        <f t="shared" si="97"/>
        <v>8.345706638369485E-2</v>
      </c>
      <c r="AB412" s="1">
        <f t="shared" si="98"/>
        <v>8.7758632553072119E-2</v>
      </c>
      <c r="AC412" s="1">
        <f t="shared" si="99"/>
        <v>9.2853292613122099E-2</v>
      </c>
      <c r="AD412" s="1">
        <f t="shared" si="100"/>
        <v>9.9032611224477388E-2</v>
      </c>
      <c r="AE412" s="1">
        <f t="shared" si="101"/>
        <v>0.109388783937943</v>
      </c>
      <c r="AF412" s="1">
        <f t="shared" si="102"/>
        <v>0.10686085673520436</v>
      </c>
      <c r="AG412" s="1">
        <f t="shared" si="103"/>
        <v>0.10825823014608199</v>
      </c>
      <c r="AH412" s="1">
        <f t="shared" si="104"/>
        <v>0.11000261418422992</v>
      </c>
      <c r="AI412" s="1">
        <f t="shared" si="105"/>
        <v>0.12416997064975964</v>
      </c>
      <c r="AJ412" s="1">
        <f t="shared" si="106"/>
        <v>0.1295433975867194</v>
      </c>
      <c r="AK412" s="1">
        <f t="shared" si="107"/>
        <v>0.12795883124597165</v>
      </c>
      <c r="AL412" s="1">
        <f t="shared" si="108"/>
        <v>0.11359230153574637</v>
      </c>
      <c r="AM412" s="1">
        <f t="shared" si="109"/>
        <v>8.345706638369485E-2</v>
      </c>
      <c r="AN412" s="1">
        <f t="shared" si="110"/>
        <v>0.1295433975867194</v>
      </c>
      <c r="AO412" s="4">
        <f t="shared" si="111"/>
        <v>4.608633120302455E-2</v>
      </c>
      <c r="AP412" s="6">
        <f t="shared" si="112"/>
        <v>1.552216045926442</v>
      </c>
      <c r="AS412" s="3">
        <v>23.4</v>
      </c>
    </row>
    <row r="413" spans="1:45">
      <c r="A413" s="1" t="s">
        <v>822</v>
      </c>
      <c r="B413" s="1" t="s">
        <v>823</v>
      </c>
      <c r="C413" s="8">
        <v>23.133459670000001</v>
      </c>
      <c r="D413" s="8">
        <v>22.946066999999999</v>
      </c>
      <c r="E413" s="8">
        <v>22.704641949999999</v>
      </c>
      <c r="F413" s="8">
        <v>22.468773410000001</v>
      </c>
      <c r="G413" s="8">
        <v>22.041225359999999</v>
      </c>
      <c r="H413" s="8">
        <v>22.018027150000002</v>
      </c>
      <c r="I413" s="8">
        <v>22.236119250000002</v>
      </c>
      <c r="J413" s="8">
        <v>23.23413936</v>
      </c>
      <c r="K413" s="8">
        <v>23.004066909999999</v>
      </c>
      <c r="L413" s="8">
        <v>22.827406060000001</v>
      </c>
      <c r="M413" s="8">
        <v>22.68956197</v>
      </c>
      <c r="N413" s="8">
        <v>22.88635275</v>
      </c>
      <c r="O413" s="9">
        <v>27.322925309999999</v>
      </c>
      <c r="P413" s="9">
        <v>27.602695600000001</v>
      </c>
      <c r="Q413" s="9">
        <v>27.827000699999999</v>
      </c>
      <c r="R413" s="9">
        <v>27.977699520000002</v>
      </c>
      <c r="S413" s="9">
        <v>27.59293465</v>
      </c>
      <c r="T413" s="9">
        <v>28.214424739999998</v>
      </c>
      <c r="U413" s="9">
        <v>28.597457940000002</v>
      </c>
      <c r="V413" s="9">
        <v>29.373779689999999</v>
      </c>
      <c r="W413" s="9">
        <v>31.73084497</v>
      </c>
      <c r="X413" s="9">
        <v>32.83474236</v>
      </c>
      <c r="Y413" s="9">
        <v>31.978199549999999</v>
      </c>
      <c r="Z413" s="9">
        <v>27.91633861</v>
      </c>
      <c r="AA413" s="1">
        <f t="shared" si="97"/>
        <v>1.1810998311434149</v>
      </c>
      <c r="AB413" s="1">
        <f t="shared" si="98"/>
        <v>1.202937984971455</v>
      </c>
      <c r="AC413" s="1">
        <f t="shared" si="99"/>
        <v>1.2256084355472516</v>
      </c>
      <c r="AD413" s="1">
        <f t="shared" si="100"/>
        <v>1.2451814351177792</v>
      </c>
      <c r="AE413" s="1">
        <f t="shared" si="101"/>
        <v>1.2518784323159791</v>
      </c>
      <c r="AF413" s="1">
        <f t="shared" si="102"/>
        <v>1.2814238327433436</v>
      </c>
      <c r="AG413" s="1">
        <f t="shared" si="103"/>
        <v>1.286081335438062</v>
      </c>
      <c r="AH413" s="1">
        <f t="shared" si="104"/>
        <v>1.2642508179394858</v>
      </c>
      <c r="AI413" s="1">
        <f t="shared" si="105"/>
        <v>1.379358054127656</v>
      </c>
      <c r="AJ413" s="1">
        <f t="shared" si="106"/>
        <v>1.4383913035802893</v>
      </c>
      <c r="AK413" s="1">
        <f t="shared" si="107"/>
        <v>1.409379325712915</v>
      </c>
      <c r="AL413" s="1">
        <f t="shared" si="108"/>
        <v>1.2197810160030851</v>
      </c>
      <c r="AM413" s="1">
        <f t="shared" si="109"/>
        <v>1.1810998311434149</v>
      </c>
      <c r="AN413" s="1">
        <f t="shared" si="110"/>
        <v>1.4383913035802893</v>
      </c>
      <c r="AO413" s="4">
        <f t="shared" si="111"/>
        <v>0.25729147243687445</v>
      </c>
      <c r="AP413" s="6">
        <f t="shared" si="112"/>
        <v>1.2178405801546786</v>
      </c>
      <c r="AS413" s="3">
        <v>23.4</v>
      </c>
    </row>
    <row r="414" spans="1:45">
      <c r="A414" s="1" t="s">
        <v>830</v>
      </c>
      <c r="B414" s="1" t="s">
        <v>831</v>
      </c>
      <c r="C414" s="8">
        <v>25.853252430000001</v>
      </c>
      <c r="D414" s="8">
        <v>25.02285114</v>
      </c>
      <c r="E414" s="8">
        <v>23.948188569999999</v>
      </c>
      <c r="F414" s="8">
        <v>22.677270549999999</v>
      </c>
      <c r="G414" s="8">
        <v>20.77171753</v>
      </c>
      <c r="H414" s="8">
        <v>19.42728456</v>
      </c>
      <c r="I414" s="8">
        <v>18.523393899999999</v>
      </c>
      <c r="J414" s="8">
        <v>18.852831219999999</v>
      </c>
      <c r="K414" s="8">
        <v>17.959783049999999</v>
      </c>
      <c r="L414" s="8">
        <v>17.811034750000001</v>
      </c>
      <c r="M414" s="8">
        <v>18.628660190000002</v>
      </c>
      <c r="N414" s="8">
        <v>21.153579229999998</v>
      </c>
      <c r="O414" s="9">
        <v>6.1143285570000003</v>
      </c>
      <c r="P414" s="9">
        <v>5.8925337950000003</v>
      </c>
      <c r="Q414" s="9">
        <v>5.6691569380000004</v>
      </c>
      <c r="R414" s="9">
        <v>5.437429592</v>
      </c>
      <c r="S414" s="9">
        <v>5.3196244100000003</v>
      </c>
      <c r="T414" s="9">
        <v>4.6869715909999998</v>
      </c>
      <c r="U414" s="9">
        <v>5.7471601850000003</v>
      </c>
      <c r="V414" s="9">
        <v>7.8942700200000004</v>
      </c>
      <c r="W414" s="9">
        <v>12.0194685</v>
      </c>
      <c r="X414" s="9">
        <v>13.171388690000001</v>
      </c>
      <c r="Y414" s="9">
        <v>11.022634719999999</v>
      </c>
      <c r="Z414" s="9">
        <v>3.2713980810000001</v>
      </c>
      <c r="AA414" s="1">
        <f t="shared" si="97"/>
        <v>0.23650132893550213</v>
      </c>
      <c r="AB414" s="1">
        <f t="shared" si="98"/>
        <v>0.23548610676025467</v>
      </c>
      <c r="AC414" s="1">
        <f t="shared" si="99"/>
        <v>0.23672591859836023</v>
      </c>
      <c r="AD414" s="1">
        <f t="shared" si="100"/>
        <v>0.23977442876166594</v>
      </c>
      <c r="AE414" s="1">
        <f t="shared" si="101"/>
        <v>0.25609940065461695</v>
      </c>
      <c r="AF414" s="1">
        <f t="shared" si="102"/>
        <v>0.24125716471206102</v>
      </c>
      <c r="AG414" s="1">
        <f t="shared" si="103"/>
        <v>0.31026496634615108</v>
      </c>
      <c r="AH414" s="1">
        <f t="shared" si="104"/>
        <v>0.41873127319070119</v>
      </c>
      <c r="AI414" s="1">
        <f t="shared" si="105"/>
        <v>0.66924352407475218</v>
      </c>
      <c r="AJ414" s="1">
        <f t="shared" si="106"/>
        <v>0.73950721420045518</v>
      </c>
      <c r="AK414" s="1">
        <f t="shared" si="107"/>
        <v>0.59170303218677145</v>
      </c>
      <c r="AL414" s="1">
        <f t="shared" si="108"/>
        <v>0.15464986068932035</v>
      </c>
      <c r="AM414" s="1">
        <f t="shared" si="109"/>
        <v>0.15464986068932035</v>
      </c>
      <c r="AN414" s="1">
        <f t="shared" si="110"/>
        <v>0.73950721420045518</v>
      </c>
      <c r="AO414" s="4">
        <f t="shared" si="111"/>
        <v>0.58485735351113477</v>
      </c>
      <c r="AP414" s="6">
        <f t="shared" si="112"/>
        <v>4.7818162325155154</v>
      </c>
      <c r="AS414" s="3">
        <v>23.28</v>
      </c>
    </row>
    <row r="415" spans="1:45">
      <c r="A415" s="1" t="s">
        <v>843</v>
      </c>
      <c r="B415" s="1" t="s">
        <v>844</v>
      </c>
      <c r="C415" s="8">
        <v>576.28565400000002</v>
      </c>
      <c r="D415" s="8">
        <v>582.15405480000004</v>
      </c>
      <c r="E415" s="8">
        <v>590.97550660000002</v>
      </c>
      <c r="F415" s="8">
        <v>601.58091290000004</v>
      </c>
      <c r="G415" s="8">
        <v>622.97093400000006</v>
      </c>
      <c r="H415" s="8">
        <v>630.7942382</v>
      </c>
      <c r="I415" s="8">
        <v>629.02920089999998</v>
      </c>
      <c r="J415" s="8">
        <v>600.58320800000001</v>
      </c>
      <c r="K415" s="8">
        <v>592.98679200000004</v>
      </c>
      <c r="L415" s="8">
        <v>632.04093920000003</v>
      </c>
      <c r="M415" s="8">
        <v>718.65195259999996</v>
      </c>
      <c r="N415" s="8">
        <v>880.97145060000003</v>
      </c>
      <c r="O415" s="9">
        <v>361.68283409999998</v>
      </c>
      <c r="P415" s="9">
        <v>359.38110510000001</v>
      </c>
      <c r="Q415" s="9">
        <v>355.97156990000002</v>
      </c>
      <c r="R415" s="9">
        <v>351.01029060000002</v>
      </c>
      <c r="S415" s="9">
        <v>343.12086040000003</v>
      </c>
      <c r="T415" s="9">
        <v>335.91806860000003</v>
      </c>
      <c r="U415" s="9">
        <v>337.88388689999999</v>
      </c>
      <c r="V415" s="9">
        <v>339.11361399999998</v>
      </c>
      <c r="W415" s="9">
        <v>330.93520489999997</v>
      </c>
      <c r="X415" s="9">
        <v>317.51229840000002</v>
      </c>
      <c r="Y415" s="9">
        <v>314.66796479999999</v>
      </c>
      <c r="Z415" s="9">
        <v>333.65530000000001</v>
      </c>
      <c r="AA415" s="1">
        <f t="shared" si="97"/>
        <v>0.62761033801476507</v>
      </c>
      <c r="AB415" s="1">
        <f t="shared" si="98"/>
        <v>0.61732990114354858</v>
      </c>
      <c r="AC415" s="1">
        <f t="shared" si="99"/>
        <v>0.60234572486425952</v>
      </c>
      <c r="AD415" s="1">
        <f t="shared" si="100"/>
        <v>0.58347976651704037</v>
      </c>
      <c r="AE415" s="1">
        <f t="shared" si="101"/>
        <v>0.55078149183762726</v>
      </c>
      <c r="AF415" s="1">
        <f t="shared" si="102"/>
        <v>0.53253192286371775</v>
      </c>
      <c r="AG415" s="1">
        <f t="shared" si="103"/>
        <v>0.53715135389035007</v>
      </c>
      <c r="AH415" s="1">
        <f t="shared" si="104"/>
        <v>0.56464051855409181</v>
      </c>
      <c r="AI415" s="1">
        <f t="shared" si="105"/>
        <v>0.55808191576044408</v>
      </c>
      <c r="AJ415" s="1">
        <f t="shared" si="106"/>
        <v>0.50236033571162064</v>
      </c>
      <c r="AK415" s="1">
        <f t="shared" si="107"/>
        <v>0.43785863749700749</v>
      </c>
      <c r="AL415" s="1">
        <f t="shared" si="108"/>
        <v>0.37873565570457318</v>
      </c>
      <c r="AM415" s="1">
        <f t="shared" si="109"/>
        <v>0.37873565570457318</v>
      </c>
      <c r="AN415" s="1">
        <f t="shared" si="110"/>
        <v>0.62761033801476507</v>
      </c>
      <c r="AO415" s="4">
        <f t="shared" si="111"/>
        <v>0.24887468231019189</v>
      </c>
      <c r="AP415" s="6">
        <f t="shared" si="112"/>
        <v>1.6571197577033061</v>
      </c>
      <c r="AS415" s="3">
        <v>23.2</v>
      </c>
    </row>
    <row r="416" spans="1:45">
      <c r="A416" s="1" t="s">
        <v>841</v>
      </c>
      <c r="B416" s="1" t="s">
        <v>842</v>
      </c>
      <c r="C416" s="8">
        <v>427.21643790000002</v>
      </c>
      <c r="D416" s="8">
        <v>420.96666470000002</v>
      </c>
      <c r="E416" s="8">
        <v>413.49394330000001</v>
      </c>
      <c r="F416" s="8">
        <v>406.10990450000003</v>
      </c>
      <c r="G416" s="8">
        <v>394.38546020000001</v>
      </c>
      <c r="H416" s="8">
        <v>393.80232590000003</v>
      </c>
      <c r="I416" s="8">
        <v>397.1133198</v>
      </c>
      <c r="J416" s="8">
        <v>407.26335710000001</v>
      </c>
      <c r="K416" s="8">
        <v>405.28318510000003</v>
      </c>
      <c r="L416" s="8">
        <v>399.11010620000002</v>
      </c>
      <c r="M416" s="8">
        <v>388.02047540000001</v>
      </c>
      <c r="N416" s="8">
        <v>371.13809730000003</v>
      </c>
      <c r="O416" s="9">
        <v>1667.6063320000001</v>
      </c>
      <c r="P416" s="9">
        <v>1637.1718149999999</v>
      </c>
      <c r="Q416" s="9">
        <v>1600.5732270000001</v>
      </c>
      <c r="R416" s="9">
        <v>1550.3486680000001</v>
      </c>
      <c r="S416" s="9">
        <v>1478.7809769999999</v>
      </c>
      <c r="T416" s="9">
        <v>1453.6685219999999</v>
      </c>
      <c r="U416" s="9">
        <v>1418.1149049999999</v>
      </c>
      <c r="V416" s="9">
        <v>1391.8558439999999</v>
      </c>
      <c r="W416" s="9">
        <v>1379.532635</v>
      </c>
      <c r="X416" s="9">
        <v>1345.9849859999999</v>
      </c>
      <c r="Y416" s="9">
        <v>1308.911065</v>
      </c>
      <c r="Z416" s="9">
        <v>1270.134221</v>
      </c>
      <c r="AA416" s="1">
        <f t="shared" si="97"/>
        <v>3.9034226777349383</v>
      </c>
      <c r="AB416" s="1">
        <f t="shared" si="98"/>
        <v>3.8890770986978813</v>
      </c>
      <c r="AC416" s="1">
        <f t="shared" si="99"/>
        <v>3.8708504754052586</v>
      </c>
      <c r="AD416" s="1">
        <f t="shared" si="100"/>
        <v>3.8175593621849231</v>
      </c>
      <c r="AE416" s="1">
        <f t="shared" si="101"/>
        <v>3.7495828985431747</v>
      </c>
      <c r="AF416" s="1">
        <f t="shared" si="102"/>
        <v>3.6913660138440534</v>
      </c>
      <c r="AG416" s="1">
        <f t="shared" si="103"/>
        <v>3.5710585223235816</v>
      </c>
      <c r="AH416" s="1">
        <f t="shared" si="104"/>
        <v>3.4175818171096637</v>
      </c>
      <c r="AI416" s="1">
        <f t="shared" si="105"/>
        <v>3.4038733550211626</v>
      </c>
      <c r="AJ416" s="1">
        <f t="shared" si="106"/>
        <v>3.3724653049138946</v>
      </c>
      <c r="AK416" s="1">
        <f t="shared" si="107"/>
        <v>3.3733041114664846</v>
      </c>
      <c r="AL416" s="1">
        <f t="shared" si="108"/>
        <v>3.4222685039345864</v>
      </c>
      <c r="AM416" s="1">
        <f t="shared" si="109"/>
        <v>3.3724653049138946</v>
      </c>
      <c r="AN416" s="1">
        <f t="shared" si="110"/>
        <v>3.9034226777349383</v>
      </c>
      <c r="AO416" s="4">
        <f t="shared" si="111"/>
        <v>0.53095737282104372</v>
      </c>
      <c r="AP416" s="6">
        <f t="shared" si="112"/>
        <v>1.1574389429736773</v>
      </c>
      <c r="AS416" s="3">
        <v>23.2</v>
      </c>
    </row>
    <row r="417" spans="1:45">
      <c r="A417" s="1" t="s">
        <v>832</v>
      </c>
      <c r="B417" s="1" t="s">
        <v>832</v>
      </c>
      <c r="C417" s="8">
        <v>137.1894188</v>
      </c>
      <c r="D417" s="8">
        <v>139.94061020000001</v>
      </c>
      <c r="E417" s="8">
        <v>142.8354349</v>
      </c>
      <c r="F417" s="8">
        <v>145.70462839999999</v>
      </c>
      <c r="G417" s="8">
        <v>149.01662450000001</v>
      </c>
      <c r="H417" s="8">
        <v>150.77533360000001</v>
      </c>
      <c r="I417" s="8">
        <v>150.34663130000001</v>
      </c>
      <c r="J417" s="8">
        <v>143.43087650000001</v>
      </c>
      <c r="K417" s="8">
        <v>146.08993029999999</v>
      </c>
      <c r="L417" s="8">
        <v>149.65936730000001</v>
      </c>
      <c r="M417" s="8">
        <v>154.9647018</v>
      </c>
      <c r="N417" s="8">
        <v>161.9867663</v>
      </c>
      <c r="O417" s="9">
        <v>43.613567170000003</v>
      </c>
      <c r="P417" s="9">
        <v>40.810651890000003</v>
      </c>
      <c r="Q417" s="9">
        <v>36.89811495</v>
      </c>
      <c r="R417" s="9">
        <v>31.021307889999999</v>
      </c>
      <c r="S417" s="9">
        <v>21.816690449999999</v>
      </c>
      <c r="T417" s="9">
        <v>14.38919993</v>
      </c>
      <c r="U417" s="9">
        <v>12.745288779999999</v>
      </c>
      <c r="V417" s="9">
        <v>17.163104400000002</v>
      </c>
      <c r="W417" s="9">
        <v>35.429697509999997</v>
      </c>
      <c r="X417" s="9">
        <v>40.723804360000003</v>
      </c>
      <c r="Y417" s="9">
        <v>33.907457739999998</v>
      </c>
      <c r="Z417" s="9">
        <v>6.1151944660000002</v>
      </c>
      <c r="AA417" s="1">
        <f t="shared" si="97"/>
        <v>0.31790766045580771</v>
      </c>
      <c r="AB417" s="1">
        <f t="shared" si="98"/>
        <v>0.29162836886072119</v>
      </c>
      <c r="AC417" s="1">
        <f t="shared" si="99"/>
        <v>0.2583260587670882</v>
      </c>
      <c r="AD417" s="1">
        <f t="shared" si="100"/>
        <v>0.21290543911095142</v>
      </c>
      <c r="AE417" s="1">
        <f t="shared" si="101"/>
        <v>0.14640440637547791</v>
      </c>
      <c r="AF417" s="1">
        <f t="shared" si="102"/>
        <v>9.543470796207211E-2</v>
      </c>
      <c r="AG417" s="1">
        <f t="shared" si="103"/>
        <v>8.4772692742068764E-2</v>
      </c>
      <c r="AH417" s="1">
        <f t="shared" si="104"/>
        <v>0.11966115538588373</v>
      </c>
      <c r="AI417" s="1">
        <f t="shared" si="105"/>
        <v>0.24251977831219487</v>
      </c>
      <c r="AJ417" s="1">
        <f t="shared" si="106"/>
        <v>0.27210995940111793</v>
      </c>
      <c r="AK417" s="1">
        <f t="shared" si="107"/>
        <v>0.21880762100108142</v>
      </c>
      <c r="AL417" s="1">
        <f t="shared" si="108"/>
        <v>3.7751197864365295E-2</v>
      </c>
      <c r="AM417" s="1">
        <f t="shared" si="109"/>
        <v>3.7751197864365295E-2</v>
      </c>
      <c r="AN417" s="1">
        <f t="shared" si="110"/>
        <v>0.31790766045580771</v>
      </c>
      <c r="AO417" s="4">
        <f t="shared" si="111"/>
        <v>0.28015646259144239</v>
      </c>
      <c r="AP417" s="6">
        <f t="shared" si="112"/>
        <v>8.4211277638925495</v>
      </c>
      <c r="AS417" s="3">
        <v>23.2</v>
      </c>
    </row>
    <row r="418" spans="1:45">
      <c r="A418" s="1" t="s">
        <v>835</v>
      </c>
      <c r="B418" s="1" t="s">
        <v>836</v>
      </c>
      <c r="C418" s="8">
        <v>26.542048980000001</v>
      </c>
      <c r="D418" s="8">
        <v>25.16126457</v>
      </c>
      <c r="E418" s="8">
        <v>23.48566924</v>
      </c>
      <c r="F418" s="8">
        <v>21.49289864</v>
      </c>
      <c r="G418" s="8">
        <v>18.816458269999998</v>
      </c>
      <c r="H418" s="8">
        <v>16.22176095</v>
      </c>
      <c r="I418" s="8">
        <v>14.428375020000001</v>
      </c>
      <c r="J418" s="8">
        <v>15.51476446</v>
      </c>
      <c r="K418" s="8">
        <v>13.67282584</v>
      </c>
      <c r="L418" s="8">
        <v>11.83630396</v>
      </c>
      <c r="M418" s="8">
        <v>10.059089350000001</v>
      </c>
      <c r="N418" s="8">
        <v>8.5545442660000006</v>
      </c>
      <c r="O418" s="9">
        <v>18.13321556</v>
      </c>
      <c r="P418" s="9">
        <v>17.58738292</v>
      </c>
      <c r="Q418" s="9">
        <v>16.862307789999999</v>
      </c>
      <c r="R418" s="9">
        <v>15.726559379999999</v>
      </c>
      <c r="S418" s="9">
        <v>13.705039770000001</v>
      </c>
      <c r="T418" s="9">
        <v>13.4793094</v>
      </c>
      <c r="U418" s="9">
        <v>13.20697685</v>
      </c>
      <c r="V418" s="9">
        <v>13.66314689</v>
      </c>
      <c r="W418" s="9">
        <v>15.12166858</v>
      </c>
      <c r="X418" s="9">
        <v>14.36784756</v>
      </c>
      <c r="Y418" s="9">
        <v>12.83072919</v>
      </c>
      <c r="Z418" s="9">
        <v>10.34720325</v>
      </c>
      <c r="AA418" s="1">
        <f t="shared" si="97"/>
        <v>0.68318823364630832</v>
      </c>
      <c r="AB418" s="1">
        <f t="shared" si="98"/>
        <v>0.69898644684852573</v>
      </c>
      <c r="AC418" s="1">
        <f t="shared" si="99"/>
        <v>0.71798285233791359</v>
      </c>
      <c r="AD418" s="1">
        <f t="shared" si="100"/>
        <v>0.73170955874381771</v>
      </c>
      <c r="AE418" s="1">
        <f t="shared" si="101"/>
        <v>0.72835384711322737</v>
      </c>
      <c r="AF418" s="1">
        <f t="shared" si="102"/>
        <v>0.83093996031300166</v>
      </c>
      <c r="AG418" s="1">
        <f t="shared" si="103"/>
        <v>0.91534748935296251</v>
      </c>
      <c r="AH418" s="1">
        <f t="shared" si="104"/>
        <v>0.88065448400626245</v>
      </c>
      <c r="AI418" s="1">
        <f t="shared" si="105"/>
        <v>1.1059651279811811</v>
      </c>
      <c r="AJ418" s="1">
        <f t="shared" si="106"/>
        <v>1.213879569885598</v>
      </c>
      <c r="AK418" s="1">
        <f t="shared" si="107"/>
        <v>1.2755358605100768</v>
      </c>
      <c r="AL418" s="1">
        <f t="shared" si="108"/>
        <v>1.2095563396784226</v>
      </c>
      <c r="AM418" s="1">
        <f t="shared" si="109"/>
        <v>0.68318823364630832</v>
      </c>
      <c r="AN418" s="1">
        <f t="shared" si="110"/>
        <v>1.2755358605100768</v>
      </c>
      <c r="AO418" s="4">
        <f t="shared" si="111"/>
        <v>0.59234762686376852</v>
      </c>
      <c r="AP418" s="6">
        <f t="shared" si="112"/>
        <v>1.8670342925877019</v>
      </c>
      <c r="AS418" s="3">
        <v>23.2</v>
      </c>
    </row>
    <row r="419" spans="1:45">
      <c r="A419" s="1" t="s">
        <v>837</v>
      </c>
      <c r="B419" s="1" t="s">
        <v>837</v>
      </c>
      <c r="C419" s="8">
        <v>166.81818089999999</v>
      </c>
      <c r="D419" s="8">
        <v>167.1515253</v>
      </c>
      <c r="E419" s="8">
        <v>168.8144896</v>
      </c>
      <c r="F419" s="8">
        <v>171.19558330000001</v>
      </c>
      <c r="G419" s="8">
        <v>178.16412159999999</v>
      </c>
      <c r="H419" s="8">
        <v>179.7631801</v>
      </c>
      <c r="I419" s="8">
        <v>179.10016300000001</v>
      </c>
      <c r="J419" s="8">
        <v>173.51767580000001</v>
      </c>
      <c r="K419" s="8">
        <v>165.1850312</v>
      </c>
      <c r="L419" s="8">
        <v>162.69673599999999</v>
      </c>
      <c r="M419" s="8">
        <v>163.9563919</v>
      </c>
      <c r="N419" s="8">
        <v>172.17475709999999</v>
      </c>
      <c r="O419" s="9">
        <v>100.2460758</v>
      </c>
      <c r="P419" s="9">
        <v>90.41881429</v>
      </c>
      <c r="Q419" s="9">
        <v>79.686132150000006</v>
      </c>
      <c r="R419" s="9">
        <v>66.59785789</v>
      </c>
      <c r="S419" s="9">
        <v>53.124144540000003</v>
      </c>
      <c r="T419" s="9">
        <v>41.682617149999999</v>
      </c>
      <c r="U419" s="9">
        <v>29.341064849999999</v>
      </c>
      <c r="V419" s="9">
        <v>19.324988300000001</v>
      </c>
      <c r="W419" s="9">
        <v>13.420813470000001</v>
      </c>
      <c r="X419" s="9">
        <v>13.97584535</v>
      </c>
      <c r="Y419" s="9">
        <v>16.66815179</v>
      </c>
      <c r="Z419" s="9">
        <v>19.144454880000001</v>
      </c>
      <c r="AA419" s="1">
        <f t="shared" si="97"/>
        <v>0.60093015796697258</v>
      </c>
      <c r="AB419" s="1">
        <f t="shared" si="98"/>
        <v>0.54093921145929258</v>
      </c>
      <c r="AC419" s="1">
        <f t="shared" si="99"/>
        <v>0.47203372375684988</v>
      </c>
      <c r="AD419" s="1">
        <f t="shared" si="100"/>
        <v>0.38901621529157754</v>
      </c>
      <c r="AE419" s="1">
        <f t="shared" si="101"/>
        <v>0.29817532319593582</v>
      </c>
      <c r="AF419" s="1">
        <f t="shared" si="102"/>
        <v>0.23187516557513324</v>
      </c>
      <c r="AG419" s="1">
        <f t="shared" si="103"/>
        <v>0.16382489194049477</v>
      </c>
      <c r="AH419" s="1">
        <f t="shared" si="104"/>
        <v>0.11137187154508901</v>
      </c>
      <c r="AI419" s="1">
        <f t="shared" si="105"/>
        <v>8.1247152798915354E-2</v>
      </c>
      <c r="AJ419" s="1">
        <f t="shared" si="106"/>
        <v>8.5901203021061232E-2</v>
      </c>
      <c r="AK419" s="1">
        <f t="shared" si="107"/>
        <v>0.1016621041536838</v>
      </c>
      <c r="AL419" s="1">
        <f t="shared" si="108"/>
        <v>0.11119199586778451</v>
      </c>
      <c r="AM419" s="1">
        <f t="shared" si="109"/>
        <v>8.1247152798915354E-2</v>
      </c>
      <c r="AN419" s="1">
        <f t="shared" si="110"/>
        <v>0.60093015796697258</v>
      </c>
      <c r="AO419" s="4">
        <f t="shared" si="111"/>
        <v>0.51968300516805721</v>
      </c>
      <c r="AP419" s="6">
        <f t="shared" si="112"/>
        <v>7.3963226681217922</v>
      </c>
      <c r="AS419" s="3">
        <v>23.2</v>
      </c>
    </row>
    <row r="420" spans="1:45">
      <c r="A420" s="1" t="s">
        <v>838</v>
      </c>
      <c r="B420" s="1" t="s">
        <v>838</v>
      </c>
      <c r="C420" s="8">
        <v>97.594490359999995</v>
      </c>
      <c r="D420" s="8">
        <v>96.642556690000006</v>
      </c>
      <c r="E420" s="8">
        <v>95.755429269999993</v>
      </c>
      <c r="F420" s="8">
        <v>94.959334569999996</v>
      </c>
      <c r="G420" s="8">
        <v>94.607147459999993</v>
      </c>
      <c r="H420" s="8">
        <v>93.958079470000001</v>
      </c>
      <c r="I420" s="8">
        <v>93.110699879999999</v>
      </c>
      <c r="J420" s="8">
        <v>92.459444599999998</v>
      </c>
      <c r="K420" s="8">
        <v>88.679189750000006</v>
      </c>
      <c r="L420" s="8">
        <v>87.266795970000004</v>
      </c>
      <c r="M420" s="8">
        <v>87.600080480000003</v>
      </c>
      <c r="N420" s="8">
        <v>91.502011940000003</v>
      </c>
      <c r="O420" s="9">
        <v>309.7384998</v>
      </c>
      <c r="P420" s="9">
        <v>320.04968050000002</v>
      </c>
      <c r="Q420" s="9">
        <v>327.63746309999999</v>
      </c>
      <c r="R420" s="9">
        <v>333.55814049999998</v>
      </c>
      <c r="S420" s="9">
        <v>333.67560980000002</v>
      </c>
      <c r="T420" s="9">
        <v>308.51420339999999</v>
      </c>
      <c r="U420" s="9">
        <v>292.66900420000002</v>
      </c>
      <c r="V420" s="9">
        <v>276.14636139999999</v>
      </c>
      <c r="W420" s="9">
        <v>273.18838570000003</v>
      </c>
      <c r="X420" s="9">
        <v>264.51049549999999</v>
      </c>
      <c r="Y420" s="9">
        <v>253.02053240000001</v>
      </c>
      <c r="Z420" s="9">
        <v>235.9153919</v>
      </c>
      <c r="AA420" s="1">
        <f t="shared" si="97"/>
        <v>3.1737293637935649</v>
      </c>
      <c r="AB420" s="1">
        <f t="shared" si="98"/>
        <v>3.3116847428470075</v>
      </c>
      <c r="AC420" s="1">
        <f t="shared" si="99"/>
        <v>3.4216071673196313</v>
      </c>
      <c r="AD420" s="1">
        <f t="shared" si="100"/>
        <v>3.5126419325749914</v>
      </c>
      <c r="AE420" s="1">
        <f t="shared" si="101"/>
        <v>3.5269598413912484</v>
      </c>
      <c r="AF420" s="1">
        <f t="shared" si="102"/>
        <v>3.2835303269316598</v>
      </c>
      <c r="AG420" s="1">
        <f t="shared" si="103"/>
        <v>3.1432370777707446</v>
      </c>
      <c r="AH420" s="1">
        <f t="shared" si="104"/>
        <v>2.9866755375253464</v>
      </c>
      <c r="AI420" s="1">
        <f t="shared" si="105"/>
        <v>3.0806369168477885</v>
      </c>
      <c r="AJ420" s="1">
        <f t="shared" si="106"/>
        <v>3.0310554267505321</v>
      </c>
      <c r="AK420" s="1">
        <f t="shared" si="107"/>
        <v>2.8883595884111908</v>
      </c>
      <c r="AL420" s="1">
        <f t="shared" si="108"/>
        <v>2.5782536022781142</v>
      </c>
      <c r="AM420" s="1">
        <f t="shared" si="109"/>
        <v>2.5782536022781142</v>
      </c>
      <c r="AN420" s="1">
        <f t="shared" si="110"/>
        <v>3.5269598413912484</v>
      </c>
      <c r="AO420" s="4">
        <f t="shared" si="111"/>
        <v>0.94870623911313423</v>
      </c>
      <c r="AP420" s="6">
        <f t="shared" si="112"/>
        <v>1.3679646712312818</v>
      </c>
      <c r="AS420" s="3">
        <v>23.2</v>
      </c>
    </row>
    <row r="421" spans="1:45">
      <c r="A421" s="1" t="s">
        <v>833</v>
      </c>
      <c r="B421" s="1" t="s">
        <v>834</v>
      </c>
      <c r="C421" s="8">
        <v>20.49846724</v>
      </c>
      <c r="D421" s="8">
        <v>19.952671890000001</v>
      </c>
      <c r="E421" s="8">
        <v>19.616895830000001</v>
      </c>
      <c r="F421" s="8">
        <v>19.476032490000001</v>
      </c>
      <c r="G421" s="8">
        <v>20.143923050000001</v>
      </c>
      <c r="H421" s="8">
        <v>20.352788530000002</v>
      </c>
      <c r="I421" s="8">
        <v>20.483424580000001</v>
      </c>
      <c r="J421" s="8">
        <v>20.727193440000001</v>
      </c>
      <c r="K421" s="8">
        <v>18.400360679999999</v>
      </c>
      <c r="L421" s="8">
        <v>16.379510069999998</v>
      </c>
      <c r="M421" s="8">
        <v>14.05137927</v>
      </c>
      <c r="N421" s="8">
        <v>11.80314995</v>
      </c>
      <c r="O421" s="9">
        <v>54.627194299999999</v>
      </c>
      <c r="P421" s="9">
        <v>54.674456419999999</v>
      </c>
      <c r="Q421" s="9">
        <v>55.195200460000002</v>
      </c>
      <c r="R421" s="9">
        <v>56.368030670000003</v>
      </c>
      <c r="S421" s="9">
        <v>58.83051948</v>
      </c>
      <c r="T421" s="9">
        <v>61.839393819999998</v>
      </c>
      <c r="U421" s="9">
        <v>64.422142249999993</v>
      </c>
      <c r="V421" s="9">
        <v>66.499153269999994</v>
      </c>
      <c r="W421" s="9">
        <v>66.496435180000006</v>
      </c>
      <c r="X421" s="9">
        <v>69.023341959999996</v>
      </c>
      <c r="Y421" s="9">
        <v>70.202917799999994</v>
      </c>
      <c r="Z421" s="9">
        <v>68.670060629999995</v>
      </c>
      <c r="AA421" s="1">
        <f t="shared" si="97"/>
        <v>2.6649404397126037</v>
      </c>
      <c r="AB421" s="1">
        <f t="shared" si="98"/>
        <v>2.7402072625372078</v>
      </c>
      <c r="AC421" s="1">
        <f t="shared" si="99"/>
        <v>2.8136561940442339</v>
      </c>
      <c r="AD421" s="1">
        <f t="shared" si="100"/>
        <v>2.8942255410049378</v>
      </c>
      <c r="AE421" s="1">
        <f t="shared" si="101"/>
        <v>2.9205095419583622</v>
      </c>
      <c r="AF421" s="1">
        <f t="shared" si="102"/>
        <v>3.038374507200758</v>
      </c>
      <c r="AG421" s="1">
        <f t="shared" si="103"/>
        <v>3.1450865063306708</v>
      </c>
      <c r="AH421" s="1">
        <f t="shared" si="104"/>
        <v>3.2083047549345394</v>
      </c>
      <c r="AI421" s="1">
        <f t="shared" si="105"/>
        <v>3.613865854938231</v>
      </c>
      <c r="AJ421" s="1">
        <f t="shared" si="106"/>
        <v>4.214005282515755</v>
      </c>
      <c r="AK421" s="1">
        <f t="shared" si="107"/>
        <v>4.9961584874365146</v>
      </c>
      <c r="AL421" s="1">
        <f t="shared" si="108"/>
        <v>5.8179435930999075</v>
      </c>
      <c r="AM421" s="1">
        <f t="shared" si="109"/>
        <v>2.6649404397126037</v>
      </c>
      <c r="AN421" s="1">
        <f t="shared" si="110"/>
        <v>5.8179435930999075</v>
      </c>
      <c r="AO421" s="4">
        <f t="shared" si="111"/>
        <v>3.1530031533873037</v>
      </c>
      <c r="AP421" s="6">
        <f t="shared" si="112"/>
        <v>2.1831420719208774</v>
      </c>
      <c r="AS421" s="3">
        <v>23.2</v>
      </c>
    </row>
    <row r="422" spans="1:45">
      <c r="A422" s="1" t="s">
        <v>839</v>
      </c>
      <c r="B422" s="1" t="s">
        <v>840</v>
      </c>
      <c r="C422" s="8">
        <v>104.03946019999999</v>
      </c>
      <c r="D422" s="8">
        <v>103.0329704</v>
      </c>
      <c r="E422" s="8">
        <v>101.8312349</v>
      </c>
      <c r="F422" s="8">
        <v>100.5320347</v>
      </c>
      <c r="G422" s="8">
        <v>99.110580900000002</v>
      </c>
      <c r="H422" s="8">
        <v>97.502463550000002</v>
      </c>
      <c r="I422" s="8">
        <v>96.899283890000007</v>
      </c>
      <c r="J422" s="8">
        <v>99.539376169999997</v>
      </c>
      <c r="K422" s="8">
        <v>101.8537003</v>
      </c>
      <c r="L422" s="8">
        <v>102.45101529999999</v>
      </c>
      <c r="M422" s="8">
        <v>102.0513254</v>
      </c>
      <c r="N422" s="8">
        <v>99.639913780000001</v>
      </c>
      <c r="O422" s="9">
        <v>164.01113749999999</v>
      </c>
      <c r="P422" s="9">
        <v>165.98100400000001</v>
      </c>
      <c r="Q422" s="9">
        <v>168.41374060000001</v>
      </c>
      <c r="R422" s="9">
        <v>171.71929560000001</v>
      </c>
      <c r="S422" s="9">
        <v>175.5737268</v>
      </c>
      <c r="T422" s="9">
        <v>180.2817043</v>
      </c>
      <c r="U422" s="9">
        <v>183.57066140000001</v>
      </c>
      <c r="V422" s="9">
        <v>183.41528070000001</v>
      </c>
      <c r="W422" s="9">
        <v>174.27050639999999</v>
      </c>
      <c r="X422" s="9">
        <v>173.80255769999999</v>
      </c>
      <c r="Y422" s="9">
        <v>177.42365480000001</v>
      </c>
      <c r="Z422" s="9">
        <v>188.1790283</v>
      </c>
      <c r="AA422" s="1">
        <f t="shared" si="97"/>
        <v>1.5764320305460409</v>
      </c>
      <c r="AB422" s="1">
        <f t="shared" si="98"/>
        <v>1.6109503914680889</v>
      </c>
      <c r="AC422" s="1">
        <f t="shared" si="99"/>
        <v>1.6538515001353482</v>
      </c>
      <c r="AD422" s="1">
        <f t="shared" si="100"/>
        <v>1.7081052433926318</v>
      </c>
      <c r="AE422" s="1">
        <f t="shared" si="101"/>
        <v>1.771493267476147</v>
      </c>
      <c r="AF422" s="1">
        <f t="shared" si="102"/>
        <v>1.848996402101678</v>
      </c>
      <c r="AG422" s="1">
        <f t="shared" si="103"/>
        <v>1.8944480705181401</v>
      </c>
      <c r="AH422" s="1">
        <f t="shared" si="104"/>
        <v>1.8426404480047287</v>
      </c>
      <c r="AI422" s="1">
        <f t="shared" si="105"/>
        <v>1.7109884656787475</v>
      </c>
      <c r="AJ422" s="1">
        <f t="shared" si="106"/>
        <v>1.6964454397163988</v>
      </c>
      <c r="AK422" s="1">
        <f t="shared" si="107"/>
        <v>1.7385727633087655</v>
      </c>
      <c r="AL422" s="1">
        <f t="shared" si="108"/>
        <v>1.8885908383611207</v>
      </c>
      <c r="AM422" s="1">
        <f t="shared" si="109"/>
        <v>1.5764320305460409</v>
      </c>
      <c r="AN422" s="1">
        <f t="shared" si="110"/>
        <v>1.8944480705181401</v>
      </c>
      <c r="AO422" s="4">
        <f t="shared" si="111"/>
        <v>0.31801603997209926</v>
      </c>
      <c r="AP422" s="6">
        <f t="shared" si="112"/>
        <v>1.2017315265168429</v>
      </c>
      <c r="AS422" s="3">
        <v>23.2</v>
      </c>
    </row>
    <row r="423" spans="1:45">
      <c r="A423" s="1" t="s">
        <v>845</v>
      </c>
      <c r="B423" s="1" t="s">
        <v>846</v>
      </c>
      <c r="C423" s="8">
        <v>77.600565790000005</v>
      </c>
      <c r="D423" s="8">
        <v>77.383622729999999</v>
      </c>
      <c r="E423" s="8">
        <v>77.080784989999998</v>
      </c>
      <c r="F423" s="8">
        <v>76.956158630000004</v>
      </c>
      <c r="G423" s="8">
        <v>76.305183260000007</v>
      </c>
      <c r="H423" s="8">
        <v>77.541637359999996</v>
      </c>
      <c r="I423" s="8">
        <v>78.65139954</v>
      </c>
      <c r="J423" s="8">
        <v>78.631891789999997</v>
      </c>
      <c r="K423" s="8">
        <v>79.037399710000003</v>
      </c>
      <c r="L423" s="8">
        <v>79.728914070000002</v>
      </c>
      <c r="M423" s="8">
        <v>80.443112529999993</v>
      </c>
      <c r="N423" s="8">
        <v>81.333085460000007</v>
      </c>
      <c r="O423" s="9">
        <v>76.797110180000004</v>
      </c>
      <c r="P423" s="9">
        <v>76.725731010000004</v>
      </c>
      <c r="Q423" s="9">
        <v>76.291658330000004</v>
      </c>
      <c r="R423" s="9">
        <v>75.383302830000005</v>
      </c>
      <c r="S423" s="9">
        <v>73.575792620000001</v>
      </c>
      <c r="T423" s="9">
        <v>70.369593629999997</v>
      </c>
      <c r="U423" s="9">
        <v>67.450679239999999</v>
      </c>
      <c r="V423" s="9">
        <v>64.618929899999998</v>
      </c>
      <c r="W423" s="9">
        <v>62.381386620000001</v>
      </c>
      <c r="X423" s="9">
        <v>60.497334340000002</v>
      </c>
      <c r="Y423" s="9">
        <v>58.955656329999997</v>
      </c>
      <c r="Z423" s="9">
        <v>57.736914409999997</v>
      </c>
      <c r="AA423" s="1">
        <f t="shared" si="97"/>
        <v>0.98964626608297823</v>
      </c>
      <c r="AB423" s="1">
        <f t="shared" si="98"/>
        <v>0.99149830808134365</v>
      </c>
      <c r="AC423" s="1">
        <f t="shared" si="99"/>
        <v>0.98976234271482355</v>
      </c>
      <c r="AD423" s="1">
        <f t="shared" si="100"/>
        <v>0.97956166435538727</v>
      </c>
      <c r="AE423" s="1">
        <f t="shared" si="101"/>
        <v>0.96423059976541881</v>
      </c>
      <c r="AF423" s="1">
        <f t="shared" si="102"/>
        <v>0.90750719259766743</v>
      </c>
      <c r="AG423" s="1">
        <f t="shared" si="103"/>
        <v>0.85759032432342652</v>
      </c>
      <c r="AH423" s="1">
        <f t="shared" si="104"/>
        <v>0.82179035031455139</v>
      </c>
      <c r="AI423" s="1">
        <f t="shared" si="105"/>
        <v>0.7892641565750721</v>
      </c>
      <c r="AJ423" s="1">
        <f t="shared" si="106"/>
        <v>0.75878788825450261</v>
      </c>
      <c r="AK423" s="1">
        <f t="shared" si="107"/>
        <v>0.73288631525804537</v>
      </c>
      <c r="AL423" s="1">
        <f t="shared" si="108"/>
        <v>0.70988225865838184</v>
      </c>
      <c r="AM423" s="1">
        <f t="shared" si="109"/>
        <v>0.70988225865838184</v>
      </c>
      <c r="AN423" s="1">
        <f t="shared" si="110"/>
        <v>0.99149830808134365</v>
      </c>
      <c r="AO423" s="4">
        <f t="shared" si="111"/>
        <v>0.28161604942296181</v>
      </c>
      <c r="AP423" s="6">
        <f t="shared" si="112"/>
        <v>1.3967081103776176</v>
      </c>
      <c r="AS423" s="3">
        <v>23.2</v>
      </c>
    </row>
    <row r="424" spans="1:45">
      <c r="A424" s="1" t="s">
        <v>847</v>
      </c>
      <c r="B424" s="1" t="s">
        <v>848</v>
      </c>
      <c r="C424" s="8">
        <v>9.024182004</v>
      </c>
      <c r="D424" s="8">
        <v>8.2485496020000006</v>
      </c>
      <c r="E424" s="8">
        <v>7.348829598</v>
      </c>
      <c r="F424" s="8">
        <v>6.4386746849999996</v>
      </c>
      <c r="G424" s="8">
        <v>5.1223610270000002</v>
      </c>
      <c r="H424" s="8">
        <v>4.7484006790000004</v>
      </c>
      <c r="I424" s="8">
        <v>4.8616170609999996</v>
      </c>
      <c r="J424" s="8">
        <v>6.1700988539999999</v>
      </c>
      <c r="K424" s="8">
        <v>5.6587978359999997</v>
      </c>
      <c r="L424" s="8">
        <v>4.7746447359999999</v>
      </c>
      <c r="M424" s="8">
        <v>3.374956364</v>
      </c>
      <c r="N424" s="8">
        <v>1.394701679</v>
      </c>
      <c r="O424" s="9">
        <v>10.458529820000001</v>
      </c>
      <c r="P424" s="9">
        <v>10.726790899999999</v>
      </c>
      <c r="Q424" s="9">
        <v>10.779286559999999</v>
      </c>
      <c r="R424" s="9">
        <v>10.498395560000001</v>
      </c>
      <c r="S424" s="9">
        <v>9.3074759310000008</v>
      </c>
      <c r="T424" s="9">
        <v>8.3757756489999995</v>
      </c>
      <c r="U424" s="9">
        <v>7.5810943389999998</v>
      </c>
      <c r="V424" s="9">
        <v>7.4916583470000004</v>
      </c>
      <c r="W424" s="9">
        <v>9.3098740190000004</v>
      </c>
      <c r="X424" s="9">
        <v>10.392909080000001</v>
      </c>
      <c r="Y424" s="9">
        <v>11.3350189</v>
      </c>
      <c r="Z424" s="9">
        <v>11.83378246</v>
      </c>
      <c r="AA424" s="1">
        <f t="shared" si="97"/>
        <v>1.1589449121664679</v>
      </c>
      <c r="AB424" s="1">
        <f t="shared" si="98"/>
        <v>1.3004457047089959</v>
      </c>
      <c r="AC424" s="1">
        <f t="shared" si="99"/>
        <v>1.4668031713422238</v>
      </c>
      <c r="AD424" s="1">
        <f t="shared" si="100"/>
        <v>1.6305211978573508</v>
      </c>
      <c r="AE424" s="1">
        <f t="shared" si="101"/>
        <v>1.817028491732666</v>
      </c>
      <c r="AF424" s="1">
        <f t="shared" si="102"/>
        <v>1.763915097991249</v>
      </c>
      <c r="AG424" s="1">
        <f t="shared" si="103"/>
        <v>1.5593771051643923</v>
      </c>
      <c r="AH424" s="1">
        <f t="shared" si="104"/>
        <v>1.2141877341467957</v>
      </c>
      <c r="AI424" s="1">
        <f t="shared" si="105"/>
        <v>1.6452035023715947</v>
      </c>
      <c r="AJ424" s="1">
        <f t="shared" si="106"/>
        <v>2.1766874091467483</v>
      </c>
      <c r="AK424" s="1">
        <f t="shared" si="107"/>
        <v>3.3585675420602268</v>
      </c>
      <c r="AL424" s="1">
        <f t="shared" si="108"/>
        <v>8.4848126579189422</v>
      </c>
      <c r="AM424" s="1">
        <f t="shared" si="109"/>
        <v>1.1589449121664679</v>
      </c>
      <c r="AN424" s="1">
        <f t="shared" si="110"/>
        <v>8.4848126579189422</v>
      </c>
      <c r="AO424" s="4">
        <f t="shared" si="111"/>
        <v>7.3258677457524746</v>
      </c>
      <c r="AP424" s="6">
        <f t="shared" si="112"/>
        <v>7.3211526871090875</v>
      </c>
      <c r="AS424" s="3">
        <v>23.1</v>
      </c>
    </row>
    <row r="425" spans="1:45">
      <c r="A425" s="1" t="s">
        <v>849</v>
      </c>
      <c r="B425" s="1" t="s">
        <v>850</v>
      </c>
      <c r="C425" s="8">
        <v>60.46235154</v>
      </c>
      <c r="D425" s="8">
        <v>62.424050129999998</v>
      </c>
      <c r="E425" s="8">
        <v>64.940200849999997</v>
      </c>
      <c r="F425" s="8">
        <v>67.883545530000006</v>
      </c>
      <c r="G425" s="8">
        <v>73.041754100000006</v>
      </c>
      <c r="H425" s="8">
        <v>75.170015879999994</v>
      </c>
      <c r="I425" s="8">
        <v>75.605868740000005</v>
      </c>
      <c r="J425" s="8">
        <v>73.04710523</v>
      </c>
      <c r="K425" s="8">
        <v>71.708113310000002</v>
      </c>
      <c r="L425" s="8">
        <v>74.848433760000006</v>
      </c>
      <c r="M425" s="8">
        <v>82.582478730000005</v>
      </c>
      <c r="N425" s="8">
        <v>98.519301560000002</v>
      </c>
      <c r="O425" s="9">
        <v>9.9316041689999999</v>
      </c>
      <c r="P425" s="9">
        <v>9.6770298649999997</v>
      </c>
      <c r="Q425" s="9">
        <v>9.3913169819999993</v>
      </c>
      <c r="R425" s="9">
        <v>9.0250306640000009</v>
      </c>
      <c r="S425" s="9">
        <v>8.5027636449999999</v>
      </c>
      <c r="T425" s="9">
        <v>8.3715365960000003</v>
      </c>
      <c r="U425" s="9">
        <v>8.8074363049999995</v>
      </c>
      <c r="V425" s="9">
        <v>9.359941096</v>
      </c>
      <c r="W425" s="9">
        <v>9.4711933629999994</v>
      </c>
      <c r="X425" s="9">
        <v>9.4558818329999994</v>
      </c>
      <c r="Y425" s="9">
        <v>9.2377317399999992</v>
      </c>
      <c r="Z425" s="9">
        <v>8.7503485669999996</v>
      </c>
      <c r="AA425" s="1">
        <f t="shared" si="97"/>
        <v>0.16426096431974799</v>
      </c>
      <c r="AB425" s="1">
        <f t="shared" si="98"/>
        <v>0.15502085886524966</v>
      </c>
      <c r="AC425" s="1">
        <f t="shared" si="99"/>
        <v>0.14461484348796866</v>
      </c>
      <c r="AD425" s="1">
        <f t="shared" si="100"/>
        <v>0.13294872260335222</v>
      </c>
      <c r="AE425" s="1">
        <f t="shared" si="101"/>
        <v>0.11640963103595563</v>
      </c>
      <c r="AF425" s="1">
        <f t="shared" si="102"/>
        <v>0.11136803016463592</v>
      </c>
      <c r="AG425" s="1">
        <f t="shared" si="103"/>
        <v>0.1164914371302018</v>
      </c>
      <c r="AH425" s="1">
        <f t="shared" si="104"/>
        <v>0.12813568814984239</v>
      </c>
      <c r="AI425" s="1">
        <f t="shared" si="105"/>
        <v>0.13207980137554673</v>
      </c>
      <c r="AJ425" s="1">
        <f t="shared" si="106"/>
        <v>0.12633373015285923</v>
      </c>
      <c r="AK425" s="1">
        <f t="shared" si="107"/>
        <v>0.11186067410500453</v>
      </c>
      <c r="AL425" s="1">
        <f t="shared" si="108"/>
        <v>8.8818621614678031E-2</v>
      </c>
      <c r="AM425" s="1">
        <f t="shared" si="109"/>
        <v>8.8818621614678031E-2</v>
      </c>
      <c r="AN425" s="1">
        <f t="shared" si="110"/>
        <v>0.16426096431974799</v>
      </c>
      <c r="AO425" s="4">
        <f t="shared" si="111"/>
        <v>7.5442342705069956E-2</v>
      </c>
      <c r="AP425" s="6">
        <f t="shared" si="112"/>
        <v>1.8493978102065307</v>
      </c>
      <c r="AS425" s="3">
        <v>23.035294117647101</v>
      </c>
    </row>
    <row r="426" spans="1:45">
      <c r="A426" s="1" t="s">
        <v>851</v>
      </c>
      <c r="B426" s="1" t="s">
        <v>852</v>
      </c>
      <c r="C426" s="8">
        <v>111.51835440000001</v>
      </c>
      <c r="D426" s="8">
        <v>109.6707189</v>
      </c>
      <c r="E426" s="8">
        <v>107.3553397</v>
      </c>
      <c r="F426" s="8">
        <v>104.5695568</v>
      </c>
      <c r="G426" s="8">
        <v>100.60276810000001</v>
      </c>
      <c r="H426" s="8">
        <v>97.405439509999994</v>
      </c>
      <c r="I426" s="8">
        <v>94.768177280000003</v>
      </c>
      <c r="J426" s="8">
        <v>92.661142409999997</v>
      </c>
      <c r="K426" s="8">
        <v>92.720702689999996</v>
      </c>
      <c r="L426" s="8">
        <v>94.701230150000001</v>
      </c>
      <c r="M426" s="8">
        <v>99.345744429999996</v>
      </c>
      <c r="N426" s="8">
        <v>107.27721649999999</v>
      </c>
      <c r="O426" s="9">
        <v>16.912489879999999</v>
      </c>
      <c r="P426" s="9">
        <v>17.149555339999999</v>
      </c>
      <c r="Q426" s="9">
        <v>17.298201070000001</v>
      </c>
      <c r="R426" s="9">
        <v>17.331617470000001</v>
      </c>
      <c r="S426" s="9">
        <v>16.949279130000001</v>
      </c>
      <c r="T426" s="9">
        <v>16.664367630000001</v>
      </c>
      <c r="U426" s="9">
        <v>16.665468700000002</v>
      </c>
      <c r="V426" s="9">
        <v>16.591880570000001</v>
      </c>
      <c r="W426" s="9">
        <v>16.24845672</v>
      </c>
      <c r="X426" s="9">
        <v>17.143384449999999</v>
      </c>
      <c r="Y426" s="9">
        <v>19.243967949999998</v>
      </c>
      <c r="Z426" s="9">
        <v>23.19167212</v>
      </c>
      <c r="AA426" s="1">
        <f t="shared" si="97"/>
        <v>0.15165655887762991</v>
      </c>
      <c r="AB426" s="1">
        <f t="shared" si="98"/>
        <v>0.15637314601390837</v>
      </c>
      <c r="AC426" s="1">
        <f t="shared" si="99"/>
        <v>0.16113032773534228</v>
      </c>
      <c r="AD426" s="1">
        <f t="shared" si="100"/>
        <v>0.16574247802492362</v>
      </c>
      <c r="AE426" s="1">
        <f t="shared" si="101"/>
        <v>0.16847726409627489</v>
      </c>
      <c r="AF426" s="1">
        <f t="shared" si="102"/>
        <v>0.17108251565652222</v>
      </c>
      <c r="AG426" s="1">
        <f t="shared" si="103"/>
        <v>0.17585511485317026</v>
      </c>
      <c r="AH426" s="1">
        <f t="shared" si="104"/>
        <v>0.17905974541718367</v>
      </c>
      <c r="AI426" s="1">
        <f t="shared" si="105"/>
        <v>0.17524087122511001</v>
      </c>
      <c r="AJ426" s="1">
        <f t="shared" si="106"/>
        <v>0.18102599536295463</v>
      </c>
      <c r="AK426" s="1">
        <f t="shared" si="107"/>
        <v>0.19370701845774069</v>
      </c>
      <c r="AL426" s="1">
        <f t="shared" si="108"/>
        <v>0.21618450661422597</v>
      </c>
      <c r="AM426" s="1">
        <f t="shared" si="109"/>
        <v>0.15165655887762991</v>
      </c>
      <c r="AN426" s="1">
        <f t="shared" si="110"/>
        <v>0.21618450661422597</v>
      </c>
      <c r="AO426" s="4">
        <f t="shared" si="111"/>
        <v>6.4527947736596064E-2</v>
      </c>
      <c r="AP426" s="6">
        <f t="shared" si="112"/>
        <v>1.4254873525691889</v>
      </c>
      <c r="AS426" s="3">
        <v>23</v>
      </c>
    </row>
    <row r="427" spans="1:45">
      <c r="A427" s="1" t="s">
        <v>853</v>
      </c>
      <c r="B427" s="1" t="s">
        <v>854</v>
      </c>
      <c r="C427" s="8">
        <v>50.829761009999999</v>
      </c>
      <c r="D427" s="8">
        <v>50.193888479999998</v>
      </c>
      <c r="E427" s="8">
        <v>49.458720640000003</v>
      </c>
      <c r="F427" s="8">
        <v>48.742456480000001</v>
      </c>
      <c r="G427" s="8">
        <v>47.636879669999999</v>
      </c>
      <c r="H427" s="8">
        <v>47.363190750000001</v>
      </c>
      <c r="I427" s="8">
        <v>48.142918940000001</v>
      </c>
      <c r="J427" s="8">
        <v>51.810166369999997</v>
      </c>
      <c r="K427" s="8">
        <v>53.59286616</v>
      </c>
      <c r="L427" s="8">
        <v>54.106570560000002</v>
      </c>
      <c r="M427" s="8">
        <v>53.493817720000003</v>
      </c>
      <c r="N427" s="8">
        <v>51.018587119999999</v>
      </c>
      <c r="O427" s="9">
        <v>69.983348939999999</v>
      </c>
      <c r="P427" s="9">
        <v>72.370720980000002</v>
      </c>
      <c r="Q427" s="9">
        <v>75.623550339999994</v>
      </c>
      <c r="R427" s="9">
        <v>80.137696129999995</v>
      </c>
      <c r="S427" s="9">
        <v>85.921517249999994</v>
      </c>
      <c r="T427" s="9">
        <v>95.991539110000005</v>
      </c>
      <c r="U427" s="9">
        <v>104.2255413</v>
      </c>
      <c r="V427" s="9">
        <v>108.0805522</v>
      </c>
      <c r="W427" s="9">
        <v>97.243128339999998</v>
      </c>
      <c r="X427" s="9">
        <v>85.681817679999995</v>
      </c>
      <c r="Y427" s="9">
        <v>76.659976889999996</v>
      </c>
      <c r="Z427" s="9">
        <v>76.228727030000002</v>
      </c>
      <c r="AA427" s="1">
        <f t="shared" si="97"/>
        <v>1.3768183746965055</v>
      </c>
      <c r="AB427" s="1">
        <f t="shared" si="98"/>
        <v>1.4418233608029087</v>
      </c>
      <c r="AC427" s="1">
        <f t="shared" si="99"/>
        <v>1.5290235849497298</v>
      </c>
      <c r="AD427" s="1">
        <f t="shared" si="100"/>
        <v>1.6441045839140684</v>
      </c>
      <c r="AE427" s="1">
        <f t="shared" si="101"/>
        <v>1.8036764339984739</v>
      </c>
      <c r="AF427" s="1">
        <f t="shared" si="102"/>
        <v>2.0267118323315243</v>
      </c>
      <c r="AG427" s="1">
        <f t="shared" si="103"/>
        <v>2.1649194439143828</v>
      </c>
      <c r="AH427" s="1">
        <f t="shared" si="104"/>
        <v>2.0860877270330991</v>
      </c>
      <c r="AI427" s="1">
        <f t="shared" si="105"/>
        <v>1.8144789653474283</v>
      </c>
      <c r="AJ427" s="1">
        <f t="shared" si="106"/>
        <v>1.5835750962073172</v>
      </c>
      <c r="AK427" s="1">
        <f t="shared" si="107"/>
        <v>1.4330623641643498</v>
      </c>
      <c r="AL427" s="1">
        <f t="shared" si="108"/>
        <v>1.4941363791730187</v>
      </c>
      <c r="AM427" s="1">
        <f t="shared" si="109"/>
        <v>1.3768183746965055</v>
      </c>
      <c r="AN427" s="1">
        <f t="shared" si="110"/>
        <v>2.1649194439143828</v>
      </c>
      <c r="AO427" s="4">
        <f t="shared" si="111"/>
        <v>0.78810106921787737</v>
      </c>
      <c r="AP427" s="6">
        <f t="shared" si="112"/>
        <v>1.5724074312936156</v>
      </c>
      <c r="AS427" s="3">
        <v>23</v>
      </c>
    </row>
    <row r="428" spans="1:45">
      <c r="A428" s="1" t="s">
        <v>855</v>
      </c>
      <c r="B428" s="1" t="s">
        <v>856</v>
      </c>
      <c r="C428" s="8">
        <v>38.372079429999999</v>
      </c>
      <c r="D428" s="8">
        <v>38.25143147</v>
      </c>
      <c r="E428" s="8">
        <v>38.03884936</v>
      </c>
      <c r="F428" s="8">
        <v>37.834676299999998</v>
      </c>
      <c r="G428" s="8">
        <v>37.195227389999999</v>
      </c>
      <c r="H428" s="8">
        <v>37.464681210000002</v>
      </c>
      <c r="I428" s="8">
        <v>38.119437390000002</v>
      </c>
      <c r="J428" s="8">
        <v>39.87050713</v>
      </c>
      <c r="K428" s="8">
        <v>39.460279479999997</v>
      </c>
      <c r="L428" s="8">
        <v>38.913232829999998</v>
      </c>
      <c r="M428" s="8">
        <v>38.161105650000003</v>
      </c>
      <c r="N428" s="8">
        <v>37.620385689999999</v>
      </c>
      <c r="O428" s="9">
        <v>11.56789414</v>
      </c>
      <c r="P428" s="9">
        <v>12.32131079</v>
      </c>
      <c r="Q428" s="9">
        <v>12.911531159999999</v>
      </c>
      <c r="R428" s="9">
        <v>13.47830864</v>
      </c>
      <c r="S428" s="9">
        <v>14.149053309999999</v>
      </c>
      <c r="T428" s="9">
        <v>11.49285364</v>
      </c>
      <c r="U428" s="9">
        <v>8.7189100110000002</v>
      </c>
      <c r="V428" s="9">
        <v>6.7554806369999998</v>
      </c>
      <c r="W428" s="9">
        <v>10.195485509999999</v>
      </c>
      <c r="X428" s="9">
        <v>12.81406091</v>
      </c>
      <c r="Y428" s="9">
        <v>12.994769570000001</v>
      </c>
      <c r="Z428" s="9">
        <v>7.9604923650000003</v>
      </c>
      <c r="AA428" s="1">
        <f t="shared" si="97"/>
        <v>0.30146643892736258</v>
      </c>
      <c r="AB428" s="1">
        <f t="shared" si="98"/>
        <v>0.32211371748697593</v>
      </c>
      <c r="AC428" s="1">
        <f t="shared" si="99"/>
        <v>0.33943011887150309</v>
      </c>
      <c r="AD428" s="1">
        <f t="shared" si="100"/>
        <v>0.35624220842085019</v>
      </c>
      <c r="AE428" s="1">
        <f t="shared" si="101"/>
        <v>0.38039969917764227</v>
      </c>
      <c r="AF428" s="1">
        <f t="shared" si="102"/>
        <v>0.30676501891419666</v>
      </c>
      <c r="AG428" s="1">
        <f t="shared" si="103"/>
        <v>0.22872609377197317</v>
      </c>
      <c r="AH428" s="1">
        <f t="shared" si="104"/>
        <v>0.16943553326205207</v>
      </c>
      <c r="AI428" s="1">
        <f t="shared" si="105"/>
        <v>0.25837337303116331</v>
      </c>
      <c r="AJ428" s="1">
        <f t="shared" si="106"/>
        <v>0.32929828693443974</v>
      </c>
      <c r="AK428" s="1">
        <f t="shared" si="107"/>
        <v>0.34052392740355519</v>
      </c>
      <c r="AL428" s="1">
        <f t="shared" si="108"/>
        <v>0.21160049847963164</v>
      </c>
      <c r="AM428" s="1">
        <f t="shared" si="109"/>
        <v>0.16943553326205207</v>
      </c>
      <c r="AN428" s="1">
        <f t="shared" si="110"/>
        <v>0.38039969917764227</v>
      </c>
      <c r="AO428" s="4">
        <f t="shared" si="111"/>
        <v>0.2109641659155902</v>
      </c>
      <c r="AP428" s="6">
        <f t="shared" si="112"/>
        <v>2.2450999023286879</v>
      </c>
      <c r="AS428" s="3">
        <v>23</v>
      </c>
    </row>
    <row r="429" spans="1:45">
      <c r="A429" s="1" t="s">
        <v>857</v>
      </c>
      <c r="B429" s="1" t="s">
        <v>858</v>
      </c>
      <c r="C429" s="8">
        <v>80.298896350000007</v>
      </c>
      <c r="D429" s="8">
        <v>79.332298570000006</v>
      </c>
      <c r="E429" s="8">
        <v>77.887608810000003</v>
      </c>
      <c r="F429" s="8">
        <v>75.987057429999993</v>
      </c>
      <c r="G429" s="8">
        <v>72.704324200000002</v>
      </c>
      <c r="H429" s="8">
        <v>70.173800959999994</v>
      </c>
      <c r="I429" s="8">
        <v>67.581980200000004</v>
      </c>
      <c r="J429" s="8">
        <v>64.765247389999999</v>
      </c>
      <c r="K429" s="8">
        <v>63.269064440000001</v>
      </c>
      <c r="L429" s="8">
        <v>62.829088939999998</v>
      </c>
      <c r="M429" s="8">
        <v>63.746303810000001</v>
      </c>
      <c r="N429" s="8">
        <v>66.465126249999997</v>
      </c>
      <c r="O429" s="9">
        <v>5.5359060219999998</v>
      </c>
      <c r="P429" s="9">
        <v>5.7065625300000002</v>
      </c>
      <c r="Q429" s="9">
        <v>5.9371087950000003</v>
      </c>
      <c r="R429" s="9">
        <v>6.2590218179999999</v>
      </c>
      <c r="S429" s="9">
        <v>6.6663752479999996</v>
      </c>
      <c r="T429" s="9">
        <v>7.2161035330000001</v>
      </c>
      <c r="U429" s="9">
        <v>7.5143378790000002</v>
      </c>
      <c r="V429" s="9">
        <v>7.7505825939999999</v>
      </c>
      <c r="W429" s="9">
        <v>7.8676362690000001</v>
      </c>
      <c r="X429" s="9">
        <v>8.9023776269999999</v>
      </c>
      <c r="Y429" s="9">
        <v>10.611046419999999</v>
      </c>
      <c r="Z429" s="9">
        <v>13.273748169999999</v>
      </c>
      <c r="AA429" s="1">
        <f t="shared" si="97"/>
        <v>6.8941246687508173E-2</v>
      </c>
      <c r="AB429" s="1">
        <f t="shared" si="98"/>
        <v>7.1932398693386301E-2</v>
      </c>
      <c r="AC429" s="1">
        <f t="shared" si="99"/>
        <v>7.6226615320584015E-2</v>
      </c>
      <c r="AD429" s="1">
        <f t="shared" si="100"/>
        <v>8.236957752661854E-2</v>
      </c>
      <c r="AE429" s="1">
        <f t="shared" si="101"/>
        <v>9.1691592231318744E-2</v>
      </c>
      <c r="AF429" s="1">
        <f t="shared" si="102"/>
        <v>0.10283187506279268</v>
      </c>
      <c r="AG429" s="1">
        <f t="shared" si="103"/>
        <v>0.11118848333183347</v>
      </c>
      <c r="AH429" s="1">
        <f t="shared" si="104"/>
        <v>0.11967193682327722</v>
      </c>
      <c r="AI429" s="1">
        <f t="shared" si="105"/>
        <v>0.12435202477920504</v>
      </c>
      <c r="AJ429" s="1">
        <f t="shared" si="106"/>
        <v>0.141691973848316</v>
      </c>
      <c r="AK429" s="1">
        <f t="shared" si="107"/>
        <v>0.16645743809126429</v>
      </c>
      <c r="AL429" s="1">
        <f t="shared" si="108"/>
        <v>0.19970996699942326</v>
      </c>
      <c r="AM429" s="1">
        <f t="shared" si="109"/>
        <v>6.8941246687508173E-2</v>
      </c>
      <c r="AN429" s="1">
        <f t="shared" si="110"/>
        <v>0.19970996699942326</v>
      </c>
      <c r="AO429" s="4">
        <f t="shared" si="111"/>
        <v>0.13076872031191508</v>
      </c>
      <c r="AP429" s="6">
        <f t="shared" si="112"/>
        <v>2.8968139770470636</v>
      </c>
      <c r="AS429" s="3">
        <v>22.9885057471264</v>
      </c>
    </row>
    <row r="430" spans="1:45">
      <c r="A430" s="1" t="s">
        <v>859</v>
      </c>
      <c r="B430" s="1" t="s">
        <v>860</v>
      </c>
      <c r="C430" s="8">
        <v>71.60540331</v>
      </c>
      <c r="D430" s="8">
        <v>70.834107230000001</v>
      </c>
      <c r="E430" s="8">
        <v>70.636154910000002</v>
      </c>
      <c r="F430" s="8">
        <v>70.853286749999995</v>
      </c>
      <c r="G430" s="8">
        <v>73.028013419999994</v>
      </c>
      <c r="H430" s="8">
        <v>74.101928770000001</v>
      </c>
      <c r="I430" s="8">
        <v>74.187637870000003</v>
      </c>
      <c r="J430" s="8">
        <v>69.852656940000003</v>
      </c>
      <c r="K430" s="8">
        <v>68.371301009999996</v>
      </c>
      <c r="L430" s="8">
        <v>70.585788649999998</v>
      </c>
      <c r="M430" s="8">
        <v>75.827682109999998</v>
      </c>
      <c r="N430" s="8">
        <v>85.260118160000005</v>
      </c>
      <c r="O430" s="9">
        <v>210.5963763</v>
      </c>
      <c r="P430" s="9">
        <v>208.50371229999999</v>
      </c>
      <c r="Q430" s="9">
        <v>205.80637050000001</v>
      </c>
      <c r="R430" s="9">
        <v>202.183637</v>
      </c>
      <c r="S430" s="9">
        <v>197.72855000000001</v>
      </c>
      <c r="T430" s="9">
        <v>191.26277769999999</v>
      </c>
      <c r="U430" s="9">
        <v>181.20606269999999</v>
      </c>
      <c r="V430" s="9">
        <v>168.85198489999999</v>
      </c>
      <c r="W430" s="9">
        <v>154.31085999999999</v>
      </c>
      <c r="X430" s="9">
        <v>142.9655673</v>
      </c>
      <c r="Y430" s="9">
        <v>133.2222563</v>
      </c>
      <c r="Z430" s="9">
        <v>125.7715331</v>
      </c>
      <c r="AA430" s="1">
        <f t="shared" si="97"/>
        <v>2.9410682234170076</v>
      </c>
      <c r="AB430" s="1">
        <f t="shared" si="98"/>
        <v>2.9435496606597096</v>
      </c>
      <c r="AC430" s="1">
        <f t="shared" si="99"/>
        <v>2.913612310327836</v>
      </c>
      <c r="AD430" s="1">
        <f t="shared" si="100"/>
        <v>2.8535533956722201</v>
      </c>
      <c r="AE430" s="1">
        <f t="shared" si="101"/>
        <v>2.7075712557429177</v>
      </c>
      <c r="AF430" s="1">
        <f t="shared" si="102"/>
        <v>2.5810769149295383</v>
      </c>
      <c r="AG430" s="1">
        <f t="shared" si="103"/>
        <v>2.442537165255616</v>
      </c>
      <c r="AH430" s="1">
        <f t="shared" si="104"/>
        <v>2.4172593040381489</v>
      </c>
      <c r="AI430" s="1">
        <f t="shared" si="105"/>
        <v>2.2569536884698227</v>
      </c>
      <c r="AJ430" s="1">
        <f t="shared" si="106"/>
        <v>2.0254157392629772</v>
      </c>
      <c r="AK430" s="1">
        <f t="shared" si="107"/>
        <v>1.756907933790461</v>
      </c>
      <c r="AL430" s="1">
        <f t="shared" si="108"/>
        <v>1.4751508186274838</v>
      </c>
      <c r="AM430" s="1">
        <f t="shared" si="109"/>
        <v>1.4751508186274838</v>
      </c>
      <c r="AN430" s="1">
        <f t="shared" si="110"/>
        <v>2.9435496606597096</v>
      </c>
      <c r="AO430" s="4">
        <f t="shared" si="111"/>
        <v>1.4683988420322258</v>
      </c>
      <c r="AP430" s="6">
        <f t="shared" si="112"/>
        <v>1.9954228567614936</v>
      </c>
      <c r="AS430" s="3">
        <v>22.844444444444399</v>
      </c>
    </row>
    <row r="431" spans="1:45">
      <c r="A431" s="1" t="s">
        <v>861</v>
      </c>
      <c r="B431" s="1" t="s">
        <v>862</v>
      </c>
      <c r="C431" s="8">
        <v>1237.3803929999999</v>
      </c>
      <c r="D431" s="8">
        <v>1220.9028639999999</v>
      </c>
      <c r="E431" s="8">
        <v>1198.1977469999999</v>
      </c>
      <c r="F431" s="8">
        <v>1173.5490319999999</v>
      </c>
      <c r="G431" s="8">
        <v>1126.8368129999999</v>
      </c>
      <c r="H431" s="8">
        <v>1118.6954169999999</v>
      </c>
      <c r="I431" s="8">
        <v>1131.5959889999999</v>
      </c>
      <c r="J431" s="8">
        <v>1190.3990309999999</v>
      </c>
      <c r="K431" s="8">
        <v>1225.070741</v>
      </c>
      <c r="L431" s="8">
        <v>1201.1681470000001</v>
      </c>
      <c r="M431" s="8">
        <v>1123.2653740000001</v>
      </c>
      <c r="N431" s="8">
        <v>957.69957680000005</v>
      </c>
      <c r="O431" s="9">
        <v>2502.2143799999999</v>
      </c>
      <c r="P431" s="9">
        <v>2495.3585830000002</v>
      </c>
      <c r="Q431" s="9">
        <v>2486.552357</v>
      </c>
      <c r="R431" s="9">
        <v>2473.189832</v>
      </c>
      <c r="S431" s="9">
        <v>2446.370355</v>
      </c>
      <c r="T431" s="9">
        <v>2455.851842</v>
      </c>
      <c r="U431" s="9">
        <v>2453.3875320000002</v>
      </c>
      <c r="V431" s="9">
        <v>2451.842048</v>
      </c>
      <c r="W431" s="9">
        <v>2435.545145</v>
      </c>
      <c r="X431" s="9">
        <v>2448.2021110000001</v>
      </c>
      <c r="Y431" s="9">
        <v>2521.3374450000001</v>
      </c>
      <c r="Z431" s="9">
        <v>2698.4215869999998</v>
      </c>
      <c r="AA431" s="1">
        <f t="shared" si="97"/>
        <v>2.0221868668319849</v>
      </c>
      <c r="AB431" s="1">
        <f t="shared" si="98"/>
        <v>2.0438633216278541</v>
      </c>
      <c r="AC431" s="1">
        <f t="shared" si="99"/>
        <v>2.0752437260258012</v>
      </c>
      <c r="AD431" s="1">
        <f t="shared" si="100"/>
        <v>2.1074448229786449</v>
      </c>
      <c r="AE431" s="1">
        <f t="shared" si="101"/>
        <v>2.1710067746961337</v>
      </c>
      <c r="AF431" s="1">
        <f t="shared" si="102"/>
        <v>2.195281937049359</v>
      </c>
      <c r="AG431" s="1">
        <f t="shared" si="103"/>
        <v>2.1680772606556142</v>
      </c>
      <c r="AH431" s="1">
        <f t="shared" si="104"/>
        <v>2.0596808163900464</v>
      </c>
      <c r="AI431" s="1">
        <f t="shared" si="105"/>
        <v>1.9880853109036909</v>
      </c>
      <c r="AJ431" s="1">
        <f t="shared" si="106"/>
        <v>2.038184343394847</v>
      </c>
      <c r="AK431" s="1">
        <f t="shared" si="107"/>
        <v>2.244649842647068</v>
      </c>
      <c r="AL431" s="1">
        <f t="shared" si="108"/>
        <v>2.8176075800475386</v>
      </c>
      <c r="AM431" s="1">
        <f t="shared" si="109"/>
        <v>1.9880853109036909</v>
      </c>
      <c r="AN431" s="1">
        <f t="shared" si="110"/>
        <v>2.8176075800475386</v>
      </c>
      <c r="AO431" s="4">
        <f t="shared" si="111"/>
        <v>0.82952226914384775</v>
      </c>
      <c r="AP431" s="6">
        <f t="shared" si="112"/>
        <v>1.4172468176261439</v>
      </c>
      <c r="AS431" s="3">
        <v>22.839080459770098</v>
      </c>
    </row>
    <row r="432" spans="1:45">
      <c r="A432" s="1" t="s">
        <v>863</v>
      </c>
      <c r="B432" s="1" t="s">
        <v>864</v>
      </c>
      <c r="C432" s="8">
        <v>44.10880135</v>
      </c>
      <c r="D432" s="8">
        <v>42.818519250000001</v>
      </c>
      <c r="E432" s="8">
        <v>41.681683309999997</v>
      </c>
      <c r="F432" s="8">
        <v>40.919221319999998</v>
      </c>
      <c r="G432" s="8">
        <v>41.076872340000001</v>
      </c>
      <c r="H432" s="8">
        <v>41.33443389</v>
      </c>
      <c r="I432" s="8">
        <v>42.304290569999999</v>
      </c>
      <c r="J432" s="8">
        <v>46.395633650000001</v>
      </c>
      <c r="K432" s="8">
        <v>44.03976883</v>
      </c>
      <c r="L432" s="8">
        <v>42.680981170000003</v>
      </c>
      <c r="M432" s="8">
        <v>41.88165163</v>
      </c>
      <c r="N432" s="8">
        <v>43.479653020000001</v>
      </c>
      <c r="O432" s="9">
        <v>24.83790814</v>
      </c>
      <c r="P432" s="9">
        <v>24.139825739999999</v>
      </c>
      <c r="Q432" s="9">
        <v>23.14402776</v>
      </c>
      <c r="R432" s="9">
        <v>21.598425850000002</v>
      </c>
      <c r="S432" s="9">
        <v>19.133779010000001</v>
      </c>
      <c r="T432" s="9">
        <v>17.4331411</v>
      </c>
      <c r="U432" s="9">
        <v>14.857358809999999</v>
      </c>
      <c r="V432" s="9">
        <v>12.87095931</v>
      </c>
      <c r="W432" s="9">
        <v>13.272898530000001</v>
      </c>
      <c r="X432" s="9">
        <v>13.506421489999999</v>
      </c>
      <c r="Y432" s="9">
        <v>13.94624335</v>
      </c>
      <c r="Z432" s="9">
        <v>14.30757448</v>
      </c>
      <c r="AA432" s="1">
        <f t="shared" si="97"/>
        <v>0.56310548869630528</v>
      </c>
      <c r="AB432" s="1">
        <f t="shared" si="98"/>
        <v>0.56377068060334656</v>
      </c>
      <c r="AC432" s="1">
        <f t="shared" si="99"/>
        <v>0.55525655208957059</v>
      </c>
      <c r="AD432" s="1">
        <f t="shared" si="100"/>
        <v>0.52783081283717848</v>
      </c>
      <c r="AE432" s="1">
        <f t="shared" si="101"/>
        <v>0.46580418420435171</v>
      </c>
      <c r="AF432" s="1">
        <f t="shared" si="102"/>
        <v>0.42175831284863885</v>
      </c>
      <c r="AG432" s="1">
        <f t="shared" si="103"/>
        <v>0.3512021738177088</v>
      </c>
      <c r="AH432" s="1">
        <f t="shared" si="104"/>
        <v>0.27741747008126055</v>
      </c>
      <c r="AI432" s="1">
        <f t="shared" si="105"/>
        <v>0.30138438240299004</v>
      </c>
      <c r="AJ432" s="1">
        <f t="shared" si="106"/>
        <v>0.31645058571178108</v>
      </c>
      <c r="AK432" s="1">
        <f t="shared" si="107"/>
        <v>0.33299172327793891</v>
      </c>
      <c r="AL432" s="1">
        <f t="shared" si="108"/>
        <v>0.32906367659876967</v>
      </c>
      <c r="AM432" s="1">
        <f t="shared" si="109"/>
        <v>0.27741747008126055</v>
      </c>
      <c r="AN432" s="1">
        <f t="shared" si="110"/>
        <v>0.56377068060334656</v>
      </c>
      <c r="AO432" s="4">
        <f t="shared" si="111"/>
        <v>0.28635321052208601</v>
      </c>
      <c r="AP432" s="6">
        <f t="shared" si="112"/>
        <v>2.0322104460047452</v>
      </c>
      <c r="AS432" s="3">
        <v>22.806818181818201</v>
      </c>
    </row>
    <row r="433" spans="1:45">
      <c r="A433" s="1" t="s">
        <v>880</v>
      </c>
      <c r="B433" s="1" t="s">
        <v>881</v>
      </c>
      <c r="C433" s="8">
        <v>876.89648409999995</v>
      </c>
      <c r="D433" s="8">
        <v>868.33664299999998</v>
      </c>
      <c r="E433" s="8">
        <v>856.63044869999999</v>
      </c>
      <c r="F433" s="8">
        <v>844.41854479999995</v>
      </c>
      <c r="G433" s="8">
        <v>821.66079179999997</v>
      </c>
      <c r="H433" s="8">
        <v>821.43896410000002</v>
      </c>
      <c r="I433" s="8">
        <v>819.69637060000002</v>
      </c>
      <c r="J433" s="8">
        <v>803.38938189999999</v>
      </c>
      <c r="K433" s="8">
        <v>789.82470709999996</v>
      </c>
      <c r="L433" s="8">
        <v>783.97761530000002</v>
      </c>
      <c r="M433" s="8">
        <v>784.93938639999999</v>
      </c>
      <c r="N433" s="8">
        <v>799.59885229999998</v>
      </c>
      <c r="O433" s="9">
        <v>1013.470369</v>
      </c>
      <c r="P433" s="9">
        <v>929.66048999999998</v>
      </c>
      <c r="Q433" s="9">
        <v>823.53150100000005</v>
      </c>
      <c r="R433" s="9">
        <v>676.95508940000002</v>
      </c>
      <c r="S433" s="9">
        <v>479.39731519999998</v>
      </c>
      <c r="T433" s="9">
        <v>292.69556290000003</v>
      </c>
      <c r="U433" s="9">
        <v>214.34385169999999</v>
      </c>
      <c r="V433" s="9">
        <v>305.50588809999999</v>
      </c>
      <c r="W433" s="9">
        <v>838.93234129999996</v>
      </c>
      <c r="X433" s="9">
        <v>1094.8881690000001</v>
      </c>
      <c r="Y433" s="9">
        <v>1053.8749640000001</v>
      </c>
      <c r="Z433" s="9">
        <v>461.98594809999997</v>
      </c>
      <c r="AA433" s="1">
        <f t="shared" si="97"/>
        <v>1.1557468724945024</v>
      </c>
      <c r="AB433" s="1">
        <f t="shared" si="98"/>
        <v>1.0706222033751027</v>
      </c>
      <c r="AC433" s="1">
        <f t="shared" si="99"/>
        <v>0.96136146251837062</v>
      </c>
      <c r="AD433" s="1">
        <f t="shared" si="100"/>
        <v>0.8016819308016695</v>
      </c>
      <c r="AE433" s="1">
        <f t="shared" si="101"/>
        <v>0.58344917998313084</v>
      </c>
      <c r="AF433" s="1">
        <f t="shared" si="102"/>
        <v>0.3563205249469612</v>
      </c>
      <c r="AG433" s="1">
        <f t="shared" si="103"/>
        <v>0.26149176620497283</v>
      </c>
      <c r="AH433" s="1">
        <f t="shared" si="104"/>
        <v>0.38027125449117166</v>
      </c>
      <c r="AI433" s="1">
        <f t="shared" si="105"/>
        <v>1.0621753583530054</v>
      </c>
      <c r="AJ433" s="1">
        <f t="shared" si="106"/>
        <v>1.3965809069446782</v>
      </c>
      <c r="AK433" s="1">
        <f t="shared" si="107"/>
        <v>1.3426195477760778</v>
      </c>
      <c r="AL433" s="1">
        <f t="shared" si="108"/>
        <v>0.57777215008641403</v>
      </c>
      <c r="AM433" s="1">
        <f t="shared" si="109"/>
        <v>0.26149176620497283</v>
      </c>
      <c r="AN433" s="1">
        <f t="shared" si="110"/>
        <v>1.3965809069446782</v>
      </c>
      <c r="AO433" s="4">
        <f t="shared" si="111"/>
        <v>1.1350891407397055</v>
      </c>
      <c r="AP433" s="6">
        <f t="shared" si="112"/>
        <v>5.3408217291628022</v>
      </c>
      <c r="AS433" s="3">
        <v>22.8</v>
      </c>
    </row>
    <row r="434" spans="1:45">
      <c r="A434" s="1" t="s">
        <v>869</v>
      </c>
      <c r="B434" s="1" t="s">
        <v>870</v>
      </c>
      <c r="C434" s="8">
        <v>386.94352909999998</v>
      </c>
      <c r="D434" s="8">
        <v>380.1280198</v>
      </c>
      <c r="E434" s="8">
        <v>371.47691479999997</v>
      </c>
      <c r="F434" s="8">
        <v>361.91157390000001</v>
      </c>
      <c r="G434" s="8">
        <v>346.56349799999998</v>
      </c>
      <c r="H434" s="8">
        <v>341.30460240000002</v>
      </c>
      <c r="I434" s="8">
        <v>337.06994129999998</v>
      </c>
      <c r="J434" s="8">
        <v>333.25222509999998</v>
      </c>
      <c r="K434" s="8">
        <v>314.48769069999997</v>
      </c>
      <c r="L434" s="8">
        <v>303.98973280000001</v>
      </c>
      <c r="M434" s="8">
        <v>300.60571379999999</v>
      </c>
      <c r="N434" s="8">
        <v>313.29171280000003</v>
      </c>
      <c r="O434" s="9">
        <v>300.73842660000003</v>
      </c>
      <c r="P434" s="9">
        <v>313.87349390000003</v>
      </c>
      <c r="Q434" s="9">
        <v>334.1310613</v>
      </c>
      <c r="R434" s="9">
        <v>366.11721269999998</v>
      </c>
      <c r="S434" s="9">
        <v>417.79740020000003</v>
      </c>
      <c r="T434" s="9">
        <v>470.40267940000001</v>
      </c>
      <c r="U434" s="9">
        <v>498.81728170000002</v>
      </c>
      <c r="V434" s="9">
        <v>519.9852214</v>
      </c>
      <c r="W434" s="9">
        <v>538.53643369999998</v>
      </c>
      <c r="X434" s="9">
        <v>546.35045130000003</v>
      </c>
      <c r="Y434" s="9">
        <v>534.86363619999997</v>
      </c>
      <c r="Z434" s="9">
        <v>495.57813879999998</v>
      </c>
      <c r="AA434" s="1">
        <f t="shared" si="97"/>
        <v>0.77721528849311372</v>
      </c>
      <c r="AB434" s="1">
        <f t="shared" si="98"/>
        <v>0.82570470354998027</v>
      </c>
      <c r="AC434" s="1">
        <f t="shared" si="99"/>
        <v>0.89946655629971872</v>
      </c>
      <c r="AD434" s="1">
        <f t="shared" si="100"/>
        <v>1.0116206253220352</v>
      </c>
      <c r="AE434" s="1">
        <f t="shared" si="101"/>
        <v>1.2055435803570982</v>
      </c>
      <c r="AF434" s="1">
        <f t="shared" si="102"/>
        <v>1.3782488606722638</v>
      </c>
      <c r="AG434" s="1">
        <f t="shared" si="103"/>
        <v>1.4798628432312249</v>
      </c>
      <c r="AH434" s="1">
        <f t="shared" si="104"/>
        <v>1.5603353323266378</v>
      </c>
      <c r="AI434" s="1">
        <f t="shared" si="105"/>
        <v>1.7124245228845136</v>
      </c>
      <c r="AJ434" s="1">
        <f t="shared" si="106"/>
        <v>1.7972661322066863</v>
      </c>
      <c r="AK434" s="1">
        <f t="shared" si="107"/>
        <v>1.7792863263931744</v>
      </c>
      <c r="AL434" s="1">
        <f t="shared" si="108"/>
        <v>1.5818424763644112</v>
      </c>
      <c r="AM434" s="1">
        <f t="shared" si="109"/>
        <v>0.77721528849311372</v>
      </c>
      <c r="AN434" s="1">
        <f t="shared" si="110"/>
        <v>1.7972661322066863</v>
      </c>
      <c r="AO434" s="4">
        <f t="shared" si="111"/>
        <v>1.0200508437135727</v>
      </c>
      <c r="AP434" s="6">
        <f t="shared" si="112"/>
        <v>2.312443101436251</v>
      </c>
      <c r="AS434" s="3">
        <v>22.8</v>
      </c>
    </row>
    <row r="435" spans="1:45">
      <c r="A435" s="1" t="s">
        <v>865</v>
      </c>
      <c r="B435" s="1" t="s">
        <v>866</v>
      </c>
      <c r="C435" s="8">
        <v>86.732505079999996</v>
      </c>
      <c r="D435" s="8">
        <v>84.282099270000003</v>
      </c>
      <c r="E435" s="8">
        <v>81.237713959999994</v>
      </c>
      <c r="F435" s="8">
        <v>77.936417399999996</v>
      </c>
      <c r="G435" s="8">
        <v>73.132542040000004</v>
      </c>
      <c r="H435" s="8">
        <v>70.798218719999994</v>
      </c>
      <c r="I435" s="8">
        <v>69.746066519999999</v>
      </c>
      <c r="J435" s="8">
        <v>71.605305360000003</v>
      </c>
      <c r="K435" s="8">
        <v>71.867034380000007</v>
      </c>
      <c r="L435" s="8">
        <v>66.133109200000007</v>
      </c>
      <c r="M435" s="8">
        <v>54.496056889999998</v>
      </c>
      <c r="N435" s="8">
        <v>33.19781965</v>
      </c>
      <c r="O435" s="9">
        <v>100.6900112</v>
      </c>
      <c r="P435" s="9">
        <v>101.970116</v>
      </c>
      <c r="Q435" s="9">
        <v>104.32758219999999</v>
      </c>
      <c r="R435" s="9">
        <v>108.4693054</v>
      </c>
      <c r="S435" s="9">
        <v>116.03010519999999</v>
      </c>
      <c r="T435" s="9">
        <v>122.0606489</v>
      </c>
      <c r="U435" s="9">
        <v>128.2708039</v>
      </c>
      <c r="V435" s="9">
        <v>131.97418529999999</v>
      </c>
      <c r="W435" s="9">
        <v>127.7578311</v>
      </c>
      <c r="X435" s="9">
        <v>125.03922799999999</v>
      </c>
      <c r="Y435" s="9">
        <v>119.6592059</v>
      </c>
      <c r="Z435" s="9">
        <v>110.8332937</v>
      </c>
      <c r="AA435" s="1">
        <f t="shared" si="97"/>
        <v>1.1609258963191014</v>
      </c>
      <c r="AB435" s="1">
        <f t="shared" si="98"/>
        <v>1.2098668268019281</v>
      </c>
      <c r="AC435" s="1">
        <f t="shared" si="99"/>
        <v>1.2842259723281855</v>
      </c>
      <c r="AD435" s="1">
        <f t="shared" si="100"/>
        <v>1.3917666351443041</v>
      </c>
      <c r="AE435" s="1">
        <f t="shared" si="101"/>
        <v>1.5865728438174223</v>
      </c>
      <c r="AF435" s="1">
        <f t="shared" si="102"/>
        <v>1.7240638409666476</v>
      </c>
      <c r="AG435" s="1">
        <f t="shared" si="103"/>
        <v>1.8391116560418181</v>
      </c>
      <c r="AH435" s="1">
        <f t="shared" si="104"/>
        <v>1.8430783115369984</v>
      </c>
      <c r="AI435" s="1">
        <f t="shared" si="105"/>
        <v>1.7776972738916013</v>
      </c>
      <c r="AJ435" s="1">
        <f t="shared" si="106"/>
        <v>1.8907205409298975</v>
      </c>
      <c r="AK435" s="1">
        <f t="shared" si="107"/>
        <v>2.1957406228772016</v>
      </c>
      <c r="AL435" s="1">
        <f t="shared" si="108"/>
        <v>3.3385714745275448</v>
      </c>
      <c r="AM435" s="1">
        <f t="shared" si="109"/>
        <v>1.1609258963191014</v>
      </c>
      <c r="AN435" s="1">
        <f t="shared" si="110"/>
        <v>3.3385714745275448</v>
      </c>
      <c r="AO435" s="4">
        <f t="shared" si="111"/>
        <v>2.1776455782084434</v>
      </c>
      <c r="AP435" s="6">
        <f t="shared" si="112"/>
        <v>2.8757834458797173</v>
      </c>
      <c r="AS435" s="3">
        <v>22.8</v>
      </c>
    </row>
    <row r="436" spans="1:45">
      <c r="A436" s="1" t="s">
        <v>867</v>
      </c>
      <c r="B436" s="1" t="s">
        <v>868</v>
      </c>
      <c r="C436" s="8">
        <v>84.391622670000004</v>
      </c>
      <c r="D436" s="8">
        <v>85.479874100000004</v>
      </c>
      <c r="E436" s="8">
        <v>87.446298200000001</v>
      </c>
      <c r="F436" s="8">
        <v>89.874045809999998</v>
      </c>
      <c r="G436" s="8">
        <v>95.218308300000004</v>
      </c>
      <c r="H436" s="8">
        <v>96.673879339999999</v>
      </c>
      <c r="I436" s="8">
        <v>96.578408830000001</v>
      </c>
      <c r="J436" s="8">
        <v>93.753707370000001</v>
      </c>
      <c r="K436" s="8">
        <v>88.975031380000004</v>
      </c>
      <c r="L436" s="8">
        <v>91.100990640000006</v>
      </c>
      <c r="M436" s="8">
        <v>99.174164829999995</v>
      </c>
      <c r="N436" s="8">
        <v>117.6987024</v>
      </c>
      <c r="O436" s="9">
        <v>164.58590839999999</v>
      </c>
      <c r="P436" s="9">
        <v>152.63438379999999</v>
      </c>
      <c r="Q436" s="9">
        <v>138.5467045</v>
      </c>
      <c r="R436" s="9">
        <v>118.7948622</v>
      </c>
      <c r="S436" s="9">
        <v>88.456569479999999</v>
      </c>
      <c r="T436" s="9">
        <v>86.077457640000006</v>
      </c>
      <c r="U436" s="9">
        <v>86.701816249999993</v>
      </c>
      <c r="V436" s="9">
        <v>95.319901540000004</v>
      </c>
      <c r="W436" s="9">
        <v>109.68561769999999</v>
      </c>
      <c r="X436" s="9">
        <v>115.1700302</v>
      </c>
      <c r="Y436" s="9">
        <v>114.05299840000001</v>
      </c>
      <c r="Z436" s="9">
        <v>102.4944251</v>
      </c>
      <c r="AA436" s="1">
        <f t="shared" si="97"/>
        <v>1.9502635829575996</v>
      </c>
      <c r="AB436" s="1">
        <f t="shared" si="98"/>
        <v>1.7856177890650402</v>
      </c>
      <c r="AC436" s="1">
        <f t="shared" si="99"/>
        <v>1.5843632875473739</v>
      </c>
      <c r="AD436" s="1">
        <f t="shared" si="100"/>
        <v>1.3217927503913713</v>
      </c>
      <c r="AE436" s="1">
        <f t="shared" si="101"/>
        <v>0.92898698852434869</v>
      </c>
      <c r="AF436" s="1">
        <f t="shared" si="102"/>
        <v>0.89039002290647096</v>
      </c>
      <c r="AG436" s="1">
        <f t="shared" si="103"/>
        <v>0.89773498342279523</v>
      </c>
      <c r="AH436" s="1">
        <f t="shared" si="104"/>
        <v>1.0167054105265299</v>
      </c>
      <c r="AI436" s="1">
        <f t="shared" si="105"/>
        <v>1.2327685194237017</v>
      </c>
      <c r="AJ436" s="1">
        <f t="shared" si="106"/>
        <v>1.2642017325048924</v>
      </c>
      <c r="AK436" s="1">
        <f t="shared" si="107"/>
        <v>1.1500273140238151</v>
      </c>
      <c r="AL436" s="1">
        <f t="shared" si="108"/>
        <v>0.87082034899307437</v>
      </c>
      <c r="AM436" s="1">
        <f t="shared" si="109"/>
        <v>0.87082034899307437</v>
      </c>
      <c r="AN436" s="1">
        <f t="shared" si="110"/>
        <v>1.9502635829575996</v>
      </c>
      <c r="AO436" s="4">
        <f t="shared" si="111"/>
        <v>1.0794432339645252</v>
      </c>
      <c r="AP436" s="6">
        <f t="shared" si="112"/>
        <v>2.2395705213052044</v>
      </c>
      <c r="AS436" s="3">
        <v>22.8</v>
      </c>
    </row>
    <row r="437" spans="1:45">
      <c r="A437" s="1" t="s">
        <v>878</v>
      </c>
      <c r="B437" s="1" t="s">
        <v>879</v>
      </c>
      <c r="C437" s="8">
        <v>457.78361430000001</v>
      </c>
      <c r="D437" s="8">
        <v>456.84499060000002</v>
      </c>
      <c r="E437" s="8">
        <v>456.16648049999998</v>
      </c>
      <c r="F437" s="8">
        <v>455.7478701</v>
      </c>
      <c r="G437" s="8">
        <v>455.45591899999999</v>
      </c>
      <c r="H437" s="8">
        <v>456.38826419999998</v>
      </c>
      <c r="I437" s="8">
        <v>458.46795969999999</v>
      </c>
      <c r="J437" s="8">
        <v>463.89477240000002</v>
      </c>
      <c r="K437" s="8">
        <v>460.71656089999999</v>
      </c>
      <c r="L437" s="8">
        <v>456.24253110000001</v>
      </c>
      <c r="M437" s="8">
        <v>449.02209479999999</v>
      </c>
      <c r="N437" s="8">
        <v>438.81165249999998</v>
      </c>
      <c r="O437" s="9">
        <v>81.251099769999996</v>
      </c>
      <c r="P437" s="9">
        <v>79.729338299999995</v>
      </c>
      <c r="Q437" s="9">
        <v>79.290021679999995</v>
      </c>
      <c r="R437" s="9">
        <v>80.134031739999998</v>
      </c>
      <c r="S437" s="9">
        <v>84.306938090000003</v>
      </c>
      <c r="T437" s="9">
        <v>92.70009933</v>
      </c>
      <c r="U437" s="9">
        <v>94.430230949999995</v>
      </c>
      <c r="V437" s="9">
        <v>94.454329349999995</v>
      </c>
      <c r="W437" s="9">
        <v>91.072043070000007</v>
      </c>
      <c r="X437" s="9">
        <v>84.432140390000001</v>
      </c>
      <c r="Y437" s="9">
        <v>76.822085079999994</v>
      </c>
      <c r="Z437" s="9">
        <v>69.521924440000006</v>
      </c>
      <c r="AA437" s="1">
        <f t="shared" si="97"/>
        <v>0.17748800357182201</v>
      </c>
      <c r="AB437" s="1">
        <f t="shared" si="98"/>
        <v>0.17452164287778882</v>
      </c>
      <c r="AC437" s="1">
        <f t="shared" si="99"/>
        <v>0.17381816742232115</v>
      </c>
      <c r="AD437" s="1">
        <f t="shared" si="100"/>
        <v>0.17582974490350778</v>
      </c>
      <c r="AE437" s="1">
        <f t="shared" si="101"/>
        <v>0.185104495458319</v>
      </c>
      <c r="AF437" s="1">
        <f t="shared" si="102"/>
        <v>0.20311674642312155</v>
      </c>
      <c r="AG437" s="1">
        <f t="shared" si="103"/>
        <v>0.20596909544516639</v>
      </c>
      <c r="AH437" s="1">
        <f t="shared" si="104"/>
        <v>0.20361154074087168</v>
      </c>
      <c r="AI437" s="1">
        <f t="shared" si="105"/>
        <v>0.19767477620533699</v>
      </c>
      <c r="AJ437" s="1">
        <f t="shared" si="106"/>
        <v>0.18505977552429023</v>
      </c>
      <c r="AK437" s="1">
        <f t="shared" si="107"/>
        <v>0.17108753883083971</v>
      </c>
      <c r="AL437" s="1">
        <f t="shared" si="108"/>
        <v>0.1584322659708769</v>
      </c>
      <c r="AM437" s="1">
        <f t="shared" si="109"/>
        <v>0.1584322659708769</v>
      </c>
      <c r="AN437" s="1">
        <f t="shared" si="110"/>
        <v>0.20596909544516639</v>
      </c>
      <c r="AO437" s="4">
        <f t="shared" si="111"/>
        <v>4.7536829474289499E-2</v>
      </c>
      <c r="AP437" s="6">
        <f t="shared" si="112"/>
        <v>1.3000451276953127</v>
      </c>
      <c r="AS437" s="3">
        <v>22.8</v>
      </c>
    </row>
    <row r="438" spans="1:45">
      <c r="A438" s="1" t="s">
        <v>876</v>
      </c>
      <c r="B438" s="1" t="s">
        <v>877</v>
      </c>
      <c r="C438" s="8">
        <v>76.103971860000001</v>
      </c>
      <c r="D438" s="8">
        <v>77.56694134</v>
      </c>
      <c r="E438" s="8">
        <v>79.181249919999999</v>
      </c>
      <c r="F438" s="8">
        <v>80.635941729999999</v>
      </c>
      <c r="G438" s="8">
        <v>83.312065950000004</v>
      </c>
      <c r="H438" s="8">
        <v>82.204637109999993</v>
      </c>
      <c r="I438" s="8">
        <v>80.344496250000006</v>
      </c>
      <c r="J438" s="8">
        <v>77.214994759999996</v>
      </c>
      <c r="K438" s="8">
        <v>83.07371861</v>
      </c>
      <c r="L438" s="8">
        <v>86.522850739999996</v>
      </c>
      <c r="M438" s="8">
        <v>89.073299680000005</v>
      </c>
      <c r="N438" s="8">
        <v>88.029358470000005</v>
      </c>
      <c r="O438" s="9">
        <v>1.688647</v>
      </c>
      <c r="P438" s="9">
        <v>1.7374795629999999</v>
      </c>
      <c r="Q438" s="9">
        <v>1.7893668380000001</v>
      </c>
      <c r="R438" s="9">
        <v>1.8617296919999999</v>
      </c>
      <c r="S438" s="9">
        <v>1.9779699529999999</v>
      </c>
      <c r="T438" s="9">
        <v>1.8645205869999999</v>
      </c>
      <c r="U438" s="9">
        <v>1.847711874</v>
      </c>
      <c r="V438" s="9">
        <v>1.9432409799999999</v>
      </c>
      <c r="W438" s="9">
        <v>2.4802835779999999</v>
      </c>
      <c r="X438" s="9">
        <v>2.701529694</v>
      </c>
      <c r="Y438" s="9">
        <v>2.3477562440000002</v>
      </c>
      <c r="Z438" s="9">
        <v>0.96760283199999997</v>
      </c>
      <c r="AA438" s="1">
        <f t="shared" si="97"/>
        <v>2.2188684226710477E-2</v>
      </c>
      <c r="AB438" s="1">
        <f t="shared" si="98"/>
        <v>2.2399743150681776E-2</v>
      </c>
      <c r="AC438" s="1">
        <f t="shared" si="99"/>
        <v>2.2598365646006716E-2</v>
      </c>
      <c r="AD438" s="1">
        <f t="shared" si="100"/>
        <v>2.308808766981086E-2</v>
      </c>
      <c r="AE438" s="1">
        <f t="shared" si="101"/>
        <v>2.3741698521641326E-2</v>
      </c>
      <c r="AF438" s="1">
        <f t="shared" si="102"/>
        <v>2.2681452683807123E-2</v>
      </c>
      <c r="AG438" s="1">
        <f t="shared" si="103"/>
        <v>2.2997367090966107E-2</v>
      </c>
      <c r="AH438" s="1">
        <f t="shared" si="104"/>
        <v>2.5166627104489102E-2</v>
      </c>
      <c r="AI438" s="1">
        <f t="shared" si="105"/>
        <v>2.9856416921024115E-2</v>
      </c>
      <c r="AJ438" s="1">
        <f t="shared" si="106"/>
        <v>3.1223308881928317E-2</v>
      </c>
      <c r="AK438" s="1">
        <f t="shared" si="107"/>
        <v>2.6357575754288032E-2</v>
      </c>
      <c r="AL438" s="1">
        <f t="shared" si="108"/>
        <v>1.0991819647643513E-2</v>
      </c>
      <c r="AM438" s="1">
        <f t="shared" si="109"/>
        <v>1.0991819647643513E-2</v>
      </c>
      <c r="AN438" s="1">
        <f t="shared" si="110"/>
        <v>3.1223308881928317E-2</v>
      </c>
      <c r="AO438" s="4">
        <f t="shared" si="111"/>
        <v>2.0231489234284805E-2</v>
      </c>
      <c r="AP438" s="6">
        <f t="shared" si="112"/>
        <v>2.8405950864215774</v>
      </c>
      <c r="AS438" s="3">
        <v>22.8</v>
      </c>
    </row>
    <row r="439" spans="1:45">
      <c r="A439" s="1" t="s">
        <v>875</v>
      </c>
      <c r="B439" s="1" t="s">
        <v>875</v>
      </c>
      <c r="C439" s="8">
        <v>48.985408890000002</v>
      </c>
      <c r="D439" s="8">
        <v>48.673063769999999</v>
      </c>
      <c r="E439" s="8">
        <v>48.245799009999999</v>
      </c>
      <c r="F439" s="8">
        <v>47.834083229999997</v>
      </c>
      <c r="G439" s="8">
        <v>47.12233191</v>
      </c>
      <c r="H439" s="8">
        <v>47.138999149999997</v>
      </c>
      <c r="I439" s="8">
        <v>47.948537350000002</v>
      </c>
      <c r="J439" s="8">
        <v>50.649440419999998</v>
      </c>
      <c r="K439" s="8">
        <v>53.34040598</v>
      </c>
      <c r="L439" s="8">
        <v>53.399583669999998</v>
      </c>
      <c r="M439" s="8">
        <v>51.287184089999997</v>
      </c>
      <c r="N439" s="8">
        <v>45.472200620000002</v>
      </c>
      <c r="O439" s="9">
        <v>8.941991668</v>
      </c>
      <c r="P439" s="9">
        <v>8.7695695300000001</v>
      </c>
      <c r="Q439" s="9">
        <v>8.7341015790000007</v>
      </c>
      <c r="R439" s="9">
        <v>8.8123813749999993</v>
      </c>
      <c r="S439" s="9">
        <v>9.1130615699999993</v>
      </c>
      <c r="T439" s="9">
        <v>10.5176952</v>
      </c>
      <c r="U439" s="9">
        <v>11.06292608</v>
      </c>
      <c r="V439" s="9">
        <v>11.697756569999999</v>
      </c>
      <c r="W439" s="9">
        <v>12.61489501</v>
      </c>
      <c r="X439" s="9">
        <v>14.357868420000001</v>
      </c>
      <c r="Y439" s="9">
        <v>15.53477928</v>
      </c>
      <c r="Z439" s="9">
        <v>15.46966439</v>
      </c>
      <c r="AA439" s="1">
        <f t="shared" si="97"/>
        <v>0.18254398341513975</v>
      </c>
      <c r="AB439" s="1">
        <f t="shared" si="98"/>
        <v>0.18017295092496702</v>
      </c>
      <c r="AC439" s="1">
        <f t="shared" si="99"/>
        <v>0.18103341136892906</v>
      </c>
      <c r="AD439" s="1">
        <f t="shared" si="100"/>
        <v>0.18422808131656962</v>
      </c>
      <c r="AE439" s="1">
        <f t="shared" si="101"/>
        <v>0.19339156617726899</v>
      </c>
      <c r="AF439" s="1">
        <f t="shared" si="102"/>
        <v>0.2231208848226045</v>
      </c>
      <c r="AG439" s="1">
        <f t="shared" si="103"/>
        <v>0.23072499582721892</v>
      </c>
      <c r="AH439" s="1">
        <f t="shared" si="104"/>
        <v>0.230955297294477</v>
      </c>
      <c r="AI439" s="1">
        <f t="shared" si="105"/>
        <v>0.23649791894591049</v>
      </c>
      <c r="AJ439" s="1">
        <f t="shared" si="106"/>
        <v>0.26887603672584964</v>
      </c>
      <c r="AK439" s="1">
        <f t="shared" si="107"/>
        <v>0.30289787898550236</v>
      </c>
      <c r="AL439" s="1">
        <f t="shared" si="108"/>
        <v>0.34020047807398152</v>
      </c>
      <c r="AM439" s="1">
        <f t="shared" si="109"/>
        <v>0.18017295092496702</v>
      </c>
      <c r="AN439" s="1">
        <f t="shared" si="110"/>
        <v>0.34020047807398152</v>
      </c>
      <c r="AO439" s="4">
        <f t="shared" si="111"/>
        <v>0.1600275271490145</v>
      </c>
      <c r="AP439" s="6">
        <f t="shared" si="112"/>
        <v>1.8881884118979542</v>
      </c>
      <c r="AS439" s="3">
        <v>22.8</v>
      </c>
    </row>
    <row r="440" spans="1:45">
      <c r="A440" s="1" t="s">
        <v>871</v>
      </c>
      <c r="B440" s="1" t="s">
        <v>872</v>
      </c>
      <c r="C440" s="8">
        <v>30.050320580000001</v>
      </c>
      <c r="D440" s="8">
        <v>29.431835849999999</v>
      </c>
      <c r="E440" s="8">
        <v>28.892596919999999</v>
      </c>
      <c r="F440" s="8">
        <v>28.465809440000001</v>
      </c>
      <c r="G440" s="8">
        <v>28.439860119999999</v>
      </c>
      <c r="H440" s="8">
        <v>28.326805279999999</v>
      </c>
      <c r="I440" s="8">
        <v>28.628816409999999</v>
      </c>
      <c r="J440" s="8">
        <v>30.222329859999999</v>
      </c>
      <c r="K440" s="8">
        <v>29.792785869999999</v>
      </c>
      <c r="L440" s="8">
        <v>30.16530109</v>
      </c>
      <c r="M440" s="8">
        <v>31.296379219999999</v>
      </c>
      <c r="N440" s="8">
        <v>33.976951110000002</v>
      </c>
      <c r="O440" s="9">
        <v>17.261345739999999</v>
      </c>
      <c r="P440" s="9">
        <v>17.82982749</v>
      </c>
      <c r="Q440" s="9">
        <v>18.436762680000001</v>
      </c>
      <c r="R440" s="9">
        <v>19.187798130000001</v>
      </c>
      <c r="S440" s="9">
        <v>20.119231710000001</v>
      </c>
      <c r="T440" s="9">
        <v>19.97137463</v>
      </c>
      <c r="U440" s="9">
        <v>19.65827401</v>
      </c>
      <c r="V440" s="9">
        <v>19.567195559999998</v>
      </c>
      <c r="W440" s="9">
        <v>20.66741631</v>
      </c>
      <c r="X440" s="9">
        <v>21.48623512</v>
      </c>
      <c r="Y440" s="9">
        <v>22.10407678</v>
      </c>
      <c r="Z440" s="9">
        <v>22.151461059999999</v>
      </c>
      <c r="AA440" s="1">
        <f t="shared" si="97"/>
        <v>0.57441469531237854</v>
      </c>
      <c r="AB440" s="1">
        <f t="shared" si="98"/>
        <v>0.60580072479576563</v>
      </c>
      <c r="AC440" s="1">
        <f t="shared" si="99"/>
        <v>0.63811372619252948</v>
      </c>
      <c r="AD440" s="1">
        <f t="shared" si="100"/>
        <v>0.67406472914265392</v>
      </c>
      <c r="AE440" s="1">
        <f t="shared" si="101"/>
        <v>0.70743075476139161</v>
      </c>
      <c r="AF440" s="1">
        <f t="shared" si="102"/>
        <v>0.70503448703764315</v>
      </c>
      <c r="AG440" s="1">
        <f t="shared" si="103"/>
        <v>0.6866603819197149</v>
      </c>
      <c r="AH440" s="1">
        <f t="shared" si="104"/>
        <v>0.64744166484324117</v>
      </c>
      <c r="AI440" s="1">
        <f t="shared" si="105"/>
        <v>0.69370539566798828</v>
      </c>
      <c r="AJ440" s="1">
        <f t="shared" si="106"/>
        <v>0.71228313139970056</v>
      </c>
      <c r="AK440" s="1">
        <f t="shared" si="107"/>
        <v>0.70628223874135432</v>
      </c>
      <c r="AL440" s="1">
        <f t="shared" si="108"/>
        <v>0.6519555268006505</v>
      </c>
      <c r="AM440" s="1">
        <f t="shared" si="109"/>
        <v>0.57441469531237854</v>
      </c>
      <c r="AN440" s="1">
        <f t="shared" si="110"/>
        <v>0.71228313139970056</v>
      </c>
      <c r="AO440" s="4">
        <f t="shared" si="111"/>
        <v>0.13786843608732202</v>
      </c>
      <c r="AP440" s="6">
        <f t="shared" si="112"/>
        <v>1.2400155100703794</v>
      </c>
      <c r="AS440" s="3">
        <v>22.8</v>
      </c>
    </row>
    <row r="441" spans="1:45" s="2" customFormat="1">
      <c r="A441" s="2" t="s">
        <v>873</v>
      </c>
      <c r="B441" s="2" t="s">
        <v>874</v>
      </c>
      <c r="C441" s="8">
        <v>23.248162629999999</v>
      </c>
      <c r="D441" s="8">
        <v>23.129149559999998</v>
      </c>
      <c r="E441" s="8">
        <v>22.83491596</v>
      </c>
      <c r="F441" s="8">
        <v>22.45934694</v>
      </c>
      <c r="G441" s="8">
        <v>21.448928219999999</v>
      </c>
      <c r="H441" s="8">
        <v>21.260811409999999</v>
      </c>
      <c r="I441" s="8">
        <v>21.246627050000001</v>
      </c>
      <c r="J441" s="8">
        <v>21.620248759999999</v>
      </c>
      <c r="K441" s="8">
        <v>21.98797107</v>
      </c>
      <c r="L441" s="8">
        <v>21.783724629999998</v>
      </c>
      <c r="M441" s="8">
        <v>21.099924720000001</v>
      </c>
      <c r="N441" s="8">
        <v>19.656339320000001</v>
      </c>
      <c r="O441" s="9">
        <v>729.08705339999995</v>
      </c>
      <c r="P441" s="9">
        <v>732.09409110000001</v>
      </c>
      <c r="Q441" s="9">
        <v>740.90891409999995</v>
      </c>
      <c r="R441" s="9">
        <v>758.3969859</v>
      </c>
      <c r="S441" s="9">
        <v>793.04573330000005</v>
      </c>
      <c r="T441" s="9">
        <v>829.8484105</v>
      </c>
      <c r="U441" s="9">
        <v>864.20874209999999</v>
      </c>
      <c r="V441" s="9">
        <v>888.94460500000002</v>
      </c>
      <c r="W441" s="9">
        <v>875.26254119999999</v>
      </c>
      <c r="X441" s="9">
        <v>882.19261470000004</v>
      </c>
      <c r="Y441" s="9">
        <v>896.61296979999997</v>
      </c>
      <c r="Z441" s="9">
        <v>925.92634950000001</v>
      </c>
      <c r="AA441" s="2">
        <f t="shared" si="97"/>
        <v>31.361061302073313</v>
      </c>
      <c r="AB441" s="2">
        <f t="shared" si="98"/>
        <v>31.652443130295538</v>
      </c>
      <c r="AC441" s="2">
        <f t="shared" si="99"/>
        <v>32.446316658132339</v>
      </c>
      <c r="AD441" s="2">
        <f t="shared" si="100"/>
        <v>33.767543995203987</v>
      </c>
      <c r="AE441" s="2">
        <f t="shared" si="101"/>
        <v>36.973676501025658</v>
      </c>
      <c r="AF441" s="2">
        <f t="shared" si="102"/>
        <v>39.031831593674816</v>
      </c>
      <c r="AG441" s="2">
        <f t="shared" si="103"/>
        <v>40.675102926513695</v>
      </c>
      <c r="AH441" s="2">
        <f t="shared" si="104"/>
        <v>41.116298654465623</v>
      </c>
      <c r="AI441" s="2">
        <f t="shared" si="105"/>
        <v>39.806425905034629</v>
      </c>
      <c r="AJ441" s="2">
        <f t="shared" si="106"/>
        <v>40.49778583250481</v>
      </c>
      <c r="AK441" s="2">
        <f t="shared" si="107"/>
        <v>42.49365728542751</v>
      </c>
      <c r="AL441" s="2">
        <f t="shared" si="108"/>
        <v>47.105736954687451</v>
      </c>
      <c r="AM441" s="2">
        <f t="shared" si="109"/>
        <v>31.361061302073313</v>
      </c>
      <c r="AN441" s="2">
        <f t="shared" si="110"/>
        <v>47.105736954687451</v>
      </c>
      <c r="AO441" s="5">
        <f t="shared" si="111"/>
        <v>15.744675652614138</v>
      </c>
      <c r="AP441" s="7">
        <f t="shared" si="112"/>
        <v>1.5020453708807757</v>
      </c>
      <c r="AS441" s="2">
        <v>22.8</v>
      </c>
    </row>
    <row r="442" spans="1:45">
      <c r="A442" s="1" t="s">
        <v>882</v>
      </c>
      <c r="B442" s="1" t="s">
        <v>883</v>
      </c>
      <c r="C442" s="8">
        <v>20.807395400000001</v>
      </c>
      <c r="D442" s="8">
        <v>21.04304145</v>
      </c>
      <c r="E442" s="8">
        <v>21.494799990000001</v>
      </c>
      <c r="F442" s="8">
        <v>22.11828315</v>
      </c>
      <c r="G442" s="8">
        <v>23.394021630000001</v>
      </c>
      <c r="H442" s="8">
        <v>24.33526007</v>
      </c>
      <c r="I442" s="8">
        <v>24.490773300000001</v>
      </c>
      <c r="J442" s="8">
        <v>22.175959150000001</v>
      </c>
      <c r="K442" s="8">
        <v>20.365627830000001</v>
      </c>
      <c r="L442" s="8">
        <v>20.08983735</v>
      </c>
      <c r="M442" s="8">
        <v>20.89361122</v>
      </c>
      <c r="N442" s="8">
        <v>23.652564259999998</v>
      </c>
      <c r="O442" s="9">
        <v>20.147627069999999</v>
      </c>
      <c r="P442" s="9">
        <v>20.410519990000001</v>
      </c>
      <c r="Q442" s="9">
        <v>20.254100600000001</v>
      </c>
      <c r="R442" s="9">
        <v>19.593790259999999</v>
      </c>
      <c r="S442" s="9">
        <v>17.86577948</v>
      </c>
      <c r="T442" s="9">
        <v>13.692948550000001</v>
      </c>
      <c r="U442" s="9">
        <v>14.081060129999999</v>
      </c>
      <c r="V442" s="9">
        <v>16.056908719999999</v>
      </c>
      <c r="W442" s="9">
        <v>20.413101099999999</v>
      </c>
      <c r="X442" s="9">
        <v>21.30343783</v>
      </c>
      <c r="Y442" s="9">
        <v>19.686977169999999</v>
      </c>
      <c r="Z442" s="9">
        <v>13.63300913</v>
      </c>
      <c r="AA442" s="1">
        <f t="shared" si="97"/>
        <v>0.96829164259549749</v>
      </c>
      <c r="AB442" s="1">
        <f t="shared" si="98"/>
        <v>0.96994153808502814</v>
      </c>
      <c r="AC442" s="1">
        <f t="shared" si="99"/>
        <v>0.94227909119520958</v>
      </c>
      <c r="AD442" s="1">
        <f t="shared" si="100"/>
        <v>0.88586397629148705</v>
      </c>
      <c r="AE442" s="1">
        <f t="shared" si="101"/>
        <v>0.76368996158784863</v>
      </c>
      <c r="AF442" s="1">
        <f t="shared" si="102"/>
        <v>0.56267935952245607</v>
      </c>
      <c r="AG442" s="1">
        <f t="shared" si="103"/>
        <v>0.57495367571754052</v>
      </c>
      <c r="AH442" s="1">
        <f t="shared" si="104"/>
        <v>0.72406828545226642</v>
      </c>
      <c r="AI442" s="1">
        <f t="shared" si="105"/>
        <v>1.002331048686359</v>
      </c>
      <c r="AJ442" s="1">
        <f t="shared" si="106"/>
        <v>1.060408676230522</v>
      </c>
      <c r="AK442" s="1">
        <f t="shared" si="107"/>
        <v>0.94224865977955141</v>
      </c>
      <c r="AL442" s="1">
        <f t="shared" si="108"/>
        <v>0.57638609413083575</v>
      </c>
      <c r="AM442" s="1">
        <f t="shared" si="109"/>
        <v>0.56267935952245607</v>
      </c>
      <c r="AN442" s="1">
        <f t="shared" si="110"/>
        <v>1.060408676230522</v>
      </c>
      <c r="AO442" s="4">
        <f t="shared" si="111"/>
        <v>0.49772931670806597</v>
      </c>
      <c r="AP442" s="6">
        <f t="shared" si="112"/>
        <v>1.8845700633669715</v>
      </c>
      <c r="AS442" s="3">
        <v>22.75</v>
      </c>
    </row>
    <row r="443" spans="1:45">
      <c r="A443" s="1" t="s">
        <v>884</v>
      </c>
      <c r="B443" s="1" t="s">
        <v>885</v>
      </c>
      <c r="C443" s="8">
        <v>332.2966735</v>
      </c>
      <c r="D443" s="8">
        <v>331.32026669999999</v>
      </c>
      <c r="E443" s="8">
        <v>330.30516419999998</v>
      </c>
      <c r="F443" s="8">
        <v>328.71131969999999</v>
      </c>
      <c r="G443" s="8">
        <v>327.58946639999999</v>
      </c>
      <c r="H443" s="8">
        <v>322.44816200000002</v>
      </c>
      <c r="I443" s="8">
        <v>318.14471650000002</v>
      </c>
      <c r="J443" s="8">
        <v>317.56091980000002</v>
      </c>
      <c r="K443" s="8">
        <v>321.41126129999998</v>
      </c>
      <c r="L443" s="8">
        <v>324.23149569999998</v>
      </c>
      <c r="M443" s="8">
        <v>327.04831339999998</v>
      </c>
      <c r="N443" s="8">
        <v>327.19123780000001</v>
      </c>
      <c r="O443" s="9">
        <v>158.0770795</v>
      </c>
      <c r="P443" s="9">
        <v>158.44286869999999</v>
      </c>
      <c r="Q443" s="9">
        <v>158.82709019999999</v>
      </c>
      <c r="R443" s="9">
        <v>159.50573850000001</v>
      </c>
      <c r="S443" s="9">
        <v>160.7395468</v>
      </c>
      <c r="T443" s="9">
        <v>158.75633490000001</v>
      </c>
      <c r="U443" s="9">
        <v>158.45073300000001</v>
      </c>
      <c r="V443" s="9">
        <v>157.95694069999999</v>
      </c>
      <c r="W443" s="9">
        <v>157.68044</v>
      </c>
      <c r="X443" s="9">
        <v>160.10677889999999</v>
      </c>
      <c r="Y443" s="9">
        <v>161.97326190000001</v>
      </c>
      <c r="Z443" s="9">
        <v>161.8429683</v>
      </c>
      <c r="AA443" s="1">
        <f t="shared" si="97"/>
        <v>0.47571068899069191</v>
      </c>
      <c r="AB443" s="1">
        <f t="shared" si="98"/>
        <v>0.47821665205728264</v>
      </c>
      <c r="AC443" s="1">
        <f t="shared" si="99"/>
        <v>0.48084955191263701</v>
      </c>
      <c r="AD443" s="1">
        <f t="shared" si="100"/>
        <v>0.48524565155095267</v>
      </c>
      <c r="AE443" s="1">
        <f t="shared" si="101"/>
        <v>0.4906737343127221</v>
      </c>
      <c r="AF443" s="1">
        <f t="shared" si="102"/>
        <v>0.49234684395564954</v>
      </c>
      <c r="AG443" s="1">
        <f t="shared" si="103"/>
        <v>0.49804609280695067</v>
      </c>
      <c r="AH443" s="1">
        <f t="shared" si="104"/>
        <v>0.49740673631844035</v>
      </c>
      <c r="AI443" s="1">
        <f t="shared" si="105"/>
        <v>0.49058778887284749</v>
      </c>
      <c r="AJ443" s="1">
        <f t="shared" si="106"/>
        <v>0.49380390561483628</v>
      </c>
      <c r="AK443" s="1">
        <f t="shared" si="107"/>
        <v>0.49525790307897677</v>
      </c>
      <c r="AL443" s="1">
        <f t="shared" si="108"/>
        <v>0.49464334493862167</v>
      </c>
      <c r="AM443" s="1">
        <f t="shared" si="109"/>
        <v>0.47571068899069191</v>
      </c>
      <c r="AN443" s="1">
        <f t="shared" si="110"/>
        <v>0.49804609280695067</v>
      </c>
      <c r="AO443" s="4">
        <f t="shared" si="111"/>
        <v>2.2335403816258759E-2</v>
      </c>
      <c r="AP443" s="6">
        <f t="shared" si="112"/>
        <v>1.0469516542999011</v>
      </c>
      <c r="AS443" s="3">
        <v>22.712643678160902</v>
      </c>
    </row>
    <row r="444" spans="1:45">
      <c r="A444" s="1" t="s">
        <v>886</v>
      </c>
      <c r="B444" s="1" t="s">
        <v>887</v>
      </c>
      <c r="C444" s="8">
        <v>2110.0913919999998</v>
      </c>
      <c r="D444" s="8">
        <v>2116.0280769999999</v>
      </c>
      <c r="E444" s="8">
        <v>2129.9788269999999</v>
      </c>
      <c r="F444" s="8">
        <v>2149.4172619999999</v>
      </c>
      <c r="G444" s="8">
        <v>2187.6804830000001</v>
      </c>
      <c r="H444" s="8">
        <v>2212.2742920000001</v>
      </c>
      <c r="I444" s="8">
        <v>2228.6680740000002</v>
      </c>
      <c r="J444" s="8">
        <v>2224.7149549999999</v>
      </c>
      <c r="K444" s="8">
        <v>2181.0898670000001</v>
      </c>
      <c r="L444" s="8">
        <v>2241.3654320000001</v>
      </c>
      <c r="M444" s="8">
        <v>2392.7525249999999</v>
      </c>
      <c r="N444" s="8">
        <v>2700.7544039999998</v>
      </c>
      <c r="O444" s="9">
        <v>1938.6354819999999</v>
      </c>
      <c r="P444" s="9">
        <v>1984.5967700000001</v>
      </c>
      <c r="Q444" s="9">
        <v>2034.7351180000001</v>
      </c>
      <c r="R444" s="9">
        <v>2097.2558439999998</v>
      </c>
      <c r="S444" s="9">
        <v>2175.246611</v>
      </c>
      <c r="T444" s="9">
        <v>2184.3787149999998</v>
      </c>
      <c r="U444" s="9">
        <v>2248.5163050000001</v>
      </c>
      <c r="V444" s="9">
        <v>2300.1854429999999</v>
      </c>
      <c r="W444" s="9">
        <v>2314.4380369999999</v>
      </c>
      <c r="X444" s="9">
        <v>2275.4138739999999</v>
      </c>
      <c r="Y444" s="9">
        <v>2202.7305059999999</v>
      </c>
      <c r="Z444" s="9">
        <v>2090.393184</v>
      </c>
      <c r="AA444" s="1">
        <f t="shared" si="97"/>
        <v>0.91874479434869905</v>
      </c>
      <c r="AB444" s="1">
        <f t="shared" si="98"/>
        <v>0.9378877301163524</v>
      </c>
      <c r="AC444" s="1">
        <f t="shared" si="99"/>
        <v>0.95528419917011698</v>
      </c>
      <c r="AD444" s="1">
        <f t="shared" si="100"/>
        <v>0.97573229780826054</v>
      </c>
      <c r="AE444" s="1">
        <f t="shared" si="101"/>
        <v>0.99431641316151009</v>
      </c>
      <c r="AF444" s="1">
        <f t="shared" si="102"/>
        <v>0.98739054325185815</v>
      </c>
      <c r="AG444" s="1">
        <f t="shared" si="103"/>
        <v>1.0089058712831904</v>
      </c>
      <c r="AH444" s="1">
        <f t="shared" si="104"/>
        <v>1.0339236664141542</v>
      </c>
      <c r="AI444" s="1">
        <f t="shared" si="105"/>
        <v>1.0611383198911537</v>
      </c>
      <c r="AJ444" s="1">
        <f t="shared" si="106"/>
        <v>1.0151909374142609</v>
      </c>
      <c r="AK444" s="1">
        <f t="shared" si="107"/>
        <v>0.92058434083148655</v>
      </c>
      <c r="AL444" s="1">
        <f t="shared" si="108"/>
        <v>0.77400343433819319</v>
      </c>
      <c r="AM444" s="1">
        <f t="shared" si="109"/>
        <v>0.77400343433819319</v>
      </c>
      <c r="AN444" s="1">
        <f t="shared" si="110"/>
        <v>1.0611383198911537</v>
      </c>
      <c r="AO444" s="4">
        <f t="shared" si="111"/>
        <v>0.28713488555296052</v>
      </c>
      <c r="AP444" s="6">
        <f t="shared" si="112"/>
        <v>1.3709736582738465</v>
      </c>
      <c r="AS444" s="3">
        <v>22.68</v>
      </c>
    </row>
    <row r="445" spans="1:45">
      <c r="A445" s="1" t="s">
        <v>888</v>
      </c>
      <c r="B445" s="1" t="s">
        <v>889</v>
      </c>
      <c r="C445" s="8">
        <v>19.47835151</v>
      </c>
      <c r="D445" s="8">
        <v>19.364750369999999</v>
      </c>
      <c r="E445" s="8">
        <v>19.119523610000002</v>
      </c>
      <c r="F445" s="8">
        <v>18.75230264</v>
      </c>
      <c r="G445" s="8">
        <v>17.985714309999999</v>
      </c>
      <c r="H445" s="8">
        <v>17.405347970000001</v>
      </c>
      <c r="I445" s="8">
        <v>17.011316440000002</v>
      </c>
      <c r="J445" s="8">
        <v>17.31674061</v>
      </c>
      <c r="K445" s="8">
        <v>17.158123270000001</v>
      </c>
      <c r="L445" s="8">
        <v>17.05746229</v>
      </c>
      <c r="M445" s="8">
        <v>17.166852479999999</v>
      </c>
      <c r="N445" s="8">
        <v>17.683093499999998</v>
      </c>
      <c r="O445" s="9">
        <v>12.48285046</v>
      </c>
      <c r="P445" s="9">
        <v>12.941795000000001</v>
      </c>
      <c r="Q445" s="9">
        <v>13.63291882</v>
      </c>
      <c r="R445" s="9">
        <v>14.685059280000001</v>
      </c>
      <c r="S445" s="9">
        <v>16.336310350000002</v>
      </c>
      <c r="T445" s="9">
        <v>18.1029789</v>
      </c>
      <c r="U445" s="9">
        <v>19.02116028</v>
      </c>
      <c r="V445" s="9">
        <v>19.653558400000001</v>
      </c>
      <c r="W445" s="9">
        <v>19.853437929999998</v>
      </c>
      <c r="X445" s="9">
        <v>21.32740866</v>
      </c>
      <c r="Y445" s="9">
        <v>23.000848220000002</v>
      </c>
      <c r="Z445" s="9">
        <v>24.841498860000002</v>
      </c>
      <c r="AA445" s="1">
        <f t="shared" si="97"/>
        <v>0.64085764411795443</v>
      </c>
      <c r="AB445" s="1">
        <f t="shared" si="98"/>
        <v>0.6683171614775637</v>
      </c>
      <c r="AC445" s="1">
        <f t="shared" si="99"/>
        <v>0.71303653260846067</v>
      </c>
      <c r="AD445" s="1">
        <f t="shared" si="100"/>
        <v>0.78310699021440289</v>
      </c>
      <c r="AE445" s="1">
        <f t="shared" si="101"/>
        <v>0.90829366398403566</v>
      </c>
      <c r="AF445" s="1">
        <f t="shared" si="102"/>
        <v>1.040081412402811</v>
      </c>
      <c r="AG445" s="1">
        <f t="shared" si="103"/>
        <v>1.1181474606676589</v>
      </c>
      <c r="AH445" s="1">
        <f t="shared" si="104"/>
        <v>1.1349455906644779</v>
      </c>
      <c r="AI445" s="1">
        <f t="shared" si="105"/>
        <v>1.1570867989223856</v>
      </c>
      <c r="AJ445" s="1">
        <f t="shared" si="106"/>
        <v>1.2503271763058958</v>
      </c>
      <c r="AK445" s="1">
        <f t="shared" si="107"/>
        <v>1.3398407335763394</v>
      </c>
      <c r="AL445" s="1">
        <f t="shared" si="108"/>
        <v>1.4048163495827246</v>
      </c>
      <c r="AM445" s="1">
        <f t="shared" si="109"/>
        <v>0.64085764411795443</v>
      </c>
      <c r="AN445" s="1">
        <f t="shared" si="110"/>
        <v>1.4048163495827246</v>
      </c>
      <c r="AO445" s="4">
        <f t="shared" si="111"/>
        <v>0.76395870546477018</v>
      </c>
      <c r="AP445" s="6">
        <f t="shared" si="112"/>
        <v>2.1920879971967038</v>
      </c>
      <c r="AS445" s="3">
        <v>22.651685393258401</v>
      </c>
    </row>
    <row r="446" spans="1:45" s="2" customFormat="1">
      <c r="A446" s="2" t="s">
        <v>890</v>
      </c>
      <c r="B446" s="2" t="s">
        <v>891</v>
      </c>
      <c r="C446" s="8">
        <v>90.850693800000002</v>
      </c>
      <c r="D446" s="8">
        <v>90.56223851</v>
      </c>
      <c r="E446" s="8">
        <v>89.718499609999995</v>
      </c>
      <c r="F446" s="8">
        <v>88.490364549999995</v>
      </c>
      <c r="G446" s="8">
        <v>85.597660959999999</v>
      </c>
      <c r="H446" s="8">
        <v>84.186255869999997</v>
      </c>
      <c r="I446" s="8">
        <v>82.732359790000004</v>
      </c>
      <c r="J446" s="8">
        <v>80.217931190000002</v>
      </c>
      <c r="K446" s="8">
        <v>83.352937190000006</v>
      </c>
      <c r="L446" s="8">
        <v>84.542887460000003</v>
      </c>
      <c r="M446" s="8">
        <v>84.716252049999994</v>
      </c>
      <c r="N446" s="8">
        <v>81.979013089999995</v>
      </c>
      <c r="O446" s="9">
        <v>3808.4125939999999</v>
      </c>
      <c r="P446" s="9">
        <v>3812.4181370000001</v>
      </c>
      <c r="Q446" s="9">
        <v>3838.8284239999998</v>
      </c>
      <c r="R446" s="9">
        <v>3900.2810079999999</v>
      </c>
      <c r="S446" s="9">
        <v>4044.3503879999998</v>
      </c>
      <c r="T446" s="9">
        <v>4134.0007089999999</v>
      </c>
      <c r="U446" s="9">
        <v>4227.5615509999998</v>
      </c>
      <c r="V446" s="9">
        <v>4282.2035139999998</v>
      </c>
      <c r="W446" s="9">
        <v>4207.0198529999998</v>
      </c>
      <c r="X446" s="9">
        <v>4238.4666079999997</v>
      </c>
      <c r="Y446" s="9">
        <v>4256.1084119999996</v>
      </c>
      <c r="Z446" s="9">
        <v>4237.0701200000003</v>
      </c>
      <c r="AA446" s="2">
        <f t="shared" si="97"/>
        <v>41.919466266090311</v>
      </c>
      <c r="AB446" s="2">
        <f t="shared" si="98"/>
        <v>42.097216231895899</v>
      </c>
      <c r="AC446" s="2">
        <f t="shared" si="99"/>
        <v>42.787479067161364</v>
      </c>
      <c r="AD446" s="2">
        <f t="shared" si="100"/>
        <v>44.07577059755711</v>
      </c>
      <c r="AE446" s="2">
        <f t="shared" si="101"/>
        <v>47.248375044850057</v>
      </c>
      <c r="AF446" s="2">
        <f t="shared" si="102"/>
        <v>49.105411165733557</v>
      </c>
      <c r="AG446" s="2">
        <f t="shared" si="103"/>
        <v>51.099250181317714</v>
      </c>
      <c r="AH446" s="2">
        <f t="shared" si="104"/>
        <v>53.382123553615415</v>
      </c>
      <c r="AI446" s="2">
        <f t="shared" si="105"/>
        <v>50.472364799938006</v>
      </c>
      <c r="AJ446" s="2">
        <f t="shared" si="106"/>
        <v>50.133922974955837</v>
      </c>
      <c r="AK446" s="2">
        <f t="shared" si="107"/>
        <v>50.23957397794252</v>
      </c>
      <c r="AL446" s="2">
        <f t="shared" si="108"/>
        <v>51.684814933650969</v>
      </c>
      <c r="AM446" s="2">
        <f t="shared" si="109"/>
        <v>41.919466266090311</v>
      </c>
      <c r="AN446" s="2">
        <f t="shared" si="110"/>
        <v>53.382123553615415</v>
      </c>
      <c r="AO446" s="5">
        <f t="shared" si="111"/>
        <v>11.462657287525104</v>
      </c>
      <c r="AP446" s="7">
        <f t="shared" si="112"/>
        <v>1.2734447336415047</v>
      </c>
      <c r="AS446" s="2">
        <v>22.643678160919499</v>
      </c>
    </row>
    <row r="447" spans="1:45">
      <c r="A447" s="1" t="s">
        <v>894</v>
      </c>
      <c r="B447" s="1" t="s">
        <v>895</v>
      </c>
      <c r="C447" s="8">
        <v>115.65776870000001</v>
      </c>
      <c r="D447" s="8">
        <v>113.2946091</v>
      </c>
      <c r="E447" s="8">
        <v>110.6679269</v>
      </c>
      <c r="F447" s="8">
        <v>107.99248249999999</v>
      </c>
      <c r="G447" s="8">
        <v>104.6730907</v>
      </c>
      <c r="H447" s="8">
        <v>102.7965583</v>
      </c>
      <c r="I447" s="8">
        <v>102.8786278</v>
      </c>
      <c r="J447" s="8">
        <v>108.9690394</v>
      </c>
      <c r="K447" s="8">
        <v>108.0676172</v>
      </c>
      <c r="L447" s="8">
        <v>103.4669662</v>
      </c>
      <c r="M447" s="8">
        <v>94.792848129999996</v>
      </c>
      <c r="N447" s="8">
        <v>80.282609649999998</v>
      </c>
      <c r="O447" s="9">
        <v>418.2052114</v>
      </c>
      <c r="P447" s="9">
        <v>418.21833670000001</v>
      </c>
      <c r="Q447" s="9">
        <v>417.44796109999999</v>
      </c>
      <c r="R447" s="9">
        <v>415.92228790000001</v>
      </c>
      <c r="S447" s="9">
        <v>412.89983439999997</v>
      </c>
      <c r="T447" s="9">
        <v>404.65943679999998</v>
      </c>
      <c r="U447" s="9">
        <v>400.53333670000001</v>
      </c>
      <c r="V447" s="9">
        <v>395.90774349999998</v>
      </c>
      <c r="W447" s="9">
        <v>390.00127359999999</v>
      </c>
      <c r="X447" s="9">
        <v>390.80915670000002</v>
      </c>
      <c r="Y447" s="9">
        <v>396.86795760000001</v>
      </c>
      <c r="Z447" s="9">
        <v>410.22938099999999</v>
      </c>
      <c r="AA447" s="1">
        <f t="shared" si="97"/>
        <v>3.6158851765916871</v>
      </c>
      <c r="AB447" s="1">
        <f t="shared" si="98"/>
        <v>3.6914230961409444</v>
      </c>
      <c r="AC447" s="1">
        <f t="shared" si="99"/>
        <v>3.7720771753247688</v>
      </c>
      <c r="AD447" s="1">
        <f t="shared" si="100"/>
        <v>3.8514003777994459</v>
      </c>
      <c r="AE447" s="1">
        <f t="shared" si="101"/>
        <v>3.9446607684815405</v>
      </c>
      <c r="AF447" s="1">
        <f t="shared" si="102"/>
        <v>3.9365076369487748</v>
      </c>
      <c r="AG447" s="1">
        <f t="shared" si="103"/>
        <v>3.8932608770662469</v>
      </c>
      <c r="AH447" s="1">
        <f t="shared" si="104"/>
        <v>3.6332131188815451</v>
      </c>
      <c r="AI447" s="1">
        <f t="shared" si="105"/>
        <v>3.6088634477637025</v>
      </c>
      <c r="AJ447" s="1">
        <f t="shared" si="106"/>
        <v>3.7771394199823365</v>
      </c>
      <c r="AK447" s="1">
        <f t="shared" si="107"/>
        <v>4.1866867113828121</v>
      </c>
      <c r="AL447" s="1">
        <f t="shared" si="108"/>
        <v>5.1098162203301021</v>
      </c>
      <c r="AM447" s="1">
        <f t="shared" si="109"/>
        <v>3.6088634477637025</v>
      </c>
      <c r="AN447" s="1">
        <f t="shared" si="110"/>
        <v>5.1098162203301021</v>
      </c>
      <c r="AO447" s="4">
        <f t="shared" si="111"/>
        <v>1.5009527725663996</v>
      </c>
      <c r="AP447" s="6">
        <f t="shared" si="112"/>
        <v>1.415907333234371</v>
      </c>
      <c r="AS447" s="3">
        <v>22.6</v>
      </c>
    </row>
    <row r="448" spans="1:45">
      <c r="A448" s="1" t="s">
        <v>903</v>
      </c>
      <c r="B448" s="1" t="s">
        <v>904</v>
      </c>
      <c r="C448" s="8">
        <v>53.708441430000001</v>
      </c>
      <c r="D448" s="8">
        <v>54.92864848</v>
      </c>
      <c r="E448" s="8">
        <v>56.344046210000002</v>
      </c>
      <c r="F448" s="8">
        <v>57.835962690000002</v>
      </c>
      <c r="G448" s="8">
        <v>60.06097544</v>
      </c>
      <c r="H448" s="8">
        <v>60.980911910000003</v>
      </c>
      <c r="I448" s="8">
        <v>61.403414210000001</v>
      </c>
      <c r="J448" s="8">
        <v>59.715488120000003</v>
      </c>
      <c r="K448" s="8">
        <v>64.538741040000005</v>
      </c>
      <c r="L448" s="8">
        <v>69.833877979999997</v>
      </c>
      <c r="M448" s="8">
        <v>76.605524099999997</v>
      </c>
      <c r="N448" s="8">
        <v>84.39962912</v>
      </c>
      <c r="O448" s="9">
        <v>2.5586616370000002</v>
      </c>
      <c r="P448" s="9">
        <v>2.4641241919999999</v>
      </c>
      <c r="Q448" s="9">
        <v>2.397483152</v>
      </c>
      <c r="R448" s="9">
        <v>2.375986937</v>
      </c>
      <c r="S448" s="9">
        <v>2.5041127909999998</v>
      </c>
      <c r="T448" s="9">
        <v>2.5093186310000002</v>
      </c>
      <c r="U448" s="9">
        <v>2.6064592449999999</v>
      </c>
      <c r="V448" s="9">
        <v>2.7225138040000001</v>
      </c>
      <c r="W448" s="9">
        <v>2.8349952639999998</v>
      </c>
      <c r="X448" s="9">
        <v>2.9059777200000001</v>
      </c>
      <c r="Y448" s="9">
        <v>2.994022529</v>
      </c>
      <c r="Z448" s="9">
        <v>3.0855887380000002</v>
      </c>
      <c r="AA448" s="1">
        <f t="shared" si="97"/>
        <v>4.7639841501168657E-2</v>
      </c>
      <c r="AB448" s="1">
        <f t="shared" si="98"/>
        <v>4.486045552162473E-2</v>
      </c>
      <c r="AC448" s="1">
        <f t="shared" si="99"/>
        <v>4.2550780663929172E-2</v>
      </c>
      <c r="AD448" s="1">
        <f t="shared" si="100"/>
        <v>4.108147986980451E-2</v>
      </c>
      <c r="AE448" s="1">
        <f t="shared" si="101"/>
        <v>4.1692842526368394E-2</v>
      </c>
      <c r="AF448" s="1">
        <f t="shared" si="102"/>
        <v>4.1149247402259781E-2</v>
      </c>
      <c r="AG448" s="1">
        <f t="shared" si="103"/>
        <v>4.2448115931890948E-2</v>
      </c>
      <c r="AH448" s="1">
        <f t="shared" si="104"/>
        <v>4.5591418402693616E-2</v>
      </c>
      <c r="AI448" s="1">
        <f t="shared" si="105"/>
        <v>4.3927030777419697E-2</v>
      </c>
      <c r="AJ448" s="1">
        <f t="shared" si="106"/>
        <v>4.1612721562337619E-2</v>
      </c>
      <c r="AK448" s="1">
        <f t="shared" si="107"/>
        <v>3.9083637429222939E-2</v>
      </c>
      <c r="AL448" s="1">
        <f t="shared" si="108"/>
        <v>3.6559268923005428E-2</v>
      </c>
      <c r="AM448" s="1">
        <f t="shared" si="109"/>
        <v>3.6559268923005428E-2</v>
      </c>
      <c r="AN448" s="1">
        <f t="shared" si="110"/>
        <v>4.7639841501168657E-2</v>
      </c>
      <c r="AO448" s="4">
        <f t="shared" si="111"/>
        <v>1.1080572578163229E-2</v>
      </c>
      <c r="AP448" s="6">
        <f t="shared" si="112"/>
        <v>1.3030851793425942</v>
      </c>
      <c r="AS448" s="3">
        <v>22.6</v>
      </c>
    </row>
    <row r="449" spans="1:45">
      <c r="A449" s="1" t="s">
        <v>892</v>
      </c>
      <c r="B449" s="1" t="s">
        <v>893</v>
      </c>
      <c r="C449" s="8">
        <v>130.0230134</v>
      </c>
      <c r="D449" s="8">
        <v>130.5626724</v>
      </c>
      <c r="E449" s="8">
        <v>131.53066200000001</v>
      </c>
      <c r="F449" s="8">
        <v>132.53903740000001</v>
      </c>
      <c r="G449" s="8">
        <v>135.40688109999999</v>
      </c>
      <c r="H449" s="8">
        <v>135.16162399999999</v>
      </c>
      <c r="I449" s="8">
        <v>133.22658749999999</v>
      </c>
      <c r="J449" s="8">
        <v>126.5551865</v>
      </c>
      <c r="K449" s="8">
        <v>124.414778</v>
      </c>
      <c r="L449" s="8">
        <v>122.98711900000001</v>
      </c>
      <c r="M449" s="8">
        <v>122.131601</v>
      </c>
      <c r="N449" s="8">
        <v>121.56511999999999</v>
      </c>
      <c r="O449" s="9">
        <v>124.4582271</v>
      </c>
      <c r="P449" s="9">
        <v>125.3233279</v>
      </c>
      <c r="Q449" s="9">
        <v>123.7642225</v>
      </c>
      <c r="R449" s="9">
        <v>119.53189709999999</v>
      </c>
      <c r="S449" s="9">
        <v>110.0837447</v>
      </c>
      <c r="T449" s="9">
        <v>89.044692870000006</v>
      </c>
      <c r="U449" s="9">
        <v>75.719363470000005</v>
      </c>
      <c r="V449" s="9">
        <v>64.235065349999999</v>
      </c>
      <c r="W449" s="9">
        <v>64.168529300000003</v>
      </c>
      <c r="X449" s="9">
        <v>54.210842159999999</v>
      </c>
      <c r="Y449" s="9">
        <v>41.714921420000003</v>
      </c>
      <c r="Z449" s="9">
        <v>25.03871341</v>
      </c>
      <c r="AA449" s="1">
        <f t="shared" si="97"/>
        <v>0.95720152798735247</v>
      </c>
      <c r="AB449" s="1">
        <f t="shared" si="98"/>
        <v>0.95987103814826635</v>
      </c>
      <c r="AC449" s="1">
        <f t="shared" si="99"/>
        <v>0.94095339153694824</v>
      </c>
      <c r="AD449" s="1">
        <f t="shared" si="100"/>
        <v>0.90186181705285251</v>
      </c>
      <c r="AE449" s="1">
        <f t="shared" si="101"/>
        <v>0.81298486314518625</v>
      </c>
      <c r="AF449" s="1">
        <f t="shared" si="102"/>
        <v>0.65880159053134801</v>
      </c>
      <c r="AG449" s="1">
        <f t="shared" si="103"/>
        <v>0.56835024367789955</v>
      </c>
      <c r="AH449" s="1">
        <f t="shared" si="104"/>
        <v>0.50756564884047639</v>
      </c>
      <c r="AI449" s="1">
        <f t="shared" si="105"/>
        <v>0.51576292086459374</v>
      </c>
      <c r="AJ449" s="1">
        <f t="shared" si="106"/>
        <v>0.44078471469845548</v>
      </c>
      <c r="AK449" s="1">
        <f t="shared" si="107"/>
        <v>0.34155714883324917</v>
      </c>
      <c r="AL449" s="1">
        <f t="shared" si="108"/>
        <v>0.20596955286187354</v>
      </c>
      <c r="AM449" s="1">
        <f t="shared" si="109"/>
        <v>0.20596955286187354</v>
      </c>
      <c r="AN449" s="1">
        <f t="shared" si="110"/>
        <v>0.95987103814826635</v>
      </c>
      <c r="AO449" s="4">
        <f t="shared" si="111"/>
        <v>0.75390148528639278</v>
      </c>
      <c r="AP449" s="6">
        <f t="shared" si="112"/>
        <v>4.660256939975838</v>
      </c>
      <c r="AS449" s="3">
        <v>22.6</v>
      </c>
    </row>
    <row r="450" spans="1:45">
      <c r="A450" s="1" t="s">
        <v>899</v>
      </c>
      <c r="B450" s="1" t="s">
        <v>900</v>
      </c>
      <c r="C450" s="8">
        <v>87.523960889999998</v>
      </c>
      <c r="D450" s="8">
        <v>87.833630790000001</v>
      </c>
      <c r="E450" s="8">
        <v>88.181255399999998</v>
      </c>
      <c r="F450" s="8">
        <v>88.763149179999999</v>
      </c>
      <c r="G450" s="8">
        <v>89.214587140000006</v>
      </c>
      <c r="H450" s="8">
        <v>91.109861440000003</v>
      </c>
      <c r="I450" s="8">
        <v>92.842248280000007</v>
      </c>
      <c r="J450" s="8">
        <v>93.313059929999994</v>
      </c>
      <c r="K450" s="8">
        <v>93.562970840000006</v>
      </c>
      <c r="L450" s="8">
        <v>94.562635380000003</v>
      </c>
      <c r="M450" s="8">
        <v>96.211611160000004</v>
      </c>
      <c r="N450" s="8">
        <v>99.405198420000005</v>
      </c>
      <c r="O450" s="9">
        <v>21.62372148</v>
      </c>
      <c r="P450" s="9">
        <v>20.305527529999999</v>
      </c>
      <c r="Q450" s="9">
        <v>18.861268620000001</v>
      </c>
      <c r="R450" s="9">
        <v>16.808197700000001</v>
      </c>
      <c r="S450" s="9">
        <v>13.254449749999999</v>
      </c>
      <c r="T450" s="9">
        <v>15.45328789</v>
      </c>
      <c r="U450" s="9">
        <v>18.618584340000002</v>
      </c>
      <c r="V450" s="9">
        <v>22.082370650000001</v>
      </c>
      <c r="W450" s="9">
        <v>21.749943890000001</v>
      </c>
      <c r="X450" s="9">
        <v>19.788158039999999</v>
      </c>
      <c r="Y450" s="9">
        <v>18.576530290000001</v>
      </c>
      <c r="Z450" s="9">
        <v>20.01773627</v>
      </c>
      <c r="AA450" s="1">
        <f t="shared" si="97"/>
        <v>0.24706059072414085</v>
      </c>
      <c r="AB450" s="1">
        <f t="shared" si="98"/>
        <v>0.23118169370167738</v>
      </c>
      <c r="AC450" s="1">
        <f t="shared" si="99"/>
        <v>0.21389204014439558</v>
      </c>
      <c r="AD450" s="1">
        <f t="shared" si="100"/>
        <v>0.18936008755069275</v>
      </c>
      <c r="AE450" s="1">
        <f t="shared" si="101"/>
        <v>0.14856819019069664</v>
      </c>
      <c r="AF450" s="1">
        <f t="shared" si="102"/>
        <v>0.16961158370520291</v>
      </c>
      <c r="AG450" s="1">
        <f t="shared" si="103"/>
        <v>0.20053999859900851</v>
      </c>
      <c r="AH450" s="1">
        <f t="shared" si="104"/>
        <v>0.23664823194701126</v>
      </c>
      <c r="AI450" s="1">
        <f t="shared" si="105"/>
        <v>0.23246316031578459</v>
      </c>
      <c r="AJ450" s="1">
        <f t="shared" si="106"/>
        <v>0.20925979865600483</v>
      </c>
      <c r="AK450" s="1">
        <f t="shared" si="107"/>
        <v>0.19307992108257299</v>
      </c>
      <c r="AL450" s="1">
        <f t="shared" si="108"/>
        <v>0.2013751452456484</v>
      </c>
      <c r="AM450" s="1">
        <f t="shared" si="109"/>
        <v>0.14856819019069664</v>
      </c>
      <c r="AN450" s="1">
        <f t="shared" si="110"/>
        <v>0.24706059072414085</v>
      </c>
      <c r="AO450" s="4">
        <f t="shared" si="111"/>
        <v>9.8492400533444213E-2</v>
      </c>
      <c r="AP450" s="6">
        <f t="shared" si="112"/>
        <v>1.6629440690300057</v>
      </c>
      <c r="AS450" s="3">
        <v>22.6</v>
      </c>
    </row>
    <row r="451" spans="1:45">
      <c r="A451" s="1" t="s">
        <v>897</v>
      </c>
      <c r="B451" s="1" t="s">
        <v>898</v>
      </c>
      <c r="C451" s="8">
        <v>53.225062680000001</v>
      </c>
      <c r="D451" s="8">
        <v>55.100935450000001</v>
      </c>
      <c r="E451" s="8">
        <v>57.435475480000001</v>
      </c>
      <c r="F451" s="8">
        <v>59.751630650000003</v>
      </c>
      <c r="G451" s="8">
        <v>64.004736249999993</v>
      </c>
      <c r="H451" s="8">
        <v>63.711426590000002</v>
      </c>
      <c r="I451" s="8">
        <v>61.984426290000002</v>
      </c>
      <c r="J451" s="8">
        <v>58.379693719999999</v>
      </c>
      <c r="K451" s="8">
        <v>57.165861659999997</v>
      </c>
      <c r="L451" s="8">
        <v>56.461632049999999</v>
      </c>
      <c r="M451" s="8">
        <v>56.404427169999998</v>
      </c>
      <c r="N451" s="8">
        <v>57.198312369999996</v>
      </c>
      <c r="O451" s="9">
        <v>18.430205650000001</v>
      </c>
      <c r="P451" s="9">
        <v>18.39601227</v>
      </c>
      <c r="Q451" s="9">
        <v>18.486841160000001</v>
      </c>
      <c r="R451" s="9">
        <v>18.853221749999999</v>
      </c>
      <c r="S451" s="9">
        <v>20.159007689999999</v>
      </c>
      <c r="T451" s="9">
        <v>19.699071549999999</v>
      </c>
      <c r="U451" s="9">
        <v>17.12298577</v>
      </c>
      <c r="V451" s="9">
        <v>13.522260620000001</v>
      </c>
      <c r="W451" s="9">
        <v>9.1433979829999998</v>
      </c>
      <c r="X451" s="9">
        <v>8.0146114550000007</v>
      </c>
      <c r="Y451" s="9">
        <v>9.8502159070000008</v>
      </c>
      <c r="Z451" s="9">
        <v>16.115833049999999</v>
      </c>
      <c r="AA451" s="1">
        <f t="shared" ref="AA451:AA514" si="113">O451/C451</f>
        <v>0.34626930851742121</v>
      </c>
      <c r="AB451" s="1">
        <f t="shared" ref="AB451:AB514" si="114">P451/D451</f>
        <v>0.33386025336526298</v>
      </c>
      <c r="AC451" s="1">
        <f t="shared" ref="AC451:AC514" si="115">Q451/E451</f>
        <v>0.32187147412817069</v>
      </c>
      <c r="AD451" s="1">
        <f t="shared" ref="AD451:AD514" si="116">R451/F451</f>
        <v>0.31552648094968766</v>
      </c>
      <c r="AE451" s="1">
        <f t="shared" ref="AE451:AE514" si="117">S451/G451</f>
        <v>0.3149611867981098</v>
      </c>
      <c r="AF451" s="1">
        <f t="shared" ref="AF451:AF514" si="118">T451/H451</f>
        <v>0.30919212776020183</v>
      </c>
      <c r="AG451" s="1">
        <f t="shared" ref="AG451:AG514" si="119">U451/I451</f>
        <v>0.27624657990522478</v>
      </c>
      <c r="AH451" s="1">
        <f t="shared" ref="AH451:AH514" si="120">V451/J451</f>
        <v>0.23162609733540757</v>
      </c>
      <c r="AI451" s="1">
        <f t="shared" ref="AI451:AI514" si="121">W451/K451</f>
        <v>0.15994507416648987</v>
      </c>
      <c r="AJ451" s="1">
        <f t="shared" ref="AJ451:AJ514" si="122">X451/L451</f>
        <v>0.14194792399735462</v>
      </c>
      <c r="AK451" s="1">
        <f t="shared" ref="AK451:AK514" si="123">Y451/M451</f>
        <v>0.17463551003384831</v>
      </c>
      <c r="AL451" s="1">
        <f t="shared" ref="AL451:AL514" si="124">Z451/N451</f>
        <v>0.28175364590743779</v>
      </c>
      <c r="AM451" s="1">
        <f t="shared" ref="AM451:AM514" si="125">MIN(AA451:AL451)</f>
        <v>0.14194792399735462</v>
      </c>
      <c r="AN451" s="1">
        <f t="shared" ref="AN451:AN514" si="126">MAX(AA451:AL451)</f>
        <v>0.34626930851742121</v>
      </c>
      <c r="AO451" s="4">
        <f t="shared" ref="AO451:AO514" si="127">AN451-AM451</f>
        <v>0.2043213845200666</v>
      </c>
      <c r="AP451" s="6">
        <f t="shared" ref="AP451:AP514" si="128">AN451/AM451</f>
        <v>2.4394108681989204</v>
      </c>
      <c r="AS451" s="3">
        <v>22.6</v>
      </c>
    </row>
    <row r="452" spans="1:45">
      <c r="A452" s="1" t="s">
        <v>901</v>
      </c>
      <c r="B452" s="1" t="s">
        <v>902</v>
      </c>
      <c r="C452" s="8">
        <v>38.512884049999997</v>
      </c>
      <c r="D452" s="8">
        <v>38.396671259999998</v>
      </c>
      <c r="E452" s="8">
        <v>38.048816879999997</v>
      </c>
      <c r="F452" s="8">
        <v>37.360311860000003</v>
      </c>
      <c r="G452" s="8">
        <v>36.318070519999999</v>
      </c>
      <c r="H452" s="8">
        <v>34.239566949999997</v>
      </c>
      <c r="I452" s="8">
        <v>32.095505260000003</v>
      </c>
      <c r="J452" s="8">
        <v>30.66835931</v>
      </c>
      <c r="K452" s="8">
        <v>30.254608480000002</v>
      </c>
      <c r="L452" s="8">
        <v>30.08413255</v>
      </c>
      <c r="M452" s="8">
        <v>30.72650209</v>
      </c>
      <c r="N452" s="8">
        <v>32.413913540000003</v>
      </c>
      <c r="O452" s="9">
        <v>23.748024480000002</v>
      </c>
      <c r="P452" s="9">
        <v>24.117752410000001</v>
      </c>
      <c r="Q452" s="9">
        <v>24.440620920000001</v>
      </c>
      <c r="R452" s="9">
        <v>24.760867340000001</v>
      </c>
      <c r="S452" s="9">
        <v>24.968577530000001</v>
      </c>
      <c r="T452" s="9">
        <v>24.342003930000001</v>
      </c>
      <c r="U452" s="9">
        <v>24.481986989999999</v>
      </c>
      <c r="V452" s="9">
        <v>24.828291100000001</v>
      </c>
      <c r="W452" s="9">
        <v>25.67617787</v>
      </c>
      <c r="X452" s="9">
        <v>25.77588969</v>
      </c>
      <c r="Y452" s="9">
        <v>24.62247833</v>
      </c>
      <c r="Z452" s="9">
        <v>21.33069854</v>
      </c>
      <c r="AA452" s="1">
        <f t="shared" si="113"/>
        <v>0.61662545056788609</v>
      </c>
      <c r="AB452" s="1">
        <f t="shared" si="114"/>
        <v>0.62812091826107952</v>
      </c>
      <c r="AC452" s="1">
        <f t="shared" si="115"/>
        <v>0.64234903800246634</v>
      </c>
      <c r="AD452" s="1">
        <f t="shared" si="116"/>
        <v>0.66275858276521349</v>
      </c>
      <c r="AE452" s="1">
        <f t="shared" si="117"/>
        <v>0.68749735799565825</v>
      </c>
      <c r="AF452" s="1">
        <f t="shared" si="118"/>
        <v>0.71093200347850782</v>
      </c>
      <c r="AG452" s="1">
        <f t="shared" si="119"/>
        <v>0.76278552998856874</v>
      </c>
      <c r="AH452" s="1">
        <f t="shared" si="120"/>
        <v>0.80957350372193748</v>
      </c>
      <c r="AI452" s="1">
        <f t="shared" si="121"/>
        <v>0.84866997657475551</v>
      </c>
      <c r="AJ452" s="1">
        <f t="shared" si="122"/>
        <v>0.8567935155570906</v>
      </c>
      <c r="AK452" s="1">
        <f t="shared" si="123"/>
        <v>0.80134335688062042</v>
      </c>
      <c r="AL452" s="1">
        <f t="shared" si="124"/>
        <v>0.65807229706086268</v>
      </c>
      <c r="AM452" s="1">
        <f t="shared" si="125"/>
        <v>0.61662545056788609</v>
      </c>
      <c r="AN452" s="1">
        <f t="shared" si="126"/>
        <v>0.8567935155570906</v>
      </c>
      <c r="AO452" s="4">
        <f t="shared" si="127"/>
        <v>0.24016806498920451</v>
      </c>
      <c r="AP452" s="6">
        <f t="shared" si="128"/>
        <v>1.3894877591705301</v>
      </c>
      <c r="AS452" s="3">
        <v>22.6</v>
      </c>
    </row>
    <row r="453" spans="1:45">
      <c r="A453" s="1" t="s">
        <v>896</v>
      </c>
      <c r="B453" s="1" t="s">
        <v>896</v>
      </c>
      <c r="C453" s="8">
        <v>31.181485840000001</v>
      </c>
      <c r="D453" s="8">
        <v>31.33917615</v>
      </c>
      <c r="E453" s="8">
        <v>31.484261879999998</v>
      </c>
      <c r="F453" s="8">
        <v>31.595612209999999</v>
      </c>
      <c r="G453" s="8">
        <v>31.723133529999998</v>
      </c>
      <c r="H453" s="8">
        <v>31.73952534</v>
      </c>
      <c r="I453" s="8">
        <v>31.462056480000001</v>
      </c>
      <c r="J453" s="8">
        <v>29.969594780000001</v>
      </c>
      <c r="K453" s="8">
        <v>30.563069970000001</v>
      </c>
      <c r="L453" s="8">
        <v>31.159030640000001</v>
      </c>
      <c r="M453" s="8">
        <v>31.96699637</v>
      </c>
      <c r="N453" s="8">
        <v>32.750629660000001</v>
      </c>
      <c r="O453" s="9">
        <v>6.4594012799999998</v>
      </c>
      <c r="P453" s="9">
        <v>6.0721261289999999</v>
      </c>
      <c r="Q453" s="9">
        <v>5.7640817999999996</v>
      </c>
      <c r="R453" s="9">
        <v>5.4736314640000003</v>
      </c>
      <c r="S453" s="9">
        <v>5.2846905800000004</v>
      </c>
      <c r="T453" s="9">
        <v>6.2299082610000003</v>
      </c>
      <c r="U453" s="9">
        <v>6.9530802510000003</v>
      </c>
      <c r="V453" s="9">
        <v>7.6612954369999997</v>
      </c>
      <c r="W453" s="9">
        <v>7.5725430449999998</v>
      </c>
      <c r="X453" s="9">
        <v>7.2530334219999997</v>
      </c>
      <c r="Y453" s="9">
        <v>6.6385506699999999</v>
      </c>
      <c r="Z453" s="9">
        <v>5.7445088489999998</v>
      </c>
      <c r="AA453" s="1">
        <f t="shared" si="113"/>
        <v>0.20715501862691221</v>
      </c>
      <c r="AB453" s="1">
        <f t="shared" si="114"/>
        <v>0.19375512936066763</v>
      </c>
      <c r="AC453" s="1">
        <f t="shared" si="115"/>
        <v>0.1830781938598206</v>
      </c>
      <c r="AD453" s="1">
        <f t="shared" si="116"/>
        <v>0.17324024068973723</v>
      </c>
      <c r="AE453" s="1">
        <f t="shared" si="117"/>
        <v>0.16658791209898491</v>
      </c>
      <c r="AF453" s="1">
        <f t="shared" si="118"/>
        <v>0.19628233863814928</v>
      </c>
      <c r="AG453" s="1">
        <f t="shared" si="119"/>
        <v>0.2209989119884766</v>
      </c>
      <c r="AH453" s="1">
        <f t="shared" si="120"/>
        <v>0.25563560312509503</v>
      </c>
      <c r="AI453" s="1">
        <f t="shared" si="121"/>
        <v>0.24776774886924094</v>
      </c>
      <c r="AJ453" s="1">
        <f t="shared" si="122"/>
        <v>0.23277468114457361</v>
      </c>
      <c r="AK453" s="1">
        <f t="shared" si="123"/>
        <v>0.20766889053830739</v>
      </c>
      <c r="AL453" s="1">
        <f t="shared" si="124"/>
        <v>0.17540147803680425</v>
      </c>
      <c r="AM453" s="1">
        <f t="shared" si="125"/>
        <v>0.16658791209898491</v>
      </c>
      <c r="AN453" s="1">
        <f t="shared" si="126"/>
        <v>0.25563560312509503</v>
      </c>
      <c r="AO453" s="4">
        <f t="shared" si="127"/>
        <v>8.9047691026110126E-2</v>
      </c>
      <c r="AP453" s="6">
        <f t="shared" si="128"/>
        <v>1.5345387303563709</v>
      </c>
      <c r="AS453" s="3">
        <v>22.6</v>
      </c>
    </row>
    <row r="454" spans="1:45">
      <c r="A454" s="1" t="s">
        <v>905</v>
      </c>
      <c r="B454" s="1" t="s">
        <v>906</v>
      </c>
      <c r="C454" s="8">
        <v>426.30315230000002</v>
      </c>
      <c r="D454" s="8">
        <v>445.98055620000002</v>
      </c>
      <c r="E454" s="8">
        <v>475.80216289999998</v>
      </c>
      <c r="F454" s="8">
        <v>507.33956230000001</v>
      </c>
      <c r="G454" s="8">
        <v>574.75334650000002</v>
      </c>
      <c r="H454" s="8">
        <v>576.12527320000004</v>
      </c>
      <c r="I454" s="8">
        <v>550.18728150000004</v>
      </c>
      <c r="J454" s="8">
        <v>465.61069670000001</v>
      </c>
      <c r="K454" s="8">
        <v>420.94911980000001</v>
      </c>
      <c r="L454" s="8">
        <v>420.94302879999998</v>
      </c>
      <c r="M454" s="8">
        <v>457.47187810000003</v>
      </c>
      <c r="N454" s="8">
        <v>547.45628360000001</v>
      </c>
      <c r="O454" s="9">
        <v>14.36949413</v>
      </c>
      <c r="P454" s="9">
        <v>15.030532669999999</v>
      </c>
      <c r="Q454" s="9">
        <v>15.0874392</v>
      </c>
      <c r="R454" s="9">
        <v>14.020199659999999</v>
      </c>
      <c r="S454" s="9">
        <v>11.04209221</v>
      </c>
      <c r="T454" s="9">
        <v>8.105426477</v>
      </c>
      <c r="U454" s="9">
        <v>7.2810737650000004</v>
      </c>
      <c r="V454" s="9">
        <v>7.50303977</v>
      </c>
      <c r="W454" s="9">
        <v>9.4308565800000004</v>
      </c>
      <c r="X454" s="9">
        <v>9.7115454280000009</v>
      </c>
      <c r="Y454" s="9">
        <v>10.13379282</v>
      </c>
      <c r="Z454" s="9">
        <v>10.70250523</v>
      </c>
      <c r="AA454" s="1">
        <f t="shared" si="113"/>
        <v>3.3707219973564337E-2</v>
      </c>
      <c r="AB454" s="1">
        <f t="shared" si="114"/>
        <v>3.3702215177424812E-2</v>
      </c>
      <c r="AC454" s="1">
        <f t="shared" si="115"/>
        <v>3.170948006634209E-2</v>
      </c>
      <c r="AD454" s="1">
        <f t="shared" si="116"/>
        <v>2.7634745448275478E-2</v>
      </c>
      <c r="AE454" s="1">
        <f t="shared" si="117"/>
        <v>1.9211879804165697E-2</v>
      </c>
      <c r="AF454" s="1">
        <f t="shared" si="118"/>
        <v>1.4068861155803223E-2</v>
      </c>
      <c r="AG454" s="1">
        <f t="shared" si="119"/>
        <v>1.3233809667772191E-2</v>
      </c>
      <c r="AH454" s="1">
        <f t="shared" si="120"/>
        <v>1.6114405925760598E-2</v>
      </c>
      <c r="AI454" s="1">
        <f t="shared" si="121"/>
        <v>2.2403792136400615E-2</v>
      </c>
      <c r="AJ454" s="1">
        <f t="shared" si="122"/>
        <v>2.307092590578139E-2</v>
      </c>
      <c r="AK454" s="1">
        <f t="shared" si="123"/>
        <v>2.2151728456158405E-2</v>
      </c>
      <c r="AL454" s="1">
        <f t="shared" si="124"/>
        <v>1.9549515734154595E-2</v>
      </c>
      <c r="AM454" s="1">
        <f t="shared" si="125"/>
        <v>1.3233809667772191E-2</v>
      </c>
      <c r="AN454" s="1">
        <f t="shared" si="126"/>
        <v>3.3707219973564337E-2</v>
      </c>
      <c r="AO454" s="4">
        <f t="shared" si="127"/>
        <v>2.0473410305792146E-2</v>
      </c>
      <c r="AP454" s="6">
        <f t="shared" si="128"/>
        <v>2.5470534048596973</v>
      </c>
      <c r="AS454" s="3">
        <v>22.56</v>
      </c>
    </row>
    <row r="455" spans="1:45">
      <c r="A455" s="1" t="s">
        <v>907</v>
      </c>
      <c r="B455" s="1" t="s">
        <v>908</v>
      </c>
      <c r="C455" s="8">
        <v>22.921482510000001</v>
      </c>
      <c r="D455" s="8">
        <v>22.831686170000001</v>
      </c>
      <c r="E455" s="8">
        <v>22.9030038</v>
      </c>
      <c r="F455" s="8">
        <v>23.25350534</v>
      </c>
      <c r="G455" s="8">
        <v>23.926719160000001</v>
      </c>
      <c r="H455" s="8">
        <v>25.319440499999999</v>
      </c>
      <c r="I455" s="8">
        <v>26.810175730000001</v>
      </c>
      <c r="J455" s="8">
        <v>28.453487129999999</v>
      </c>
      <c r="K455" s="8">
        <v>27.706706350000001</v>
      </c>
      <c r="L455" s="8">
        <v>27.13302448</v>
      </c>
      <c r="M455" s="8">
        <v>26.210641590000002</v>
      </c>
      <c r="N455" s="8">
        <v>25.39368314</v>
      </c>
      <c r="O455" s="9">
        <v>6.8256033540000001</v>
      </c>
      <c r="P455" s="9">
        <v>7.1630684870000003</v>
      </c>
      <c r="Q455" s="9">
        <v>7.502397889</v>
      </c>
      <c r="R455" s="9">
        <v>7.832143758</v>
      </c>
      <c r="S455" s="9">
        <v>7.9213180469999998</v>
      </c>
      <c r="T455" s="9">
        <v>8.7713069519999998</v>
      </c>
      <c r="U455" s="9">
        <v>9.1702930049999996</v>
      </c>
      <c r="V455" s="9">
        <v>9.1288319789999992</v>
      </c>
      <c r="W455" s="9">
        <v>7.6770598110000003</v>
      </c>
      <c r="X455" s="9">
        <v>6.4465107369999997</v>
      </c>
      <c r="Y455" s="9">
        <v>5.8235901999999999</v>
      </c>
      <c r="Z455" s="9">
        <v>6.7014404330000001</v>
      </c>
      <c r="AA455" s="1">
        <f t="shared" si="113"/>
        <v>0.29778193234325834</v>
      </c>
      <c r="AB455" s="1">
        <f t="shared" si="114"/>
        <v>0.31373366091603039</v>
      </c>
      <c r="AC455" s="1">
        <f t="shared" si="115"/>
        <v>0.32757266053459766</v>
      </c>
      <c r="AD455" s="1">
        <f t="shared" si="116"/>
        <v>0.33681561740833005</v>
      </c>
      <c r="AE455" s="1">
        <f t="shared" si="117"/>
        <v>0.33106578440735956</v>
      </c>
      <c r="AF455" s="1">
        <f t="shared" si="118"/>
        <v>0.34642578109101579</v>
      </c>
      <c r="AG455" s="1">
        <f t="shared" si="119"/>
        <v>0.34204524048451657</v>
      </c>
      <c r="AH455" s="1">
        <f t="shared" si="120"/>
        <v>0.32083350407251116</v>
      </c>
      <c r="AI455" s="1">
        <f t="shared" si="121"/>
        <v>0.27708309006566562</v>
      </c>
      <c r="AJ455" s="1">
        <f t="shared" si="122"/>
        <v>0.23758909522791244</v>
      </c>
      <c r="AK455" s="1">
        <f t="shared" si="123"/>
        <v>0.22218419110434295</v>
      </c>
      <c r="AL455" s="1">
        <f t="shared" si="124"/>
        <v>0.2639018686676422</v>
      </c>
      <c r="AM455" s="1">
        <f t="shared" si="125"/>
        <v>0.22218419110434295</v>
      </c>
      <c r="AN455" s="1">
        <f t="shared" si="126"/>
        <v>0.34642578109101579</v>
      </c>
      <c r="AO455" s="4">
        <f t="shared" si="127"/>
        <v>0.12424158998667284</v>
      </c>
      <c r="AP455" s="6">
        <f t="shared" si="128"/>
        <v>1.5591828535106085</v>
      </c>
      <c r="AS455" s="3">
        <v>22.55</v>
      </c>
    </row>
    <row r="456" spans="1:45">
      <c r="A456" s="1" t="s">
        <v>909</v>
      </c>
      <c r="B456" s="1" t="s">
        <v>910</v>
      </c>
      <c r="C456" s="8">
        <v>44.472466349999998</v>
      </c>
      <c r="D456" s="8">
        <v>43.826943020000002</v>
      </c>
      <c r="E456" s="8">
        <v>43.242486409999998</v>
      </c>
      <c r="F456" s="8">
        <v>42.815184940000002</v>
      </c>
      <c r="G456" s="8">
        <v>42.302443670000002</v>
      </c>
      <c r="H456" s="8">
        <v>42.788861750000002</v>
      </c>
      <c r="I456" s="8">
        <v>44.017936499999998</v>
      </c>
      <c r="J456" s="8">
        <v>47.511464799999999</v>
      </c>
      <c r="K456" s="8">
        <v>46.05480128</v>
      </c>
      <c r="L456" s="8">
        <v>43.907017269999997</v>
      </c>
      <c r="M456" s="8">
        <v>40.381097969999999</v>
      </c>
      <c r="N456" s="8">
        <v>35.521435429999997</v>
      </c>
      <c r="O456" s="9">
        <v>22.334578560000001</v>
      </c>
      <c r="P456" s="9">
        <v>23.206052110000002</v>
      </c>
      <c r="Q456" s="9">
        <v>24.581337090000002</v>
      </c>
      <c r="R456" s="9">
        <v>26.87583893</v>
      </c>
      <c r="S456" s="9">
        <v>31.02587737</v>
      </c>
      <c r="T456" s="9">
        <v>33.078461279999999</v>
      </c>
      <c r="U456" s="9">
        <v>33.622422319999998</v>
      </c>
      <c r="V456" s="9">
        <v>32.608791310000001</v>
      </c>
      <c r="W456" s="9">
        <v>28.539881900000001</v>
      </c>
      <c r="X456" s="9">
        <v>28.095243920000001</v>
      </c>
      <c r="Y456" s="9">
        <v>29.245417570000001</v>
      </c>
      <c r="Z456" s="9">
        <v>32.781618600000002</v>
      </c>
      <c r="AA456" s="1">
        <f t="shared" si="113"/>
        <v>0.50221137690511741</v>
      </c>
      <c r="AB456" s="1">
        <f t="shared" si="114"/>
        <v>0.52949283045842699</v>
      </c>
      <c r="AC456" s="1">
        <f t="shared" si="115"/>
        <v>0.56845336914566202</v>
      </c>
      <c r="AD456" s="1">
        <f t="shared" si="116"/>
        <v>0.62771745509596766</v>
      </c>
      <c r="AE456" s="1">
        <f t="shared" si="117"/>
        <v>0.73342990802214325</v>
      </c>
      <c r="AF456" s="1">
        <f t="shared" si="118"/>
        <v>0.77306242622824617</v>
      </c>
      <c r="AG456" s="1">
        <f t="shared" si="119"/>
        <v>0.76383458638502966</v>
      </c>
      <c r="AH456" s="1">
        <f t="shared" si="120"/>
        <v>0.68633521292738597</v>
      </c>
      <c r="AI456" s="1">
        <f t="shared" si="121"/>
        <v>0.61969395387216408</v>
      </c>
      <c r="AJ456" s="1">
        <f t="shared" si="122"/>
        <v>0.63988049443742145</v>
      </c>
      <c r="AK456" s="1">
        <f t="shared" si="123"/>
        <v>0.72423532395595236</v>
      </c>
      <c r="AL456" s="1">
        <f t="shared" si="124"/>
        <v>0.92286863419697129</v>
      </c>
      <c r="AM456" s="1">
        <f t="shared" si="125"/>
        <v>0.50221137690511741</v>
      </c>
      <c r="AN456" s="1">
        <f t="shared" si="126"/>
        <v>0.92286863419697129</v>
      </c>
      <c r="AO456" s="4">
        <f t="shared" si="127"/>
        <v>0.42065725729185388</v>
      </c>
      <c r="AP456" s="6">
        <f t="shared" si="128"/>
        <v>1.8376099718890448</v>
      </c>
      <c r="AS456" s="3">
        <v>22.52</v>
      </c>
    </row>
    <row r="457" spans="1:45">
      <c r="A457" s="1" t="s">
        <v>911</v>
      </c>
      <c r="B457" s="1" t="s">
        <v>912</v>
      </c>
      <c r="C457" s="8">
        <v>22.480231939999999</v>
      </c>
      <c r="D457" s="8">
        <v>22.57190392</v>
      </c>
      <c r="E457" s="8">
        <v>22.7778876</v>
      </c>
      <c r="F457" s="8">
        <v>22.917515300000002</v>
      </c>
      <c r="G457" s="8">
        <v>23.680112990000001</v>
      </c>
      <c r="H457" s="8">
        <v>22.85101667</v>
      </c>
      <c r="I457" s="8">
        <v>21.7079828</v>
      </c>
      <c r="J457" s="8">
        <v>20.453765090000001</v>
      </c>
      <c r="K457" s="8">
        <v>19.25886582</v>
      </c>
      <c r="L457" s="8">
        <v>18.15170852</v>
      </c>
      <c r="M457" s="8">
        <v>17.07629614</v>
      </c>
      <c r="N457" s="8">
        <v>15.98222623</v>
      </c>
      <c r="O457" s="9">
        <v>4.0758876820000003</v>
      </c>
      <c r="P457" s="9">
        <v>4.0725535050000001</v>
      </c>
      <c r="Q457" s="9">
        <v>4.1199025259999997</v>
      </c>
      <c r="R457" s="9">
        <v>4.2637256079999997</v>
      </c>
      <c r="S457" s="9">
        <v>4.6662602980000001</v>
      </c>
      <c r="T457" s="9">
        <v>4.799339689</v>
      </c>
      <c r="U457" s="9">
        <v>4.4307210289999999</v>
      </c>
      <c r="V457" s="9">
        <v>3.8878778980000002</v>
      </c>
      <c r="W457" s="9">
        <v>3.5204518290000002</v>
      </c>
      <c r="X457" s="9">
        <v>4.6131255319999998</v>
      </c>
      <c r="Y457" s="9">
        <v>6.3679665200000004</v>
      </c>
      <c r="Z457" s="9">
        <v>8.8742344099999997</v>
      </c>
      <c r="AA457" s="1">
        <f t="shared" si="113"/>
        <v>0.18130985894089491</v>
      </c>
      <c r="AB457" s="1">
        <f t="shared" si="114"/>
        <v>0.18042578594318243</v>
      </c>
      <c r="AC457" s="1">
        <f t="shared" si="115"/>
        <v>0.180872897362089</v>
      </c>
      <c r="AD457" s="1">
        <f t="shared" si="116"/>
        <v>0.18604659153429251</v>
      </c>
      <c r="AE457" s="1">
        <f t="shared" si="117"/>
        <v>0.19705397098276262</v>
      </c>
      <c r="AF457" s="1">
        <f t="shared" si="118"/>
        <v>0.21002740308271806</v>
      </c>
      <c r="AG457" s="1">
        <f t="shared" si="119"/>
        <v>0.20410560805308911</v>
      </c>
      <c r="AH457" s="1">
        <f t="shared" si="120"/>
        <v>0.19008128238946154</v>
      </c>
      <c r="AI457" s="1">
        <f t="shared" si="121"/>
        <v>0.18279642539199123</v>
      </c>
      <c r="AJ457" s="1">
        <f t="shared" si="122"/>
        <v>0.25414277267162727</v>
      </c>
      <c r="AK457" s="1">
        <f t="shared" si="123"/>
        <v>0.37291263092372212</v>
      </c>
      <c r="AL457" s="1">
        <f t="shared" si="124"/>
        <v>0.55525646316670862</v>
      </c>
      <c r="AM457" s="1">
        <f t="shared" si="125"/>
        <v>0.18042578594318243</v>
      </c>
      <c r="AN457" s="1">
        <f t="shared" si="126"/>
        <v>0.55525646316670862</v>
      </c>
      <c r="AO457" s="4">
        <f t="shared" si="127"/>
        <v>0.3748306772235262</v>
      </c>
      <c r="AP457" s="6">
        <f t="shared" si="128"/>
        <v>3.0774784228544996</v>
      </c>
      <c r="AS457" s="3">
        <v>22.52</v>
      </c>
    </row>
    <row r="458" spans="1:45">
      <c r="A458" s="1" t="s">
        <v>913</v>
      </c>
      <c r="B458" s="1" t="s">
        <v>914</v>
      </c>
      <c r="C458" s="8">
        <v>169.934472</v>
      </c>
      <c r="D458" s="8">
        <v>165.89975519999999</v>
      </c>
      <c r="E458" s="8">
        <v>162.04046149999999</v>
      </c>
      <c r="F458" s="8">
        <v>159.11176399999999</v>
      </c>
      <c r="G458" s="8">
        <v>156.47421299999999</v>
      </c>
      <c r="H458" s="8">
        <v>159.11034359999999</v>
      </c>
      <c r="I458" s="8">
        <v>163.6777147</v>
      </c>
      <c r="J458" s="8">
        <v>171.5103297</v>
      </c>
      <c r="K458" s="8">
        <v>167.95711059999999</v>
      </c>
      <c r="L458" s="8">
        <v>163.34158830000001</v>
      </c>
      <c r="M458" s="8">
        <v>155.66244990000001</v>
      </c>
      <c r="N458" s="8">
        <v>145.2587532</v>
      </c>
      <c r="O458" s="9">
        <v>60.289442530000002</v>
      </c>
      <c r="P458" s="9">
        <v>62.401076189999998</v>
      </c>
      <c r="Q458" s="9">
        <v>64.806071160000002</v>
      </c>
      <c r="R458" s="9">
        <v>67.823194880000003</v>
      </c>
      <c r="S458" s="9">
        <v>71.108164279999997</v>
      </c>
      <c r="T458" s="9">
        <v>75.25764624</v>
      </c>
      <c r="U458" s="9">
        <v>77.119315110000002</v>
      </c>
      <c r="V458" s="9">
        <v>76.900269519999995</v>
      </c>
      <c r="W458" s="9">
        <v>72.442729929999999</v>
      </c>
      <c r="X458" s="9">
        <v>67.820633389999998</v>
      </c>
      <c r="Y458" s="9">
        <v>65.150151159999993</v>
      </c>
      <c r="Z458" s="9">
        <v>67.504430839999998</v>
      </c>
      <c r="AA458" s="1">
        <f t="shared" si="113"/>
        <v>0.35478053287504846</v>
      </c>
      <c r="AB458" s="1">
        <f t="shared" si="114"/>
        <v>0.37613724091860506</v>
      </c>
      <c r="AC458" s="1">
        <f t="shared" si="115"/>
        <v>0.39993758694645537</v>
      </c>
      <c r="AD458" s="1">
        <f t="shared" si="116"/>
        <v>0.42626134721251663</v>
      </c>
      <c r="AE458" s="1">
        <f t="shared" si="117"/>
        <v>0.45444014650516251</v>
      </c>
      <c r="AF458" s="1">
        <f t="shared" si="118"/>
        <v>0.47299028169530016</v>
      </c>
      <c r="AG458" s="1">
        <f t="shared" si="119"/>
        <v>0.47116563944792178</v>
      </c>
      <c r="AH458" s="1">
        <f t="shared" si="120"/>
        <v>0.448371066946879</v>
      </c>
      <c r="AI458" s="1">
        <f t="shared" si="121"/>
        <v>0.43131683839528973</v>
      </c>
      <c r="AJ458" s="1">
        <f t="shared" si="122"/>
        <v>0.41520738285853925</v>
      </c>
      <c r="AK458" s="1">
        <f t="shared" si="123"/>
        <v>0.41853479244257985</v>
      </c>
      <c r="AL458" s="1">
        <f t="shared" si="124"/>
        <v>0.46471850647827256</v>
      </c>
      <c r="AM458" s="1">
        <f t="shared" si="125"/>
        <v>0.35478053287504846</v>
      </c>
      <c r="AN458" s="1">
        <f t="shared" si="126"/>
        <v>0.47299028169530016</v>
      </c>
      <c r="AO458" s="4">
        <f t="shared" si="127"/>
        <v>0.1182097488202517</v>
      </c>
      <c r="AP458" s="6">
        <f t="shared" si="128"/>
        <v>1.3331911924882429</v>
      </c>
      <c r="AS458" s="3">
        <v>22.476744186046499</v>
      </c>
    </row>
    <row r="459" spans="1:45">
      <c r="A459" s="1" t="s">
        <v>915</v>
      </c>
      <c r="B459" s="1" t="s">
        <v>916</v>
      </c>
      <c r="C459" s="8">
        <v>30.726464329999999</v>
      </c>
      <c r="D459" s="8">
        <v>30.57134083</v>
      </c>
      <c r="E459" s="8">
        <v>30.156150459999999</v>
      </c>
      <c r="F459" s="8">
        <v>29.253025149999999</v>
      </c>
      <c r="G459" s="8">
        <v>28.096510729999999</v>
      </c>
      <c r="H459" s="8">
        <v>24.877478889999999</v>
      </c>
      <c r="I459" s="8">
        <v>21.64802731</v>
      </c>
      <c r="J459" s="8">
        <v>19.951587310000001</v>
      </c>
      <c r="K459" s="8">
        <v>19.458623129999999</v>
      </c>
      <c r="L459" s="8">
        <v>18.582457860000002</v>
      </c>
      <c r="M459" s="8">
        <v>18.011160870000001</v>
      </c>
      <c r="N459" s="8">
        <v>17.379919829999999</v>
      </c>
      <c r="O459" s="9">
        <v>8.4506644909999995</v>
      </c>
      <c r="P459" s="9">
        <v>9.0568880069999995</v>
      </c>
      <c r="Q459" s="9">
        <v>9.7911989829999992</v>
      </c>
      <c r="R459" s="9">
        <v>10.7989818</v>
      </c>
      <c r="S459" s="9">
        <v>12.25154536</v>
      </c>
      <c r="T459" s="9">
        <v>13.13795421</v>
      </c>
      <c r="U459" s="9">
        <v>13.12806644</v>
      </c>
      <c r="V459" s="9">
        <v>12.46927762</v>
      </c>
      <c r="W459" s="9">
        <v>11.259043849999999</v>
      </c>
      <c r="X459" s="9">
        <v>10.65317647</v>
      </c>
      <c r="Y459" s="9">
        <v>10.589813879999999</v>
      </c>
      <c r="Z459" s="9">
        <v>11.54415331</v>
      </c>
      <c r="AA459" s="1">
        <f t="shared" si="113"/>
        <v>0.27502886112246677</v>
      </c>
      <c r="AB459" s="1">
        <f t="shared" si="114"/>
        <v>0.29625419628675148</v>
      </c>
      <c r="AC459" s="1">
        <f t="shared" si="115"/>
        <v>0.3246833177857808</v>
      </c>
      <c r="AD459" s="1">
        <f t="shared" si="116"/>
        <v>0.36915777922544191</v>
      </c>
      <c r="AE459" s="1">
        <f t="shared" si="117"/>
        <v>0.43605220156104418</v>
      </c>
      <c r="AF459" s="1">
        <f t="shared" si="118"/>
        <v>0.52810633537633367</v>
      </c>
      <c r="AG459" s="1">
        <f t="shared" si="119"/>
        <v>0.60643245927242873</v>
      </c>
      <c r="AH459" s="1">
        <f t="shared" si="120"/>
        <v>0.62497672121306524</v>
      </c>
      <c r="AI459" s="1">
        <f t="shared" si="121"/>
        <v>0.57861462112607343</v>
      </c>
      <c r="AJ459" s="1">
        <f t="shared" si="122"/>
        <v>0.57329210970157418</v>
      </c>
      <c r="AK459" s="1">
        <f t="shared" si="123"/>
        <v>0.58795843068831566</v>
      </c>
      <c r="AL459" s="1">
        <f t="shared" si="124"/>
        <v>0.66422362260114065</v>
      </c>
      <c r="AM459" s="1">
        <f t="shared" si="125"/>
        <v>0.27502886112246677</v>
      </c>
      <c r="AN459" s="1">
        <f t="shared" si="126"/>
        <v>0.66422362260114065</v>
      </c>
      <c r="AO459" s="4">
        <f t="shared" si="127"/>
        <v>0.38919476147867388</v>
      </c>
      <c r="AP459" s="6">
        <f t="shared" si="128"/>
        <v>2.4151051634736271</v>
      </c>
      <c r="AS459" s="3">
        <v>22.466666666666701</v>
      </c>
    </row>
    <row r="460" spans="1:45">
      <c r="A460" s="1" t="s">
        <v>917</v>
      </c>
      <c r="B460" s="1" t="s">
        <v>918</v>
      </c>
      <c r="C460" s="8">
        <v>60.630335469999999</v>
      </c>
      <c r="D460" s="8">
        <v>60.486975780000002</v>
      </c>
      <c r="E460" s="8">
        <v>60.494264250000001</v>
      </c>
      <c r="F460" s="8">
        <v>60.672933780000001</v>
      </c>
      <c r="G460" s="8">
        <v>61.188356149999997</v>
      </c>
      <c r="H460" s="8">
        <v>61.832294650000001</v>
      </c>
      <c r="I460" s="8">
        <v>62.50859938</v>
      </c>
      <c r="J460" s="8">
        <v>64.008133779999994</v>
      </c>
      <c r="K460" s="8">
        <v>60.70703709</v>
      </c>
      <c r="L460" s="8">
        <v>58.738433829999998</v>
      </c>
      <c r="M460" s="8">
        <v>57.35368819</v>
      </c>
      <c r="N460" s="8">
        <v>58.16913383</v>
      </c>
      <c r="O460" s="9">
        <v>29.50642508</v>
      </c>
      <c r="P460" s="9">
        <v>29.94526432</v>
      </c>
      <c r="Q460" s="9">
        <v>30.29715946</v>
      </c>
      <c r="R460" s="9">
        <v>30.658272369999999</v>
      </c>
      <c r="S460" s="9">
        <v>30.89881609</v>
      </c>
      <c r="T460" s="9">
        <v>29.98106245</v>
      </c>
      <c r="U460" s="9">
        <v>29.01468173</v>
      </c>
      <c r="V460" s="9">
        <v>28.004230809999999</v>
      </c>
      <c r="W460" s="9">
        <v>27.816379850000001</v>
      </c>
      <c r="X460" s="9">
        <v>26.76624361</v>
      </c>
      <c r="Y460" s="9">
        <v>26.295811140000001</v>
      </c>
      <c r="Z460" s="9">
        <v>26.956595310000001</v>
      </c>
      <c r="AA460" s="1">
        <f t="shared" si="113"/>
        <v>0.48666108889666021</v>
      </c>
      <c r="AB460" s="1">
        <f t="shared" si="114"/>
        <v>0.49506962339984256</v>
      </c>
      <c r="AC460" s="1">
        <f t="shared" si="115"/>
        <v>0.50082697650133001</v>
      </c>
      <c r="AD460" s="1">
        <f t="shared" si="116"/>
        <v>0.50530393801570339</v>
      </c>
      <c r="AE460" s="1">
        <f t="shared" si="117"/>
        <v>0.50497869258414452</v>
      </c>
      <c r="AF460" s="1">
        <f t="shared" si="118"/>
        <v>0.48487707952142123</v>
      </c>
      <c r="AG460" s="1">
        <f t="shared" si="119"/>
        <v>0.46417104234914947</v>
      </c>
      <c r="AH460" s="1">
        <f t="shared" si="120"/>
        <v>0.43751050305969413</v>
      </c>
      <c r="AI460" s="1">
        <f t="shared" si="121"/>
        <v>0.4582068436112503</v>
      </c>
      <c r="AJ460" s="1">
        <f t="shared" si="122"/>
        <v>0.45568534713517406</v>
      </c>
      <c r="AK460" s="1">
        <f t="shared" si="123"/>
        <v>0.45848509433060058</v>
      </c>
      <c r="AL460" s="1">
        <f t="shared" si="124"/>
        <v>0.46341751260696057</v>
      </c>
      <c r="AM460" s="1">
        <f t="shared" si="125"/>
        <v>0.43751050305969413</v>
      </c>
      <c r="AN460" s="1">
        <f t="shared" si="126"/>
        <v>0.50530393801570339</v>
      </c>
      <c r="AO460" s="4">
        <f t="shared" si="127"/>
        <v>6.7793434956009258E-2</v>
      </c>
      <c r="AP460" s="6">
        <f t="shared" si="128"/>
        <v>1.15495270280805</v>
      </c>
      <c r="AS460" s="3">
        <v>22.4</v>
      </c>
    </row>
    <row r="461" spans="1:45">
      <c r="A461" s="1" t="s">
        <v>919</v>
      </c>
      <c r="B461" s="1" t="s">
        <v>920</v>
      </c>
      <c r="C461" s="8">
        <v>63.136831440000002</v>
      </c>
      <c r="D461" s="8">
        <v>62.984904970000002</v>
      </c>
      <c r="E461" s="8">
        <v>62.718976320000003</v>
      </c>
      <c r="F461" s="8">
        <v>62.117642709999998</v>
      </c>
      <c r="G461" s="8">
        <v>61.511267930000002</v>
      </c>
      <c r="H461" s="8">
        <v>59.139153960000002</v>
      </c>
      <c r="I461" s="8">
        <v>56.698957890000003</v>
      </c>
      <c r="J461" s="8">
        <v>55.371773900000001</v>
      </c>
      <c r="K461" s="8">
        <v>53.828487000000003</v>
      </c>
      <c r="L461" s="8">
        <v>53.763585689999999</v>
      </c>
      <c r="M461" s="8">
        <v>55.48936664</v>
      </c>
      <c r="N461" s="8">
        <v>59.91718728</v>
      </c>
      <c r="O461" s="9">
        <v>17.791626440000002</v>
      </c>
      <c r="P461" s="9">
        <v>18.58804744</v>
      </c>
      <c r="Q461" s="9">
        <v>20.362473850000001</v>
      </c>
      <c r="R461" s="9">
        <v>23.420238220000002</v>
      </c>
      <c r="S461" s="9">
        <v>28.704255809999999</v>
      </c>
      <c r="T461" s="9">
        <v>37.877987470000001</v>
      </c>
      <c r="U461" s="9">
        <v>42.820971149999998</v>
      </c>
      <c r="V461" s="9">
        <v>44.931312839999997</v>
      </c>
      <c r="W461" s="9">
        <v>38.405542939999997</v>
      </c>
      <c r="X461" s="9">
        <v>33.237796930000002</v>
      </c>
      <c r="Y461" s="9">
        <v>29.378964870000001</v>
      </c>
      <c r="Z461" s="9">
        <v>29.87704798</v>
      </c>
      <c r="AA461" s="1">
        <f t="shared" si="113"/>
        <v>0.28179473112944675</v>
      </c>
      <c r="AB461" s="1">
        <f t="shared" si="114"/>
        <v>0.29511908367335909</v>
      </c>
      <c r="AC461" s="1">
        <f t="shared" si="115"/>
        <v>0.32466208864934482</v>
      </c>
      <c r="AD461" s="1">
        <f t="shared" si="116"/>
        <v>0.37703037652827254</v>
      </c>
      <c r="AE461" s="1">
        <f t="shared" si="117"/>
        <v>0.46665036790764131</v>
      </c>
      <c r="AF461" s="1">
        <f t="shared" si="118"/>
        <v>0.64048916722108618</v>
      </c>
      <c r="AG461" s="1">
        <f t="shared" si="119"/>
        <v>0.75523383045373982</v>
      </c>
      <c r="AH461" s="1">
        <f t="shared" si="120"/>
        <v>0.81144795760281752</v>
      </c>
      <c r="AI461" s="1">
        <f t="shared" si="121"/>
        <v>0.71347988918952887</v>
      </c>
      <c r="AJ461" s="1">
        <f t="shared" si="122"/>
        <v>0.61822135751228768</v>
      </c>
      <c r="AK461" s="1">
        <f t="shared" si="123"/>
        <v>0.5294521572142421</v>
      </c>
      <c r="AL461" s="1">
        <f t="shared" si="124"/>
        <v>0.49863902723572573</v>
      </c>
      <c r="AM461" s="1">
        <f t="shared" si="125"/>
        <v>0.28179473112944675</v>
      </c>
      <c r="AN461" s="1">
        <f t="shared" si="126"/>
        <v>0.81144795760281752</v>
      </c>
      <c r="AO461" s="4">
        <f t="shared" si="127"/>
        <v>0.52965322647337076</v>
      </c>
      <c r="AP461" s="6">
        <f t="shared" si="128"/>
        <v>2.8795710776794703</v>
      </c>
      <c r="AS461" s="3">
        <v>22.386363636363601</v>
      </c>
    </row>
    <row r="462" spans="1:45">
      <c r="A462" s="1" t="s">
        <v>921</v>
      </c>
      <c r="B462" s="1" t="s">
        <v>922</v>
      </c>
      <c r="C462" s="8">
        <v>474.42755799999998</v>
      </c>
      <c r="D462" s="8">
        <v>472.851293</v>
      </c>
      <c r="E462" s="8">
        <v>471.7610032</v>
      </c>
      <c r="F462" s="8">
        <v>470.8046215</v>
      </c>
      <c r="G462" s="8">
        <v>471.6932645</v>
      </c>
      <c r="H462" s="8">
        <v>470.38614260000003</v>
      </c>
      <c r="I462" s="8">
        <v>469.1215914</v>
      </c>
      <c r="J462" s="8">
        <v>467.99797109999997</v>
      </c>
      <c r="K462" s="8">
        <v>463.85979159999999</v>
      </c>
      <c r="L462" s="8">
        <v>462.56017969999999</v>
      </c>
      <c r="M462" s="8">
        <v>463.31433520000002</v>
      </c>
      <c r="N462" s="8">
        <v>467.51006910000001</v>
      </c>
      <c r="O462" s="9">
        <v>656.29282850000004</v>
      </c>
      <c r="P462" s="9">
        <v>660.46078320000004</v>
      </c>
      <c r="Q462" s="9">
        <v>664.34447769999997</v>
      </c>
      <c r="R462" s="9">
        <v>668.46036270000002</v>
      </c>
      <c r="S462" s="9">
        <v>672.79409820000001</v>
      </c>
      <c r="T462" s="9">
        <v>669.05740930000002</v>
      </c>
      <c r="U462" s="9">
        <v>657.89264830000002</v>
      </c>
      <c r="V462" s="9">
        <v>643.5279309</v>
      </c>
      <c r="W462" s="9">
        <v>631.7221002</v>
      </c>
      <c r="X462" s="9">
        <v>618.24817129999997</v>
      </c>
      <c r="Y462" s="9">
        <v>605.27163880000001</v>
      </c>
      <c r="Z462" s="9">
        <v>593.91928680000001</v>
      </c>
      <c r="AA462" s="1">
        <f t="shared" si="113"/>
        <v>1.3833362279094252</v>
      </c>
      <c r="AB462" s="1">
        <f t="shared" si="114"/>
        <v>1.396762138493296</v>
      </c>
      <c r="AC462" s="1">
        <f t="shared" si="115"/>
        <v>1.4082225389417264</v>
      </c>
      <c r="AD462" s="1">
        <f t="shared" si="116"/>
        <v>1.4198254056433472</v>
      </c>
      <c r="AE462" s="1">
        <f t="shared" si="117"/>
        <v>1.4263381498846905</v>
      </c>
      <c r="AF462" s="1">
        <f t="shared" si="118"/>
        <v>1.4223578220265369</v>
      </c>
      <c r="AG462" s="1">
        <f t="shared" si="119"/>
        <v>1.4023926000435205</v>
      </c>
      <c r="AH462" s="1">
        <f t="shared" si="120"/>
        <v>1.3750656426723984</v>
      </c>
      <c r="AI462" s="1">
        <f t="shared" si="121"/>
        <v>1.3618815677491458</v>
      </c>
      <c r="AJ462" s="1">
        <f t="shared" si="122"/>
        <v>1.3365788894776323</v>
      </c>
      <c r="AK462" s="1">
        <f t="shared" si="123"/>
        <v>1.3063952328147173</v>
      </c>
      <c r="AL462" s="1">
        <f t="shared" si="124"/>
        <v>1.2703882248854006</v>
      </c>
      <c r="AM462" s="1">
        <f t="shared" si="125"/>
        <v>1.2703882248854006</v>
      </c>
      <c r="AN462" s="1">
        <f t="shared" si="126"/>
        <v>1.4263381498846905</v>
      </c>
      <c r="AO462" s="4">
        <f t="shared" si="127"/>
        <v>0.15594992499928995</v>
      </c>
      <c r="AP462" s="6">
        <f t="shared" si="128"/>
        <v>1.1227576908730856</v>
      </c>
      <c r="AS462" s="3">
        <v>22.311111111111099</v>
      </c>
    </row>
    <row r="463" spans="1:45">
      <c r="A463" s="1" t="s">
        <v>923</v>
      </c>
      <c r="B463" s="1" t="s">
        <v>924</v>
      </c>
      <c r="C463" s="8">
        <v>52.148933210000003</v>
      </c>
      <c r="D463" s="8">
        <v>52.711560519999999</v>
      </c>
      <c r="E463" s="8">
        <v>53.491282920000003</v>
      </c>
      <c r="F463" s="8">
        <v>54.35230902</v>
      </c>
      <c r="G463" s="8">
        <v>56.191630340000003</v>
      </c>
      <c r="H463" s="8">
        <v>56.417451249999999</v>
      </c>
      <c r="I463" s="8">
        <v>56.288071549999998</v>
      </c>
      <c r="J463" s="8">
        <v>55.441263560000003</v>
      </c>
      <c r="K463" s="8">
        <v>56.83220094</v>
      </c>
      <c r="L463" s="8">
        <v>56.159620850000003</v>
      </c>
      <c r="M463" s="8">
        <v>53.659915140000003</v>
      </c>
      <c r="N463" s="8">
        <v>47.757203150000002</v>
      </c>
      <c r="O463" s="9">
        <v>99.081511370000001</v>
      </c>
      <c r="P463" s="9">
        <v>99.308647329999999</v>
      </c>
      <c r="Q463" s="9">
        <v>97.108523570000003</v>
      </c>
      <c r="R463" s="9">
        <v>91.771623770000005</v>
      </c>
      <c r="S463" s="9">
        <v>78.92611789</v>
      </c>
      <c r="T463" s="9">
        <v>61.33158736</v>
      </c>
      <c r="U463" s="9">
        <v>55.598555660000002</v>
      </c>
      <c r="V463" s="9">
        <v>52.804456729999998</v>
      </c>
      <c r="W463" s="9">
        <v>53.655523359999997</v>
      </c>
      <c r="X463" s="9">
        <v>47.841595230000003</v>
      </c>
      <c r="Y463" s="9">
        <v>42.394243080000003</v>
      </c>
      <c r="Z463" s="9">
        <v>38.030527079999999</v>
      </c>
      <c r="AA463" s="1">
        <f t="shared" si="113"/>
        <v>1.8999719701073439</v>
      </c>
      <c r="AB463" s="1">
        <f t="shared" si="114"/>
        <v>1.8840012769555547</v>
      </c>
      <c r="AC463" s="1">
        <f t="shared" si="115"/>
        <v>1.815408385609907</v>
      </c>
      <c r="AD463" s="1">
        <f t="shared" si="116"/>
        <v>1.6884586032256852</v>
      </c>
      <c r="AE463" s="1">
        <f t="shared" si="117"/>
        <v>1.4045885021032476</v>
      </c>
      <c r="AF463" s="1">
        <f t="shared" si="118"/>
        <v>1.0871031214831777</v>
      </c>
      <c r="AG463" s="1">
        <f t="shared" si="119"/>
        <v>0.98775023071473489</v>
      </c>
      <c r="AH463" s="1">
        <f t="shared" si="120"/>
        <v>0.95243963321387182</v>
      </c>
      <c r="AI463" s="1">
        <f t="shared" si="121"/>
        <v>0.94410426611220377</v>
      </c>
      <c r="AJ463" s="1">
        <f t="shared" si="122"/>
        <v>0.85188600823682381</v>
      </c>
      <c r="AK463" s="1">
        <f t="shared" si="123"/>
        <v>0.79005423265005936</v>
      </c>
      <c r="AL463" s="1">
        <f t="shared" si="124"/>
        <v>0.79633070137190387</v>
      </c>
      <c r="AM463" s="1">
        <f t="shared" si="125"/>
        <v>0.79005423265005936</v>
      </c>
      <c r="AN463" s="1">
        <f t="shared" si="126"/>
        <v>1.8999719701073439</v>
      </c>
      <c r="AO463" s="4">
        <f t="shared" si="127"/>
        <v>1.1099177374572844</v>
      </c>
      <c r="AP463" s="6">
        <f t="shared" si="128"/>
        <v>2.4048627190241292</v>
      </c>
      <c r="AS463" s="3">
        <v>22.266666666666701</v>
      </c>
    </row>
    <row r="464" spans="1:45">
      <c r="A464" s="1" t="s">
        <v>926</v>
      </c>
      <c r="B464" s="1" t="s">
        <v>927</v>
      </c>
      <c r="C464" s="8">
        <v>79.973135589999998</v>
      </c>
      <c r="D464" s="8">
        <v>81.365036849999996</v>
      </c>
      <c r="E464" s="8">
        <v>83.382259509999997</v>
      </c>
      <c r="F464" s="8">
        <v>85.547247369999994</v>
      </c>
      <c r="G464" s="8">
        <v>90.38956632</v>
      </c>
      <c r="H464" s="8">
        <v>90.041067940000005</v>
      </c>
      <c r="I464" s="8">
        <v>88.778903659999997</v>
      </c>
      <c r="J464" s="8">
        <v>86.556138390000001</v>
      </c>
      <c r="K464" s="8">
        <v>89.726682569999994</v>
      </c>
      <c r="L464" s="8">
        <v>89.809466720000003</v>
      </c>
      <c r="M464" s="8">
        <v>87.183116549999994</v>
      </c>
      <c r="N464" s="8">
        <v>78.634761459999993</v>
      </c>
      <c r="O464" s="9">
        <v>26.12264845</v>
      </c>
      <c r="P464" s="9">
        <v>26.535510429999999</v>
      </c>
      <c r="Q464" s="9">
        <v>26.815687560000001</v>
      </c>
      <c r="R464" s="9">
        <v>26.931896850000001</v>
      </c>
      <c r="S464" s="9">
        <v>26.378048459999999</v>
      </c>
      <c r="T464" s="9">
        <v>26.300348209999999</v>
      </c>
      <c r="U464" s="9">
        <v>24.811722970000002</v>
      </c>
      <c r="V464" s="9">
        <v>22.94908307</v>
      </c>
      <c r="W464" s="9">
        <v>20.70745539</v>
      </c>
      <c r="X464" s="9">
        <v>18.840388319999999</v>
      </c>
      <c r="Y464" s="9">
        <v>18.243363259999999</v>
      </c>
      <c r="Z464" s="9">
        <v>20.116557239999999</v>
      </c>
      <c r="AA464" s="1">
        <f t="shared" si="113"/>
        <v>0.3266427939492525</v>
      </c>
      <c r="AB464" s="1">
        <f t="shared" si="114"/>
        <v>0.32612915150421884</v>
      </c>
      <c r="AC464" s="1">
        <f t="shared" si="115"/>
        <v>0.32159943515063905</v>
      </c>
      <c r="AD464" s="1">
        <f t="shared" si="116"/>
        <v>0.3148189763899355</v>
      </c>
      <c r="AE464" s="1">
        <f t="shared" si="117"/>
        <v>0.29182625311659971</v>
      </c>
      <c r="AF464" s="1">
        <f t="shared" si="118"/>
        <v>0.29209280622399508</v>
      </c>
      <c r="AG464" s="1">
        <f t="shared" si="119"/>
        <v>0.27947769061242766</v>
      </c>
      <c r="AH464" s="1">
        <f t="shared" si="120"/>
        <v>0.26513524629064728</v>
      </c>
      <c r="AI464" s="1">
        <f t="shared" si="121"/>
        <v>0.23078369551716282</v>
      </c>
      <c r="AJ464" s="1">
        <f t="shared" si="122"/>
        <v>0.20978176363900358</v>
      </c>
      <c r="AK464" s="1">
        <f t="shared" si="123"/>
        <v>0.20925339655112388</v>
      </c>
      <c r="AL464" s="1">
        <f t="shared" si="124"/>
        <v>0.25582270317222122</v>
      </c>
      <c r="AM464" s="1">
        <f t="shared" si="125"/>
        <v>0.20925339655112388</v>
      </c>
      <c r="AN464" s="1">
        <f t="shared" si="126"/>
        <v>0.3266427939492525</v>
      </c>
      <c r="AO464" s="4">
        <f t="shared" si="127"/>
        <v>0.11738939739812862</v>
      </c>
      <c r="AP464" s="6">
        <f t="shared" si="128"/>
        <v>1.5609915983822444</v>
      </c>
      <c r="AS464" s="3">
        <v>22.2</v>
      </c>
    </row>
    <row r="465" spans="1:45">
      <c r="A465" s="1" t="s">
        <v>928</v>
      </c>
      <c r="B465" s="1" t="s">
        <v>929</v>
      </c>
      <c r="C465" s="8">
        <v>55.749180930000001</v>
      </c>
      <c r="D465" s="8">
        <v>54.745136729999999</v>
      </c>
      <c r="E465" s="8">
        <v>54.339487130000002</v>
      </c>
      <c r="F465" s="8">
        <v>54.303043719999998</v>
      </c>
      <c r="G465" s="8">
        <v>56.668751309999998</v>
      </c>
      <c r="H465" s="8">
        <v>56.51903781</v>
      </c>
      <c r="I465" s="8">
        <v>56.044966760000001</v>
      </c>
      <c r="J465" s="8">
        <v>55.889054020000003</v>
      </c>
      <c r="K465" s="8">
        <v>49.931629819999998</v>
      </c>
      <c r="L465" s="8">
        <v>47.607651650000001</v>
      </c>
      <c r="M465" s="8">
        <v>47.869037839999997</v>
      </c>
      <c r="N465" s="8">
        <v>53.624868579999998</v>
      </c>
      <c r="O465" s="9">
        <v>119.3960628</v>
      </c>
      <c r="P465" s="9">
        <v>120.90335469999999</v>
      </c>
      <c r="Q465" s="9">
        <v>118.2807567</v>
      </c>
      <c r="R465" s="9">
        <v>110.77783770000001</v>
      </c>
      <c r="S465" s="9">
        <v>92.573377109999996</v>
      </c>
      <c r="T465" s="9">
        <v>61.938698889999998</v>
      </c>
      <c r="U465" s="9">
        <v>44.122558640000001</v>
      </c>
      <c r="V465" s="9">
        <v>34.243880679999997</v>
      </c>
      <c r="W465" s="9">
        <v>56.258952239999999</v>
      </c>
      <c r="X465" s="9">
        <v>64.194311729999995</v>
      </c>
      <c r="Y465" s="9">
        <v>65.559727030000005</v>
      </c>
      <c r="Z465" s="9">
        <v>53.059850439999998</v>
      </c>
      <c r="AA465" s="1">
        <f t="shared" si="113"/>
        <v>2.1416648784475694</v>
      </c>
      <c r="AB465" s="1">
        <f t="shared" si="114"/>
        <v>2.2084766231617738</v>
      </c>
      <c r="AC465" s="1">
        <f t="shared" si="115"/>
        <v>2.1766999091660364</v>
      </c>
      <c r="AD465" s="1">
        <f t="shared" si="116"/>
        <v>2.0399931589691009</v>
      </c>
      <c r="AE465" s="1">
        <f t="shared" si="117"/>
        <v>1.6335877352156183</v>
      </c>
      <c r="AF465" s="1">
        <f t="shared" si="118"/>
        <v>1.0958908942898014</v>
      </c>
      <c r="AG465" s="1">
        <f t="shared" si="119"/>
        <v>0.78727067193999711</v>
      </c>
      <c r="AH465" s="1">
        <f t="shared" si="120"/>
        <v>0.61271176047720832</v>
      </c>
      <c r="AI465" s="1">
        <f t="shared" si="121"/>
        <v>1.1267197254087149</v>
      </c>
      <c r="AJ465" s="1">
        <f t="shared" si="122"/>
        <v>1.3484032399233032</v>
      </c>
      <c r="AK465" s="1">
        <f t="shared" si="123"/>
        <v>1.369564336119107</v>
      </c>
      <c r="AL465" s="1">
        <f t="shared" si="124"/>
        <v>0.98946350536678551</v>
      </c>
      <c r="AM465" s="1">
        <f t="shared" si="125"/>
        <v>0.61271176047720832</v>
      </c>
      <c r="AN465" s="1">
        <f t="shared" si="126"/>
        <v>2.2084766231617738</v>
      </c>
      <c r="AO465" s="4">
        <f t="shared" si="127"/>
        <v>1.5957648626845655</v>
      </c>
      <c r="AP465" s="6">
        <f t="shared" si="128"/>
        <v>3.6044299548644374</v>
      </c>
      <c r="AS465" s="3">
        <v>22.2</v>
      </c>
    </row>
    <row r="466" spans="1:45">
      <c r="A466" s="1" t="s">
        <v>925</v>
      </c>
      <c r="B466" s="1" t="s">
        <v>925</v>
      </c>
      <c r="C466" s="8">
        <v>25.98019708</v>
      </c>
      <c r="D466" s="8">
        <v>25.852635729999999</v>
      </c>
      <c r="E466" s="8">
        <v>26.22047555</v>
      </c>
      <c r="F466" s="8">
        <v>26.858927250000001</v>
      </c>
      <c r="G466" s="8">
        <v>29.247673169999999</v>
      </c>
      <c r="H466" s="8">
        <v>29.67925803</v>
      </c>
      <c r="I466" s="8">
        <v>29.859376860000001</v>
      </c>
      <c r="J466" s="8">
        <v>29.959159459999999</v>
      </c>
      <c r="K466" s="8">
        <v>27.196401080000001</v>
      </c>
      <c r="L466" s="8">
        <v>25.945066279999999</v>
      </c>
      <c r="M466" s="8">
        <v>25.538812029999999</v>
      </c>
      <c r="N466" s="8">
        <v>27.094199239999998</v>
      </c>
      <c r="O466" s="9">
        <v>7.4071785830000003</v>
      </c>
      <c r="P466" s="9">
        <v>7.2879686650000002</v>
      </c>
      <c r="Q466" s="9">
        <v>7.1921543730000002</v>
      </c>
      <c r="R466" s="9">
        <v>7.0628988450000003</v>
      </c>
      <c r="S466" s="9">
        <v>6.8357970479999999</v>
      </c>
      <c r="T466" s="9">
        <v>7.4111471590000004</v>
      </c>
      <c r="U466" s="9">
        <v>7.3970300030000002</v>
      </c>
      <c r="V466" s="9">
        <v>7.292972829</v>
      </c>
      <c r="W466" s="9">
        <v>6.7985960480000003</v>
      </c>
      <c r="X466" s="9">
        <v>6.3336612319999999</v>
      </c>
      <c r="Y466" s="9">
        <v>5.3499250639999998</v>
      </c>
      <c r="Z466" s="9">
        <v>3.575451272</v>
      </c>
      <c r="AA466" s="1">
        <f t="shared" si="113"/>
        <v>0.28510863717435664</v>
      </c>
      <c r="AB466" s="1">
        <f t="shared" si="114"/>
        <v>0.28190428013275537</v>
      </c>
      <c r="AC466" s="1">
        <f t="shared" si="115"/>
        <v>0.27429534446410908</v>
      </c>
      <c r="AD466" s="1">
        <f t="shared" si="116"/>
        <v>0.26296280485290047</v>
      </c>
      <c r="AE466" s="1">
        <f t="shared" si="117"/>
        <v>0.23372105562953405</v>
      </c>
      <c r="AF466" s="1">
        <f t="shared" si="118"/>
        <v>0.24970796613273694</v>
      </c>
      <c r="AG466" s="1">
        <f t="shared" si="119"/>
        <v>0.24772888053498382</v>
      </c>
      <c r="AH466" s="1">
        <f t="shared" si="120"/>
        <v>0.2434304887203935</v>
      </c>
      <c r="AI466" s="1">
        <f t="shared" si="121"/>
        <v>0.24998145997337967</v>
      </c>
      <c r="AJ466" s="1">
        <f t="shared" si="122"/>
        <v>0.24411813651377576</v>
      </c>
      <c r="AK466" s="1">
        <f t="shared" si="123"/>
        <v>0.20948214261945841</v>
      </c>
      <c r="AL466" s="1">
        <f t="shared" si="124"/>
        <v>0.13196371814973043</v>
      </c>
      <c r="AM466" s="1">
        <f t="shared" si="125"/>
        <v>0.13196371814973043</v>
      </c>
      <c r="AN466" s="1">
        <f t="shared" si="126"/>
        <v>0.28510863717435664</v>
      </c>
      <c r="AO466" s="4">
        <f t="shared" si="127"/>
        <v>0.15314491902462621</v>
      </c>
      <c r="AP466" s="6">
        <f t="shared" si="128"/>
        <v>2.1605077605562983</v>
      </c>
      <c r="AS466" s="3">
        <v>22.2</v>
      </c>
    </row>
    <row r="467" spans="1:45">
      <c r="A467" s="1" t="s">
        <v>930</v>
      </c>
      <c r="B467" s="1" t="s">
        <v>931</v>
      </c>
      <c r="C467" s="8">
        <v>933.33821829999999</v>
      </c>
      <c r="D467" s="8">
        <v>936.17725659999996</v>
      </c>
      <c r="E467" s="8">
        <v>940.97351519999995</v>
      </c>
      <c r="F467" s="8">
        <v>943.19145230000004</v>
      </c>
      <c r="G467" s="8">
        <v>955.18085229999997</v>
      </c>
      <c r="H467" s="8">
        <v>934.06590749999998</v>
      </c>
      <c r="I467" s="8">
        <v>903.44926699999996</v>
      </c>
      <c r="J467" s="8">
        <v>856.7805707</v>
      </c>
      <c r="K467" s="8">
        <v>836.89350379999996</v>
      </c>
      <c r="L467" s="8">
        <v>863.20055979999995</v>
      </c>
      <c r="M467" s="8">
        <v>937.76847050000003</v>
      </c>
      <c r="N467" s="8">
        <v>1082.4464820000001</v>
      </c>
      <c r="O467" s="9">
        <v>1172.3247120000001</v>
      </c>
      <c r="P467" s="9">
        <v>1020.467638</v>
      </c>
      <c r="Q467" s="9">
        <v>863.03555779999999</v>
      </c>
      <c r="R467" s="9">
        <v>670.98190990000001</v>
      </c>
      <c r="S467" s="9">
        <v>449.86390189999997</v>
      </c>
      <c r="T467" s="9">
        <v>433.8560124</v>
      </c>
      <c r="U467" s="9">
        <v>442.35740879999997</v>
      </c>
      <c r="V467" s="9">
        <v>543.34871450000003</v>
      </c>
      <c r="W467" s="9">
        <v>710.27802580000002</v>
      </c>
      <c r="X467" s="9">
        <v>866.38074159999996</v>
      </c>
      <c r="Y467" s="9">
        <v>955.62577780000004</v>
      </c>
      <c r="Z467" s="9">
        <v>895.98469890000001</v>
      </c>
      <c r="AA467" s="1">
        <f t="shared" si="113"/>
        <v>1.2560556173680477</v>
      </c>
      <c r="AB467" s="1">
        <f t="shared" si="114"/>
        <v>1.0900367754137983</v>
      </c>
      <c r="AC467" s="1">
        <f t="shared" si="115"/>
        <v>0.91717305945275773</v>
      </c>
      <c r="AD467" s="1">
        <f t="shared" si="116"/>
        <v>0.71139524034467327</v>
      </c>
      <c r="AE467" s="1">
        <f t="shared" si="117"/>
        <v>0.4709724873742635</v>
      </c>
      <c r="AF467" s="1">
        <f t="shared" si="118"/>
        <v>0.46448115589744937</v>
      </c>
      <c r="AG467" s="1">
        <f t="shared" si="119"/>
        <v>0.48963170922579319</v>
      </c>
      <c r="AH467" s="1">
        <f t="shared" si="120"/>
        <v>0.63417487870444778</v>
      </c>
      <c r="AI467" s="1">
        <f t="shared" si="121"/>
        <v>0.84870777772190908</v>
      </c>
      <c r="AJ467" s="1">
        <f t="shared" si="122"/>
        <v>1.0036841748582008</v>
      </c>
      <c r="AK467" s="1">
        <f t="shared" si="123"/>
        <v>1.0190423413259766</v>
      </c>
      <c r="AL467" s="1">
        <f t="shared" si="124"/>
        <v>0.82774041377502483</v>
      </c>
      <c r="AM467" s="1">
        <f t="shared" si="125"/>
        <v>0.46448115589744937</v>
      </c>
      <c r="AN467" s="1">
        <f t="shared" si="126"/>
        <v>1.2560556173680477</v>
      </c>
      <c r="AO467" s="4">
        <f t="shared" si="127"/>
        <v>0.7915744614705984</v>
      </c>
      <c r="AP467" s="6">
        <f t="shared" si="128"/>
        <v>2.7042122192043596</v>
      </c>
      <c r="AS467" s="3">
        <v>22.08</v>
      </c>
    </row>
    <row r="468" spans="1:45">
      <c r="A468" s="1" t="s">
        <v>932</v>
      </c>
      <c r="B468" s="1" t="s">
        <v>933</v>
      </c>
      <c r="C468" s="8">
        <v>115.1170845</v>
      </c>
      <c r="D468" s="8">
        <v>114.3095203</v>
      </c>
      <c r="E468" s="8">
        <v>113.0003509</v>
      </c>
      <c r="F468" s="8">
        <v>111.1420482</v>
      </c>
      <c r="G468" s="8">
        <v>108.3009804</v>
      </c>
      <c r="H468" s="8">
        <v>105.57195369999999</v>
      </c>
      <c r="I468" s="8">
        <v>102.1615832</v>
      </c>
      <c r="J468" s="8">
        <v>96.012790199999998</v>
      </c>
      <c r="K468" s="8">
        <v>94.184042480000002</v>
      </c>
      <c r="L468" s="8">
        <v>94.301634989999997</v>
      </c>
      <c r="M468" s="8">
        <v>97.409312929999999</v>
      </c>
      <c r="N468" s="8">
        <v>104.85728539999999</v>
      </c>
      <c r="O468" s="9">
        <v>59.6955144</v>
      </c>
      <c r="P468" s="9">
        <v>57.43812312</v>
      </c>
      <c r="Q468" s="9">
        <v>55.578869140000002</v>
      </c>
      <c r="R468" s="9">
        <v>53.83365603</v>
      </c>
      <c r="S468" s="9">
        <v>52.820409359999999</v>
      </c>
      <c r="T468" s="9">
        <v>56.629148149999999</v>
      </c>
      <c r="U468" s="9">
        <v>58.05275838</v>
      </c>
      <c r="V468" s="9">
        <v>60.754920990000002</v>
      </c>
      <c r="W468" s="9">
        <v>65.033312300000006</v>
      </c>
      <c r="X468" s="9">
        <v>66.607041809999998</v>
      </c>
      <c r="Y468" s="9">
        <v>67.154157369999993</v>
      </c>
      <c r="Z468" s="9">
        <v>65.990547269999993</v>
      </c>
      <c r="AA468" s="1">
        <f t="shared" si="113"/>
        <v>0.51856346657215768</v>
      </c>
      <c r="AB468" s="1">
        <f t="shared" si="114"/>
        <v>0.50247890962411812</v>
      </c>
      <c r="AC468" s="1">
        <f t="shared" si="115"/>
        <v>0.49184687213214662</v>
      </c>
      <c r="AD468" s="1">
        <f t="shared" si="116"/>
        <v>0.48436803983606985</v>
      </c>
      <c r="AE468" s="1">
        <f t="shared" si="117"/>
        <v>0.48771866297897337</v>
      </c>
      <c r="AF468" s="1">
        <f t="shared" si="118"/>
        <v>0.53640333597425882</v>
      </c>
      <c r="AG468" s="1">
        <f t="shared" si="119"/>
        <v>0.56824450602288634</v>
      </c>
      <c r="AH468" s="1">
        <f t="shared" si="120"/>
        <v>0.63277945431482741</v>
      </c>
      <c r="AI468" s="1">
        <f t="shared" si="121"/>
        <v>0.69049183479048315</v>
      </c>
      <c r="AJ468" s="1">
        <f t="shared" si="122"/>
        <v>0.70631905604884992</v>
      </c>
      <c r="AK468" s="1">
        <f t="shared" si="123"/>
        <v>0.68940181744488971</v>
      </c>
      <c r="AL468" s="1">
        <f t="shared" si="124"/>
        <v>0.62933678874353161</v>
      </c>
      <c r="AM468" s="1">
        <f t="shared" si="125"/>
        <v>0.48436803983606985</v>
      </c>
      <c r="AN468" s="1">
        <f t="shared" si="126"/>
        <v>0.70631905604884992</v>
      </c>
      <c r="AO468" s="4">
        <f t="shared" si="127"/>
        <v>0.22195101621278007</v>
      </c>
      <c r="AP468" s="6">
        <f t="shared" si="128"/>
        <v>1.4582280372749148</v>
      </c>
      <c r="AS468" s="3">
        <v>22.0674157303371</v>
      </c>
    </row>
    <row r="469" spans="1:45">
      <c r="A469" s="1" t="s">
        <v>938</v>
      </c>
      <c r="B469" s="1" t="s">
        <v>939</v>
      </c>
      <c r="C469" s="8">
        <v>426.67110960000002</v>
      </c>
      <c r="D469" s="8">
        <v>427.53380629999998</v>
      </c>
      <c r="E469" s="8">
        <v>427.07313720000002</v>
      </c>
      <c r="F469" s="8">
        <v>425.96645150000001</v>
      </c>
      <c r="G469" s="8">
        <v>419.73530699999998</v>
      </c>
      <c r="H469" s="8">
        <v>418.12838820000002</v>
      </c>
      <c r="I469" s="8">
        <v>422.75707460000001</v>
      </c>
      <c r="J469" s="8">
        <v>446.50751760000003</v>
      </c>
      <c r="K469" s="8">
        <v>469.76843910000002</v>
      </c>
      <c r="L469" s="8">
        <v>461.82178900000002</v>
      </c>
      <c r="M469" s="8">
        <v>425.00020510000002</v>
      </c>
      <c r="N469" s="8">
        <v>338.91812149999998</v>
      </c>
      <c r="O469" s="9">
        <v>1456.408956</v>
      </c>
      <c r="P469" s="9">
        <v>1469.0110110000001</v>
      </c>
      <c r="Q469" s="9">
        <v>1464.38381</v>
      </c>
      <c r="R469" s="9">
        <v>1435.4327780000001</v>
      </c>
      <c r="S469" s="9">
        <v>1340.779953</v>
      </c>
      <c r="T469" s="9">
        <v>1246.337092</v>
      </c>
      <c r="U469" s="9">
        <v>1229.026437</v>
      </c>
      <c r="V469" s="9">
        <v>1227.7772829999999</v>
      </c>
      <c r="W469" s="9">
        <v>1235.778217</v>
      </c>
      <c r="X469" s="9">
        <v>1200.8931219999999</v>
      </c>
      <c r="Y469" s="9">
        <v>1142.1392189999999</v>
      </c>
      <c r="Z469" s="9">
        <v>1050.1880920000001</v>
      </c>
      <c r="AA469" s="1">
        <f t="shared" si="113"/>
        <v>3.4134229462251828</v>
      </c>
      <c r="AB469" s="1">
        <f t="shared" si="114"/>
        <v>3.4360113501040823</v>
      </c>
      <c r="AC469" s="1">
        <f t="shared" si="115"/>
        <v>3.4288829768148665</v>
      </c>
      <c r="AD469" s="1">
        <f t="shared" si="116"/>
        <v>3.369825893436587</v>
      </c>
      <c r="AE469" s="1">
        <f t="shared" si="117"/>
        <v>3.1943463669593086</v>
      </c>
      <c r="AF469" s="1">
        <f t="shared" si="118"/>
        <v>2.9807521497532226</v>
      </c>
      <c r="AG469" s="1">
        <f t="shared" si="119"/>
        <v>2.9071694144039286</v>
      </c>
      <c r="AH469" s="1">
        <f t="shared" si="120"/>
        <v>2.7497348523925496</v>
      </c>
      <c r="AI469" s="1">
        <f t="shared" si="121"/>
        <v>2.6306114122258837</v>
      </c>
      <c r="AJ469" s="1">
        <f t="shared" si="122"/>
        <v>2.6003388116449391</v>
      </c>
      <c r="AK469" s="1">
        <f t="shared" si="123"/>
        <v>2.6873851007466252</v>
      </c>
      <c r="AL469" s="1">
        <f t="shared" si="124"/>
        <v>3.098648391393259</v>
      </c>
      <c r="AM469" s="1">
        <f t="shared" si="125"/>
        <v>2.6003388116449391</v>
      </c>
      <c r="AN469" s="1">
        <f t="shared" si="126"/>
        <v>3.4360113501040823</v>
      </c>
      <c r="AO469" s="4">
        <f t="shared" si="127"/>
        <v>0.83567253845914324</v>
      </c>
      <c r="AP469" s="6">
        <f t="shared" si="128"/>
        <v>1.321370636286626</v>
      </c>
      <c r="AS469" s="3">
        <v>22</v>
      </c>
    </row>
    <row r="470" spans="1:45">
      <c r="A470" s="1" t="s">
        <v>946</v>
      </c>
      <c r="B470" s="1" t="s">
        <v>947</v>
      </c>
      <c r="C470" s="8">
        <v>73.08302956</v>
      </c>
      <c r="D470" s="8">
        <v>71.7682626</v>
      </c>
      <c r="E470" s="8">
        <v>70.78696952</v>
      </c>
      <c r="F470" s="8">
        <v>69.9737559</v>
      </c>
      <c r="G470" s="8">
        <v>70.407023010000003</v>
      </c>
      <c r="H470" s="8">
        <v>68.987507059999999</v>
      </c>
      <c r="I470" s="8">
        <v>68.686466530000004</v>
      </c>
      <c r="J470" s="8">
        <v>73.683955370000007</v>
      </c>
      <c r="K470" s="8">
        <v>71.228915900000004</v>
      </c>
      <c r="L470" s="8">
        <v>65.719178659999997</v>
      </c>
      <c r="M470" s="8">
        <v>55.965477200000002</v>
      </c>
      <c r="N470" s="8">
        <v>40.004884179999998</v>
      </c>
      <c r="O470" s="9">
        <v>43.220957779999999</v>
      </c>
      <c r="P470" s="9">
        <v>44.089065830000003</v>
      </c>
      <c r="Q470" s="9">
        <v>45.13131739</v>
      </c>
      <c r="R470" s="9">
        <v>46.446522989999998</v>
      </c>
      <c r="S470" s="9">
        <v>48.051932069999999</v>
      </c>
      <c r="T470" s="9">
        <v>50.61716569</v>
      </c>
      <c r="U470" s="9">
        <v>51.156881179999999</v>
      </c>
      <c r="V470" s="9">
        <v>50.892375610000002</v>
      </c>
      <c r="W470" s="9">
        <v>49.976374960000001</v>
      </c>
      <c r="X470" s="9">
        <v>48.060815269999999</v>
      </c>
      <c r="Y470" s="9">
        <v>45.308596139999999</v>
      </c>
      <c r="Z470" s="9">
        <v>41.999938720000003</v>
      </c>
      <c r="AA470" s="1">
        <f t="shared" si="113"/>
        <v>0.59139526700266687</v>
      </c>
      <c r="AB470" s="1">
        <f t="shared" si="114"/>
        <v>0.61432538886624799</v>
      </c>
      <c r="AC470" s="1">
        <f t="shared" si="115"/>
        <v>0.63756532729160975</v>
      </c>
      <c r="AD470" s="1">
        <f t="shared" si="116"/>
        <v>0.66377061503425738</v>
      </c>
      <c r="AE470" s="1">
        <f t="shared" si="117"/>
        <v>0.68248776919846643</v>
      </c>
      <c r="AF470" s="1">
        <f t="shared" si="118"/>
        <v>0.73371495575245393</v>
      </c>
      <c r="AG470" s="1">
        <f t="shared" si="119"/>
        <v>0.74478836609911137</v>
      </c>
      <c r="AH470" s="1">
        <f t="shared" si="120"/>
        <v>0.69068463214884002</v>
      </c>
      <c r="AI470" s="1">
        <f t="shared" si="121"/>
        <v>0.70163043096378219</v>
      </c>
      <c r="AJ470" s="1">
        <f t="shared" si="122"/>
        <v>0.7313057808991188</v>
      </c>
      <c r="AK470" s="1">
        <f t="shared" si="123"/>
        <v>0.80958116336761976</v>
      </c>
      <c r="AL470" s="1">
        <f t="shared" si="124"/>
        <v>1.0498702741151145</v>
      </c>
      <c r="AM470" s="1">
        <f t="shared" si="125"/>
        <v>0.59139526700266687</v>
      </c>
      <c r="AN470" s="1">
        <f t="shared" si="126"/>
        <v>1.0498702741151145</v>
      </c>
      <c r="AO470" s="4">
        <f t="shared" si="127"/>
        <v>0.4584750071124476</v>
      </c>
      <c r="AP470" s="6">
        <f t="shared" si="128"/>
        <v>1.7752429427379575</v>
      </c>
      <c r="AS470" s="3">
        <v>22</v>
      </c>
    </row>
    <row r="471" spans="1:45">
      <c r="A471" s="1" t="s">
        <v>942</v>
      </c>
      <c r="B471" s="1" t="s">
        <v>943</v>
      </c>
      <c r="C471" s="8">
        <v>50.017009360000003</v>
      </c>
      <c r="D471" s="8">
        <v>48.566839649999999</v>
      </c>
      <c r="E471" s="8">
        <v>47.36365799</v>
      </c>
      <c r="F471" s="8">
        <v>46.109415689999999</v>
      </c>
      <c r="G471" s="8">
        <v>46.734673909999998</v>
      </c>
      <c r="H471" s="8">
        <v>44.047429370000003</v>
      </c>
      <c r="I471" s="8">
        <v>40.395994850000001</v>
      </c>
      <c r="J471" s="8">
        <v>34.976617060000002</v>
      </c>
      <c r="K471" s="8">
        <v>30.054186000000001</v>
      </c>
      <c r="L471" s="8">
        <v>29.716853539999999</v>
      </c>
      <c r="M471" s="8">
        <v>33.924498919999998</v>
      </c>
      <c r="N471" s="8">
        <v>45.368189729999997</v>
      </c>
      <c r="O471" s="9">
        <v>178.20568249999999</v>
      </c>
      <c r="P471" s="9">
        <v>180.14591569999999</v>
      </c>
      <c r="Q471" s="9">
        <v>182.94702670000001</v>
      </c>
      <c r="R471" s="9">
        <v>187.19287929999999</v>
      </c>
      <c r="S471" s="9">
        <v>193.90000430000001</v>
      </c>
      <c r="T471" s="9">
        <v>200.45261009999999</v>
      </c>
      <c r="U471" s="9">
        <v>203.360985</v>
      </c>
      <c r="V471" s="9">
        <v>202.6056347</v>
      </c>
      <c r="W471" s="9">
        <v>193.36286269999999</v>
      </c>
      <c r="X471" s="9">
        <v>185.24100200000001</v>
      </c>
      <c r="Y471" s="9">
        <v>182.6779617</v>
      </c>
      <c r="Z471" s="9">
        <v>191.68495849999999</v>
      </c>
      <c r="AA471" s="1">
        <f t="shared" si="113"/>
        <v>3.5629015964820168</v>
      </c>
      <c r="AB471" s="1">
        <f t="shared" si="114"/>
        <v>3.7092369402298551</v>
      </c>
      <c r="AC471" s="1">
        <f t="shared" si="115"/>
        <v>3.8626034065744257</v>
      </c>
      <c r="AD471" s="1">
        <f t="shared" si="116"/>
        <v>4.0597538810407769</v>
      </c>
      <c r="AE471" s="1">
        <f t="shared" si="117"/>
        <v>4.1489538297283479</v>
      </c>
      <c r="AF471" s="1">
        <f t="shared" si="118"/>
        <v>4.5508356098647846</v>
      </c>
      <c r="AG471" s="1">
        <f t="shared" si="119"/>
        <v>5.0341868235979339</v>
      </c>
      <c r="AH471" s="1">
        <f t="shared" si="120"/>
        <v>5.7926023649583902</v>
      </c>
      <c r="AI471" s="1">
        <f t="shared" si="121"/>
        <v>6.4338080126342465</v>
      </c>
      <c r="AJ471" s="1">
        <f t="shared" si="122"/>
        <v>6.2335334981093702</v>
      </c>
      <c r="AK471" s="1">
        <f t="shared" si="123"/>
        <v>5.3848389074452392</v>
      </c>
      <c r="AL471" s="1">
        <f t="shared" si="124"/>
        <v>4.2250960340444692</v>
      </c>
      <c r="AM471" s="1">
        <f t="shared" si="125"/>
        <v>3.5629015964820168</v>
      </c>
      <c r="AN471" s="1">
        <f t="shared" si="126"/>
        <v>6.4338080126342465</v>
      </c>
      <c r="AO471" s="4">
        <f t="shared" si="127"/>
        <v>2.8709064161522297</v>
      </c>
      <c r="AP471" s="6">
        <f t="shared" si="128"/>
        <v>1.8057776333163233</v>
      </c>
      <c r="AS471" s="3">
        <v>22</v>
      </c>
    </row>
    <row r="472" spans="1:45">
      <c r="A472" s="1" t="s">
        <v>934</v>
      </c>
      <c r="B472" s="1" t="s">
        <v>935</v>
      </c>
      <c r="C472" s="8">
        <v>160.13724360000001</v>
      </c>
      <c r="D472" s="8">
        <v>161.45028769999999</v>
      </c>
      <c r="E472" s="8">
        <v>164.1136453</v>
      </c>
      <c r="F472" s="8">
        <v>167.76019460000001</v>
      </c>
      <c r="G472" s="8">
        <v>176.46894169999999</v>
      </c>
      <c r="H472" s="8">
        <v>179.7779553</v>
      </c>
      <c r="I472" s="8">
        <v>180.4179589</v>
      </c>
      <c r="J472" s="8">
        <v>173.62446109999999</v>
      </c>
      <c r="K472" s="8">
        <v>175.1313571</v>
      </c>
      <c r="L472" s="8">
        <v>175.9259309</v>
      </c>
      <c r="M472" s="8">
        <v>175.2869991</v>
      </c>
      <c r="N472" s="8">
        <v>170.8673312</v>
      </c>
      <c r="O472" s="9">
        <v>598.27305239999998</v>
      </c>
      <c r="P472" s="9">
        <v>596.95204769999998</v>
      </c>
      <c r="Q472" s="9">
        <v>590.66240900000003</v>
      </c>
      <c r="R472" s="9">
        <v>577.71101969999995</v>
      </c>
      <c r="S472" s="9">
        <v>551.72192399999994</v>
      </c>
      <c r="T472" s="9">
        <v>518.64624260000005</v>
      </c>
      <c r="U472" s="9">
        <v>475.4180174</v>
      </c>
      <c r="V472" s="9">
        <v>443.05406069999998</v>
      </c>
      <c r="W472" s="9">
        <v>465.90315450000003</v>
      </c>
      <c r="X472" s="9">
        <v>472.20444149999997</v>
      </c>
      <c r="Y472" s="9">
        <v>484.02547609999999</v>
      </c>
      <c r="Z472" s="9">
        <v>500.13534920000001</v>
      </c>
      <c r="AA472" s="1">
        <f t="shared" si="113"/>
        <v>3.7360019377778273</v>
      </c>
      <c r="AB472" s="1">
        <f t="shared" si="114"/>
        <v>3.6974356391933516</v>
      </c>
      <c r="AC472" s="1">
        <f t="shared" si="115"/>
        <v>3.599106021441838</v>
      </c>
      <c r="AD472" s="1">
        <f t="shared" si="116"/>
        <v>3.4436716115969501</v>
      </c>
      <c r="AE472" s="1">
        <f t="shared" si="117"/>
        <v>3.126453406956653</v>
      </c>
      <c r="AF472" s="1">
        <f t="shared" si="118"/>
        <v>2.8849268072635601</v>
      </c>
      <c r="AG472" s="1">
        <f t="shared" si="119"/>
        <v>2.6350925390055502</v>
      </c>
      <c r="AH472" s="1">
        <f t="shared" si="120"/>
        <v>2.551795166954157</v>
      </c>
      <c r="AI472" s="1">
        <f t="shared" si="121"/>
        <v>2.6603068817308904</v>
      </c>
      <c r="AJ472" s="1">
        <f t="shared" si="122"/>
        <v>2.6841093810577075</v>
      </c>
      <c r="AK472" s="1">
        <f t="shared" si="123"/>
        <v>2.7613312943070403</v>
      </c>
      <c r="AL472" s="1">
        <f t="shared" si="124"/>
        <v>2.9270390406846829</v>
      </c>
      <c r="AM472" s="1">
        <f t="shared" si="125"/>
        <v>2.551795166954157</v>
      </c>
      <c r="AN472" s="1">
        <f t="shared" si="126"/>
        <v>3.7360019377778273</v>
      </c>
      <c r="AO472" s="4">
        <f t="shared" si="127"/>
        <v>1.1842067708236703</v>
      </c>
      <c r="AP472" s="6">
        <f t="shared" si="128"/>
        <v>1.4640681141492831</v>
      </c>
      <c r="AS472" s="3">
        <v>22</v>
      </c>
    </row>
    <row r="473" spans="1:45">
      <c r="A473" s="1" t="s">
        <v>940</v>
      </c>
      <c r="B473" s="1" t="s">
        <v>941</v>
      </c>
      <c r="C473" s="8">
        <v>62.150371919999998</v>
      </c>
      <c r="D473" s="8">
        <v>61.747623390000001</v>
      </c>
      <c r="E473" s="8">
        <v>61.732320659999999</v>
      </c>
      <c r="F473" s="8">
        <v>61.846265590000002</v>
      </c>
      <c r="G473" s="8">
        <v>63.576548930000001</v>
      </c>
      <c r="H473" s="8">
        <v>62.897689360000001</v>
      </c>
      <c r="I473" s="8">
        <v>61.712763099999997</v>
      </c>
      <c r="J473" s="8">
        <v>60.401548060000003</v>
      </c>
      <c r="K473" s="8">
        <v>55.976091019999998</v>
      </c>
      <c r="L473" s="8">
        <v>52.811459720000002</v>
      </c>
      <c r="M473" s="8">
        <v>50.109668399999997</v>
      </c>
      <c r="N473" s="8">
        <v>48.818749660000002</v>
      </c>
      <c r="O473" s="9">
        <v>13.791854880000001</v>
      </c>
      <c r="P473" s="9">
        <v>13.975552029999999</v>
      </c>
      <c r="Q473" s="9">
        <v>14.226747680000001</v>
      </c>
      <c r="R473" s="9">
        <v>14.699504210000001</v>
      </c>
      <c r="S473" s="9">
        <v>15.690021979999999</v>
      </c>
      <c r="T473" s="9">
        <v>15.80734648</v>
      </c>
      <c r="U473" s="9">
        <v>14.596901559999999</v>
      </c>
      <c r="V473" s="9">
        <v>12.70863042</v>
      </c>
      <c r="W473" s="9">
        <v>10.86345034</v>
      </c>
      <c r="X473" s="9">
        <v>9.9990126420000003</v>
      </c>
      <c r="Y473" s="9">
        <v>9.9583900009999997</v>
      </c>
      <c r="Z473" s="9">
        <v>11.320390099999999</v>
      </c>
      <c r="AA473" s="1">
        <f t="shared" si="113"/>
        <v>0.22191105948252227</v>
      </c>
      <c r="AB473" s="1">
        <f t="shared" si="114"/>
        <v>0.22633344026425045</v>
      </c>
      <c r="AC473" s="1">
        <f t="shared" si="115"/>
        <v>0.23045865646872316</v>
      </c>
      <c r="AD473" s="1">
        <f t="shared" si="116"/>
        <v>0.23767812122154683</v>
      </c>
      <c r="AE473" s="1">
        <f t="shared" si="117"/>
        <v>0.2467894568683692</v>
      </c>
      <c r="AF473" s="1">
        <f t="shared" si="118"/>
        <v>0.25131839723913191</v>
      </c>
      <c r="AG473" s="1">
        <f t="shared" si="119"/>
        <v>0.23652970352902575</v>
      </c>
      <c r="AH473" s="1">
        <f t="shared" si="120"/>
        <v>0.2104023957693246</v>
      </c>
      <c r="AI473" s="1">
        <f t="shared" si="121"/>
        <v>0.19407304336629258</v>
      </c>
      <c r="AJ473" s="1">
        <f t="shared" si="122"/>
        <v>0.18933414632001389</v>
      </c>
      <c r="AK473" s="1">
        <f t="shared" si="123"/>
        <v>0.1987319078128244</v>
      </c>
      <c r="AL473" s="1">
        <f t="shared" si="124"/>
        <v>0.23188611299636466</v>
      </c>
      <c r="AM473" s="1">
        <f t="shared" si="125"/>
        <v>0.18933414632001389</v>
      </c>
      <c r="AN473" s="1">
        <f t="shared" si="126"/>
        <v>0.25131839723913191</v>
      </c>
      <c r="AO473" s="4">
        <f t="shared" si="127"/>
        <v>6.1984250919118022E-2</v>
      </c>
      <c r="AP473" s="6">
        <f t="shared" si="128"/>
        <v>1.3273802012150087</v>
      </c>
      <c r="AS473" s="3">
        <v>22</v>
      </c>
    </row>
    <row r="474" spans="1:45">
      <c r="A474" s="1" t="s">
        <v>944</v>
      </c>
      <c r="B474" s="1" t="s">
        <v>945</v>
      </c>
      <c r="C474" s="8">
        <v>79.778321779999999</v>
      </c>
      <c r="D474" s="8">
        <v>79.983112039999995</v>
      </c>
      <c r="E474" s="8">
        <v>80.116339539999998</v>
      </c>
      <c r="F474" s="8">
        <v>80.211911499999999</v>
      </c>
      <c r="G474" s="8">
        <v>80.523073609999997</v>
      </c>
      <c r="H474" s="8">
        <v>80.518581490000003</v>
      </c>
      <c r="I474" s="8">
        <v>79.026149189999998</v>
      </c>
      <c r="J474" s="8">
        <v>72.774940270000002</v>
      </c>
      <c r="K474" s="8">
        <v>71.574047070000006</v>
      </c>
      <c r="L474" s="8">
        <v>72.476030969999997</v>
      </c>
      <c r="M474" s="8">
        <v>75.872277659999995</v>
      </c>
      <c r="N474" s="8">
        <v>82.97025884</v>
      </c>
      <c r="O474" s="9">
        <v>31.354351220000002</v>
      </c>
      <c r="P474" s="9">
        <v>32.045946059999999</v>
      </c>
      <c r="Q474" s="9">
        <v>32.380153999999997</v>
      </c>
      <c r="R474" s="9">
        <v>32.120807319999997</v>
      </c>
      <c r="S474" s="9">
        <v>29.838073659999999</v>
      </c>
      <c r="T474" s="9">
        <v>29.796031110000001</v>
      </c>
      <c r="U474" s="9">
        <v>29.882071119999999</v>
      </c>
      <c r="V474" s="9">
        <v>29.94308736</v>
      </c>
      <c r="W474" s="9">
        <v>29.810367020000001</v>
      </c>
      <c r="X474" s="9">
        <v>30.242981960000002</v>
      </c>
      <c r="Y474" s="9">
        <v>31.208987690000001</v>
      </c>
      <c r="Z474" s="9">
        <v>33.24518312</v>
      </c>
      <c r="AA474" s="1">
        <f t="shared" si="113"/>
        <v>0.3930184355903607</v>
      </c>
      <c r="AB474" s="1">
        <f t="shared" si="114"/>
        <v>0.40065890464444098</v>
      </c>
      <c r="AC474" s="1">
        <f t="shared" si="115"/>
        <v>0.40416417157742751</v>
      </c>
      <c r="AD474" s="1">
        <f t="shared" si="116"/>
        <v>0.40044934373618557</v>
      </c>
      <c r="AE474" s="1">
        <f t="shared" si="117"/>
        <v>0.37055308897566064</v>
      </c>
      <c r="AF474" s="1">
        <f t="shared" si="118"/>
        <v>0.3700516149020896</v>
      </c>
      <c r="AG474" s="1">
        <f t="shared" si="119"/>
        <v>0.37812890323373227</v>
      </c>
      <c r="AH474" s="1">
        <f t="shared" si="120"/>
        <v>0.41144777651357872</v>
      </c>
      <c r="AI474" s="1">
        <f t="shared" si="121"/>
        <v>0.41649687617699216</v>
      </c>
      <c r="AJ474" s="1">
        <f t="shared" si="122"/>
        <v>0.41728253541530824</v>
      </c>
      <c r="AK474" s="1">
        <f t="shared" si="123"/>
        <v>0.41133584825084851</v>
      </c>
      <c r="AL474" s="1">
        <f t="shared" si="124"/>
        <v>0.40068795234338211</v>
      </c>
      <c r="AM474" s="1">
        <f t="shared" si="125"/>
        <v>0.3700516149020896</v>
      </c>
      <c r="AN474" s="1">
        <f t="shared" si="126"/>
        <v>0.41728253541530824</v>
      </c>
      <c r="AO474" s="4">
        <f t="shared" si="127"/>
        <v>4.7230920513218644E-2</v>
      </c>
      <c r="AP474" s="6">
        <f t="shared" si="128"/>
        <v>1.1276333317062142</v>
      </c>
      <c r="AS474" s="3">
        <v>22</v>
      </c>
    </row>
    <row r="475" spans="1:45">
      <c r="A475" s="1" t="s">
        <v>936</v>
      </c>
      <c r="B475" s="1" t="s">
        <v>937</v>
      </c>
      <c r="C475" s="8">
        <v>45.350512219999999</v>
      </c>
      <c r="D475" s="8">
        <v>44.577845840000002</v>
      </c>
      <c r="E475" s="8">
        <v>43.565423070000001</v>
      </c>
      <c r="F475" s="8">
        <v>42.465074510000001</v>
      </c>
      <c r="G475" s="8">
        <v>40.834282520000002</v>
      </c>
      <c r="H475" s="8">
        <v>40.114933100000002</v>
      </c>
      <c r="I475" s="8">
        <v>39.601205290000003</v>
      </c>
      <c r="J475" s="8">
        <v>39.420681719999997</v>
      </c>
      <c r="K475" s="8">
        <v>38.972642729999997</v>
      </c>
      <c r="L475" s="8">
        <v>38.113740880000002</v>
      </c>
      <c r="M475" s="8">
        <v>37.062461800000001</v>
      </c>
      <c r="N475" s="8">
        <v>35.854383759999997</v>
      </c>
      <c r="O475" s="9">
        <v>12.450161899999999</v>
      </c>
      <c r="P475" s="9">
        <v>12.070082019999999</v>
      </c>
      <c r="Q475" s="9">
        <v>11.67102317</v>
      </c>
      <c r="R475" s="9">
        <v>11.23467705</v>
      </c>
      <c r="S475" s="9">
        <v>10.92196113</v>
      </c>
      <c r="T475" s="9">
        <v>10.21810595</v>
      </c>
      <c r="U475" s="9">
        <v>9.8231320689999997</v>
      </c>
      <c r="V475" s="9">
        <v>9.3202136969999998</v>
      </c>
      <c r="W475" s="9">
        <v>8.4169181589999997</v>
      </c>
      <c r="X475" s="9">
        <v>8.5052592380000007</v>
      </c>
      <c r="Y475" s="9">
        <v>8.7086754020000008</v>
      </c>
      <c r="Z475" s="9">
        <v>8.8096032389999994</v>
      </c>
      <c r="AA475" s="1">
        <f t="shared" si="113"/>
        <v>0.27453189149447715</v>
      </c>
      <c r="AB475" s="1">
        <f t="shared" si="114"/>
        <v>0.27076413838663854</v>
      </c>
      <c r="AC475" s="1">
        <f t="shared" si="115"/>
        <v>0.26789647265096556</v>
      </c>
      <c r="AD475" s="1">
        <f t="shared" si="116"/>
        <v>0.26456275373670596</v>
      </c>
      <c r="AE475" s="1">
        <f t="shared" si="117"/>
        <v>0.26747038164930637</v>
      </c>
      <c r="AF475" s="1">
        <f t="shared" si="118"/>
        <v>0.2547207526067144</v>
      </c>
      <c r="AG475" s="1">
        <f t="shared" si="119"/>
        <v>0.24805134078786517</v>
      </c>
      <c r="AH475" s="1">
        <f t="shared" si="120"/>
        <v>0.23642954130525373</v>
      </c>
      <c r="AI475" s="1">
        <f t="shared" si="121"/>
        <v>0.21596991041413013</v>
      </c>
      <c r="AJ475" s="1">
        <f t="shared" si="122"/>
        <v>0.22315466919866409</v>
      </c>
      <c r="AK475" s="1">
        <f t="shared" si="123"/>
        <v>0.23497293431274446</v>
      </c>
      <c r="AL475" s="1">
        <f t="shared" si="124"/>
        <v>0.2457050523575921</v>
      </c>
      <c r="AM475" s="1">
        <f t="shared" si="125"/>
        <v>0.21596991041413013</v>
      </c>
      <c r="AN475" s="1">
        <f t="shared" si="126"/>
        <v>0.27453189149447715</v>
      </c>
      <c r="AO475" s="4">
        <f t="shared" si="127"/>
        <v>5.856198108034702E-2</v>
      </c>
      <c r="AP475" s="6">
        <f t="shared" si="128"/>
        <v>1.2711580560831475</v>
      </c>
      <c r="AS475" s="3">
        <v>22</v>
      </c>
    </row>
    <row r="476" spans="1:45">
      <c r="A476" s="1" t="s">
        <v>950</v>
      </c>
      <c r="B476" s="1" t="s">
        <v>951</v>
      </c>
      <c r="C476" s="8">
        <v>51.733025789999999</v>
      </c>
      <c r="D476" s="8">
        <v>49.569255579999997</v>
      </c>
      <c r="E476" s="8">
        <v>47.296647</v>
      </c>
      <c r="F476" s="8">
        <v>44.835315209999997</v>
      </c>
      <c r="G476" s="8">
        <v>42.356934520000003</v>
      </c>
      <c r="H476" s="8">
        <v>39.719676700000001</v>
      </c>
      <c r="I476" s="8">
        <v>37.506918880000001</v>
      </c>
      <c r="J476" s="8">
        <v>37.114948040000002</v>
      </c>
      <c r="K476" s="8">
        <v>30.738611680000002</v>
      </c>
      <c r="L476" s="8">
        <v>28.268536059999999</v>
      </c>
      <c r="M476" s="8">
        <v>29.05711505</v>
      </c>
      <c r="N476" s="8">
        <v>36.148826929999998</v>
      </c>
      <c r="O476" s="9">
        <v>21.998667000000001</v>
      </c>
      <c r="P476" s="9">
        <v>23.035114230000001</v>
      </c>
      <c r="Q476" s="9">
        <v>23.723197420000002</v>
      </c>
      <c r="R476" s="9">
        <v>24.10618234</v>
      </c>
      <c r="S476" s="9">
        <v>23.6307358</v>
      </c>
      <c r="T476" s="9">
        <v>20.597373569999998</v>
      </c>
      <c r="U476" s="9">
        <v>18.181376499999999</v>
      </c>
      <c r="V476" s="9">
        <v>16.731396480000001</v>
      </c>
      <c r="W476" s="9">
        <v>20.131738680000002</v>
      </c>
      <c r="X476" s="9">
        <v>21.092065349999999</v>
      </c>
      <c r="Y476" s="9">
        <v>19.327833300000002</v>
      </c>
      <c r="Z476" s="9">
        <v>12.45388395</v>
      </c>
      <c r="AA476" s="1">
        <f t="shared" si="113"/>
        <v>0.42523449313209022</v>
      </c>
      <c r="AB476" s="1">
        <f t="shared" si="114"/>
        <v>0.46470567210402319</v>
      </c>
      <c r="AC476" s="1">
        <f t="shared" si="115"/>
        <v>0.50158307036014627</v>
      </c>
      <c r="AD476" s="1">
        <f t="shared" si="116"/>
        <v>0.5376605969444237</v>
      </c>
      <c r="AE476" s="1">
        <f t="shared" si="117"/>
        <v>0.55789532617952065</v>
      </c>
      <c r="AF476" s="1">
        <f t="shared" si="118"/>
        <v>0.51856851015104055</v>
      </c>
      <c r="AG476" s="1">
        <f t="shared" si="119"/>
        <v>0.48474726911505772</v>
      </c>
      <c r="AH476" s="1">
        <f t="shared" si="120"/>
        <v>0.45079940464871521</v>
      </c>
      <c r="AI476" s="1">
        <f t="shared" si="121"/>
        <v>0.65493324453227231</v>
      </c>
      <c r="AJ476" s="1">
        <f t="shared" si="122"/>
        <v>0.74613221233784677</v>
      </c>
      <c r="AK476" s="1">
        <f t="shared" si="123"/>
        <v>0.66516697431047966</v>
      </c>
      <c r="AL476" s="1">
        <f t="shared" si="124"/>
        <v>0.34451695968215479</v>
      </c>
      <c r="AM476" s="1">
        <f t="shared" si="125"/>
        <v>0.34451695968215479</v>
      </c>
      <c r="AN476" s="1">
        <f t="shared" si="126"/>
        <v>0.74613221233784677</v>
      </c>
      <c r="AO476" s="4">
        <f t="shared" si="127"/>
        <v>0.40161525265569198</v>
      </c>
      <c r="AP476" s="6">
        <f t="shared" si="128"/>
        <v>2.1657343459265839</v>
      </c>
      <c r="AS476" s="3">
        <v>21.8</v>
      </c>
    </row>
    <row r="477" spans="1:45">
      <c r="A477" s="1" t="s">
        <v>948</v>
      </c>
      <c r="B477" s="1" t="s">
        <v>949</v>
      </c>
      <c r="C477" s="8">
        <v>78.917237760000006</v>
      </c>
      <c r="D477" s="8">
        <v>77.938543350000003</v>
      </c>
      <c r="E477" s="8">
        <v>76.725542599999997</v>
      </c>
      <c r="F477" s="8">
        <v>75.410198780000002</v>
      </c>
      <c r="G477" s="8">
        <v>73.168965240000006</v>
      </c>
      <c r="H477" s="8">
        <v>72.460336389999995</v>
      </c>
      <c r="I477" s="8">
        <v>72.72818067</v>
      </c>
      <c r="J477" s="8">
        <v>75.464685489999994</v>
      </c>
      <c r="K477" s="8">
        <v>75.267126809999993</v>
      </c>
      <c r="L477" s="8">
        <v>74.93515223</v>
      </c>
      <c r="M477" s="8">
        <v>74.430810579999999</v>
      </c>
      <c r="N477" s="8">
        <v>73.969406140000004</v>
      </c>
      <c r="O477" s="9">
        <v>1303.759086</v>
      </c>
      <c r="P477" s="9">
        <v>1323.2288619999999</v>
      </c>
      <c r="Q477" s="9">
        <v>1347.404914</v>
      </c>
      <c r="R477" s="9">
        <v>1391.1200409999999</v>
      </c>
      <c r="S477" s="9">
        <v>1487.078043</v>
      </c>
      <c r="T477" s="9">
        <v>1405.039577</v>
      </c>
      <c r="U477" s="9">
        <v>1298.205158</v>
      </c>
      <c r="V477" s="9">
        <v>1247.024044</v>
      </c>
      <c r="W477" s="9">
        <v>1500.080929</v>
      </c>
      <c r="X477" s="9">
        <v>1787.285527</v>
      </c>
      <c r="Y477" s="9">
        <v>1951.6176800000001</v>
      </c>
      <c r="Z477" s="9">
        <v>1821.343363</v>
      </c>
      <c r="AA477" s="1">
        <f t="shared" si="113"/>
        <v>16.520586921262257</v>
      </c>
      <c r="AB477" s="1">
        <f t="shared" si="114"/>
        <v>16.977849535341615</v>
      </c>
      <c r="AC477" s="1">
        <f t="shared" si="115"/>
        <v>17.56136051099103</v>
      </c>
      <c r="AD477" s="1">
        <f t="shared" si="116"/>
        <v>18.447372683082587</v>
      </c>
      <c r="AE477" s="1">
        <f t="shared" si="117"/>
        <v>20.323890574675563</v>
      </c>
      <c r="AF477" s="1">
        <f t="shared" si="118"/>
        <v>19.390464452686487</v>
      </c>
      <c r="AG477" s="1">
        <f t="shared" si="119"/>
        <v>17.850098078082446</v>
      </c>
      <c r="AH477" s="1">
        <f t="shared" si="120"/>
        <v>16.524604003885315</v>
      </c>
      <c r="AI477" s="1">
        <f t="shared" si="121"/>
        <v>19.930094220106447</v>
      </c>
      <c r="AJ477" s="1">
        <f t="shared" si="122"/>
        <v>23.851096232036038</v>
      </c>
      <c r="AK477" s="1">
        <f t="shared" si="123"/>
        <v>26.220561952665491</v>
      </c>
      <c r="AL477" s="1">
        <f t="shared" si="124"/>
        <v>24.622928019089269</v>
      </c>
      <c r="AM477" s="1">
        <f t="shared" si="125"/>
        <v>16.520586921262257</v>
      </c>
      <c r="AN477" s="1">
        <f t="shared" si="126"/>
        <v>26.220561952665491</v>
      </c>
      <c r="AO477" s="4">
        <f t="shared" si="127"/>
        <v>9.699975031403234</v>
      </c>
      <c r="AP477" s="6">
        <f t="shared" si="128"/>
        <v>1.5871446987709144</v>
      </c>
      <c r="AS477" s="3">
        <v>21.8</v>
      </c>
    </row>
    <row r="478" spans="1:45" s="2" customFormat="1">
      <c r="A478" s="2" t="s">
        <v>952</v>
      </c>
      <c r="B478" s="2" t="s">
        <v>953</v>
      </c>
      <c r="C478" s="8">
        <v>72.118740189999997</v>
      </c>
      <c r="D478" s="8">
        <v>70.886898169999995</v>
      </c>
      <c r="E478" s="8">
        <v>68.935938160000006</v>
      </c>
      <c r="F478" s="8">
        <v>66.740368040000007</v>
      </c>
      <c r="G478" s="8">
        <v>62.126373559999998</v>
      </c>
      <c r="H478" s="8">
        <v>61.752196650000002</v>
      </c>
      <c r="I478" s="8">
        <v>61.627699589999999</v>
      </c>
      <c r="J478" s="8">
        <v>60.719793719999998</v>
      </c>
      <c r="K478" s="8">
        <v>58.878718999999997</v>
      </c>
      <c r="L478" s="8">
        <v>58.226778510000003</v>
      </c>
      <c r="M478" s="8">
        <v>59.039531680000003</v>
      </c>
      <c r="N478" s="8">
        <v>63.060684459999997</v>
      </c>
      <c r="O478" s="9">
        <v>35.660023520000003</v>
      </c>
      <c r="P478" s="9">
        <v>31.2333961</v>
      </c>
      <c r="Q478" s="9">
        <v>26.216400149999998</v>
      </c>
      <c r="R478" s="9">
        <v>19.617756320000002</v>
      </c>
      <c r="S478" s="9">
        <v>11.114600100000001</v>
      </c>
      <c r="T478" s="9">
        <v>7.8663021239999997</v>
      </c>
      <c r="U478" s="9">
        <v>5.8920428060000001</v>
      </c>
      <c r="V478" s="9">
        <v>5.6129349370000003</v>
      </c>
      <c r="W478" s="9">
        <v>5.4925856810000004</v>
      </c>
      <c r="X478" s="9">
        <v>6.1958519389999998</v>
      </c>
      <c r="Y478" s="9">
        <v>7.7043664559999998</v>
      </c>
      <c r="Z478" s="9">
        <v>9.9092527950000004</v>
      </c>
      <c r="AA478" s="2">
        <f t="shared" si="113"/>
        <v>0.49446265181632543</v>
      </c>
      <c r="AB478" s="2">
        <f t="shared" si="114"/>
        <v>0.440608869993105</v>
      </c>
      <c r="AC478" s="2">
        <f t="shared" si="115"/>
        <v>0.38030091197354637</v>
      </c>
      <c r="AD478" s="2">
        <f t="shared" si="116"/>
        <v>0.29394138654198526</v>
      </c>
      <c r="AE478" s="2">
        <f t="shared" si="117"/>
        <v>0.17890308838428845</v>
      </c>
      <c r="AF478" s="2">
        <f t="shared" si="118"/>
        <v>0.12738497657961451</v>
      </c>
      <c r="AG478" s="2">
        <f t="shared" si="119"/>
        <v>9.5607054055220173E-2</v>
      </c>
      <c r="AH478" s="2">
        <f t="shared" si="120"/>
        <v>9.2439953977498462E-2</v>
      </c>
      <c r="AI478" s="2">
        <f t="shared" si="121"/>
        <v>9.3286433099877747E-2</v>
      </c>
      <c r="AJ478" s="2">
        <f t="shared" si="122"/>
        <v>0.1064089770643229</v>
      </c>
      <c r="AK478" s="2">
        <f t="shared" si="123"/>
        <v>0.13049504690786529</v>
      </c>
      <c r="AL478" s="2">
        <f t="shared" si="124"/>
        <v>0.15713836409887899</v>
      </c>
      <c r="AM478" s="2">
        <f t="shared" si="125"/>
        <v>9.2439953977498462E-2</v>
      </c>
      <c r="AN478" s="2">
        <f t="shared" si="126"/>
        <v>0.49446265181632543</v>
      </c>
      <c r="AO478" s="5">
        <f t="shared" si="127"/>
        <v>0.40202269783882694</v>
      </c>
      <c r="AP478" s="7">
        <f t="shared" si="128"/>
        <v>5.3490144741600201</v>
      </c>
      <c r="AS478" s="2">
        <v>21.7777777777778</v>
      </c>
    </row>
    <row r="479" spans="1:45">
      <c r="A479" s="1" t="s">
        <v>954</v>
      </c>
      <c r="B479" s="1" t="s">
        <v>955</v>
      </c>
      <c r="C479" s="8">
        <v>26.77203699</v>
      </c>
      <c r="D479" s="8">
        <v>26.2302304</v>
      </c>
      <c r="E479" s="8">
        <v>25.5264065</v>
      </c>
      <c r="F479" s="8">
        <v>24.758446660000001</v>
      </c>
      <c r="G479" s="8">
        <v>23.573338419999999</v>
      </c>
      <c r="H479" s="8">
        <v>23.039753149999999</v>
      </c>
      <c r="I479" s="8">
        <v>22.70226628</v>
      </c>
      <c r="J479" s="8">
        <v>22.71021223</v>
      </c>
      <c r="K479" s="8">
        <v>22.698014220000001</v>
      </c>
      <c r="L479" s="8">
        <v>23.42238072</v>
      </c>
      <c r="M479" s="8">
        <v>25.075292430000001</v>
      </c>
      <c r="N479" s="8">
        <v>28.221049990000001</v>
      </c>
      <c r="O479" s="9">
        <v>47.423774770000001</v>
      </c>
      <c r="P479" s="9">
        <v>47.836404850000001</v>
      </c>
      <c r="Q479" s="9">
        <v>48.180823799999999</v>
      </c>
      <c r="R479" s="9">
        <v>48.707375689999999</v>
      </c>
      <c r="S479" s="9">
        <v>50.086260269999997</v>
      </c>
      <c r="T479" s="9">
        <v>47.097163979999998</v>
      </c>
      <c r="U479" s="9">
        <v>44.723851349999997</v>
      </c>
      <c r="V479" s="9">
        <v>42.385252729999998</v>
      </c>
      <c r="W479" s="9">
        <v>42.670017340000001</v>
      </c>
      <c r="X479" s="9">
        <v>42.9955547</v>
      </c>
      <c r="Y479" s="9">
        <v>43.60189982</v>
      </c>
      <c r="Z479" s="9">
        <v>44.007444290000002</v>
      </c>
      <c r="AA479" s="1">
        <f t="shared" si="113"/>
        <v>1.7713920979458502</v>
      </c>
      <c r="AB479" s="1">
        <f t="shared" si="114"/>
        <v>1.8237127208001955</v>
      </c>
      <c r="AC479" s="1">
        <f t="shared" si="115"/>
        <v>1.8874894827049</v>
      </c>
      <c r="AD479" s="1">
        <f t="shared" si="116"/>
        <v>1.9673033756472345</v>
      </c>
      <c r="AE479" s="1">
        <f t="shared" si="117"/>
        <v>2.1246994964237227</v>
      </c>
      <c r="AF479" s="1">
        <f t="shared" si="118"/>
        <v>2.0441696433713745</v>
      </c>
      <c r="AG479" s="1">
        <f t="shared" si="119"/>
        <v>1.9700170369951275</v>
      </c>
      <c r="AH479" s="1">
        <f t="shared" si="120"/>
        <v>1.866352119510774</v>
      </c>
      <c r="AI479" s="1">
        <f t="shared" si="121"/>
        <v>1.8799008991016484</v>
      </c>
      <c r="AJ479" s="1">
        <f t="shared" si="122"/>
        <v>1.8356611658731503</v>
      </c>
      <c r="AK479" s="1">
        <f t="shared" si="123"/>
        <v>1.7388391358433302</v>
      </c>
      <c r="AL479" s="1">
        <f t="shared" si="124"/>
        <v>1.559383662393633</v>
      </c>
      <c r="AM479" s="1">
        <f t="shared" si="125"/>
        <v>1.559383662393633</v>
      </c>
      <c r="AN479" s="1">
        <f t="shared" si="126"/>
        <v>2.1246994964237227</v>
      </c>
      <c r="AO479" s="4">
        <f t="shared" si="127"/>
        <v>0.56531583403008967</v>
      </c>
      <c r="AP479" s="6">
        <f t="shared" si="128"/>
        <v>1.3625251743129958</v>
      </c>
      <c r="AS479" s="3">
        <v>21.769230769230798</v>
      </c>
    </row>
    <row r="480" spans="1:45">
      <c r="A480" s="1" t="s">
        <v>956</v>
      </c>
      <c r="B480" s="1" t="s">
        <v>957</v>
      </c>
      <c r="C480" s="8">
        <v>54.574456789999999</v>
      </c>
      <c r="D480" s="8">
        <v>54.166448440000003</v>
      </c>
      <c r="E480" s="8">
        <v>53.336233679999999</v>
      </c>
      <c r="F480" s="8">
        <v>51.847248970000003</v>
      </c>
      <c r="G480" s="8">
        <v>49.80168974</v>
      </c>
      <c r="H480" s="8">
        <v>45.548228880000003</v>
      </c>
      <c r="I480" s="8">
        <v>41.384441549999998</v>
      </c>
      <c r="J480" s="8">
        <v>39.334211170000003</v>
      </c>
      <c r="K480" s="8">
        <v>38.551731580000002</v>
      </c>
      <c r="L480" s="8">
        <v>37.030654849999998</v>
      </c>
      <c r="M480" s="8">
        <v>35.741061119999998</v>
      </c>
      <c r="N480" s="8">
        <v>34.27970947</v>
      </c>
      <c r="O480" s="9">
        <v>15.574733269999999</v>
      </c>
      <c r="P480" s="9">
        <v>14.64824174</v>
      </c>
      <c r="Q480" s="9">
        <v>13.72372865</v>
      </c>
      <c r="R480" s="9">
        <v>12.66345477</v>
      </c>
      <c r="S480" s="9">
        <v>11.42785218</v>
      </c>
      <c r="T480" s="9">
        <v>12.07967313</v>
      </c>
      <c r="U480" s="9">
        <v>12.88040825</v>
      </c>
      <c r="V480" s="9">
        <v>13.90324788</v>
      </c>
      <c r="W480" s="9">
        <v>14.505292559999999</v>
      </c>
      <c r="X480" s="9">
        <v>13.43125285</v>
      </c>
      <c r="Y480" s="9">
        <v>11.62869639</v>
      </c>
      <c r="Z480" s="9">
        <v>9.1139226240000006</v>
      </c>
      <c r="AA480" s="1">
        <f t="shared" si="113"/>
        <v>0.28538503516271096</v>
      </c>
      <c r="AB480" s="1">
        <f t="shared" si="114"/>
        <v>0.27043016778598306</v>
      </c>
      <c r="AC480" s="1">
        <f t="shared" si="115"/>
        <v>0.25730591950563841</v>
      </c>
      <c r="AD480" s="1">
        <f t="shared" si="116"/>
        <v>0.24424545219992988</v>
      </c>
      <c r="AE480" s="1">
        <f t="shared" si="117"/>
        <v>0.22946715743304014</v>
      </c>
      <c r="AF480" s="1">
        <f t="shared" si="118"/>
        <v>0.26520620948456075</v>
      </c>
      <c r="AG480" s="1">
        <f t="shared" si="119"/>
        <v>0.31123793792017473</v>
      </c>
      <c r="AH480" s="1">
        <f t="shared" si="120"/>
        <v>0.3534645151497009</v>
      </c>
      <c r="AI480" s="1">
        <f t="shared" si="121"/>
        <v>0.3762552799969458</v>
      </c>
      <c r="AJ480" s="1">
        <f t="shared" si="122"/>
        <v>0.36270632815989751</v>
      </c>
      <c r="AK480" s="1">
        <f t="shared" si="123"/>
        <v>0.32535957315192326</v>
      </c>
      <c r="AL480" s="1">
        <f t="shared" si="124"/>
        <v>0.26586930767240252</v>
      </c>
      <c r="AM480" s="1">
        <f t="shared" si="125"/>
        <v>0.22946715743304014</v>
      </c>
      <c r="AN480" s="1">
        <f t="shared" si="126"/>
        <v>0.3762552799969458</v>
      </c>
      <c r="AO480" s="4">
        <f t="shared" si="127"/>
        <v>0.14678812256390567</v>
      </c>
      <c r="AP480" s="6">
        <f t="shared" si="128"/>
        <v>1.6396912055126638</v>
      </c>
      <c r="AS480" s="3">
        <v>21.663043478260899</v>
      </c>
    </row>
    <row r="481" spans="1:45">
      <c r="A481" s="1" t="s">
        <v>958</v>
      </c>
      <c r="B481" s="1" t="s">
        <v>959</v>
      </c>
      <c r="C481" s="8">
        <v>107.24678489999999</v>
      </c>
      <c r="D481" s="8">
        <v>104.1024125</v>
      </c>
      <c r="E481" s="8">
        <v>100.67574430000001</v>
      </c>
      <c r="F481" s="8">
        <v>97.061596440000002</v>
      </c>
      <c r="G481" s="8">
        <v>92.591189709999995</v>
      </c>
      <c r="H481" s="8">
        <v>89.887063420000004</v>
      </c>
      <c r="I481" s="8">
        <v>87.382154200000002</v>
      </c>
      <c r="J481" s="8">
        <v>85.979197330000005</v>
      </c>
      <c r="K481" s="8">
        <v>74.493455260000005</v>
      </c>
      <c r="L481" s="8">
        <v>69.390342270000005</v>
      </c>
      <c r="M481" s="8">
        <v>68.984096500000007</v>
      </c>
      <c r="N481" s="8">
        <v>78.362595990000003</v>
      </c>
      <c r="O481" s="9">
        <v>37.721428680000002</v>
      </c>
      <c r="P481" s="9">
        <v>39.091289119999999</v>
      </c>
      <c r="Q481" s="9">
        <v>40.958892609999999</v>
      </c>
      <c r="R481" s="9">
        <v>43.695830870000002</v>
      </c>
      <c r="S481" s="9">
        <v>48.04579373</v>
      </c>
      <c r="T481" s="9">
        <v>51.597696579999997</v>
      </c>
      <c r="U481" s="9">
        <v>49.878368420000001</v>
      </c>
      <c r="V481" s="9">
        <v>46.82094498</v>
      </c>
      <c r="W481" s="9">
        <v>43.787321519999999</v>
      </c>
      <c r="X481" s="9">
        <v>43.935968389999999</v>
      </c>
      <c r="Y481" s="9">
        <v>47.461293699999999</v>
      </c>
      <c r="Z481" s="9">
        <v>56.395742660000003</v>
      </c>
      <c r="AA481" s="1">
        <f t="shared" si="113"/>
        <v>0.35172549662139108</v>
      </c>
      <c r="AB481" s="1">
        <f t="shared" si="114"/>
        <v>0.3755080039091313</v>
      </c>
      <c r="AC481" s="1">
        <f t="shared" si="115"/>
        <v>0.40683972981563543</v>
      </c>
      <c r="AD481" s="1">
        <f t="shared" si="116"/>
        <v>0.4501866080166031</v>
      </c>
      <c r="AE481" s="1">
        <f t="shared" si="117"/>
        <v>0.51890243424327642</v>
      </c>
      <c r="AF481" s="1">
        <f t="shared" si="118"/>
        <v>0.57402805939836088</v>
      </c>
      <c r="AG481" s="1">
        <f t="shared" si="119"/>
        <v>0.57080726467144016</v>
      </c>
      <c r="AH481" s="1">
        <f t="shared" si="120"/>
        <v>0.54456131755097414</v>
      </c>
      <c r="AI481" s="1">
        <f t="shared" si="121"/>
        <v>0.58780091978780902</v>
      </c>
      <c r="AJ481" s="1">
        <f t="shared" si="122"/>
        <v>0.63317123035715495</v>
      </c>
      <c r="AK481" s="1">
        <f t="shared" si="123"/>
        <v>0.68800341104706642</v>
      </c>
      <c r="AL481" s="1">
        <f t="shared" si="124"/>
        <v>0.71967680431614045</v>
      </c>
      <c r="AM481" s="1">
        <f t="shared" si="125"/>
        <v>0.35172549662139108</v>
      </c>
      <c r="AN481" s="1">
        <f t="shared" si="126"/>
        <v>0.71967680431614045</v>
      </c>
      <c r="AO481" s="4">
        <f t="shared" si="127"/>
        <v>0.36795130769474937</v>
      </c>
      <c r="AP481" s="6">
        <f t="shared" si="128"/>
        <v>2.0461320297482564</v>
      </c>
      <c r="AS481" s="3">
        <v>21.657142857142901</v>
      </c>
    </row>
    <row r="482" spans="1:45">
      <c r="A482" s="1" t="s">
        <v>967</v>
      </c>
      <c r="B482" s="1" t="s">
        <v>968</v>
      </c>
      <c r="C482" s="8">
        <v>119.9541071</v>
      </c>
      <c r="D482" s="8">
        <v>127.3046382</v>
      </c>
      <c r="E482" s="8">
        <v>137.98127650000001</v>
      </c>
      <c r="F482" s="8">
        <v>151.8591199</v>
      </c>
      <c r="G482" s="8">
        <v>174.38885859999999</v>
      </c>
      <c r="H482" s="8">
        <v>192.93729709999999</v>
      </c>
      <c r="I482" s="8">
        <v>210.88198639999999</v>
      </c>
      <c r="J482" s="8">
        <v>226.58531780000001</v>
      </c>
      <c r="K482" s="8">
        <v>240.85603950000001</v>
      </c>
      <c r="L482" s="8">
        <v>242.40502240000001</v>
      </c>
      <c r="M482" s="8">
        <v>228.39456300000001</v>
      </c>
      <c r="N482" s="8">
        <v>189.85547550000001</v>
      </c>
      <c r="O482" s="9">
        <v>21.111765160000001</v>
      </c>
      <c r="P482" s="9">
        <v>22.450260960000001</v>
      </c>
      <c r="Q482" s="9">
        <v>23.694444440000002</v>
      </c>
      <c r="R482" s="9">
        <v>24.98659426</v>
      </c>
      <c r="S482" s="9">
        <v>25.760158090000001</v>
      </c>
      <c r="T482" s="9">
        <v>24.626925480000001</v>
      </c>
      <c r="U482" s="9">
        <v>26.90361622</v>
      </c>
      <c r="V482" s="9">
        <v>30.43803539</v>
      </c>
      <c r="W482" s="9">
        <v>36.64394798</v>
      </c>
      <c r="X482" s="9">
        <v>36.971032809999997</v>
      </c>
      <c r="Y482" s="9">
        <v>30.719121659999999</v>
      </c>
      <c r="Z482" s="9">
        <v>13.74470449</v>
      </c>
      <c r="AA482" s="1">
        <f t="shared" si="113"/>
        <v>0.17599868541724989</v>
      </c>
      <c r="AB482" s="1">
        <f t="shared" si="114"/>
        <v>0.17635069136074888</v>
      </c>
      <c r="AC482" s="1">
        <f t="shared" si="115"/>
        <v>0.17172217159478156</v>
      </c>
      <c r="AD482" s="1">
        <f t="shared" si="116"/>
        <v>0.16453798939736908</v>
      </c>
      <c r="AE482" s="1">
        <f t="shared" si="117"/>
        <v>0.14771676526128719</v>
      </c>
      <c r="AF482" s="1">
        <f t="shared" si="118"/>
        <v>0.12764211922817489</v>
      </c>
      <c r="AG482" s="1">
        <f t="shared" si="119"/>
        <v>0.12757664454549164</v>
      </c>
      <c r="AH482" s="1">
        <f t="shared" si="120"/>
        <v>0.13433366153435736</v>
      </c>
      <c r="AI482" s="1">
        <f t="shared" si="121"/>
        <v>0.15214045724603886</v>
      </c>
      <c r="AJ482" s="1">
        <f t="shared" si="122"/>
        <v>0.15251760233330874</v>
      </c>
      <c r="AK482" s="1">
        <f t="shared" si="123"/>
        <v>0.13450023177653314</v>
      </c>
      <c r="AL482" s="1">
        <f t="shared" si="124"/>
        <v>7.2395618055271727E-2</v>
      </c>
      <c r="AM482" s="1">
        <f t="shared" si="125"/>
        <v>7.2395618055271727E-2</v>
      </c>
      <c r="AN482" s="1">
        <f t="shared" si="126"/>
        <v>0.17635069136074888</v>
      </c>
      <c r="AO482" s="4">
        <f t="shared" si="127"/>
        <v>0.10395507330547715</v>
      </c>
      <c r="AP482" s="6">
        <f t="shared" si="128"/>
        <v>2.4359304623397344</v>
      </c>
      <c r="AS482" s="3">
        <v>21.6</v>
      </c>
    </row>
    <row r="483" spans="1:45">
      <c r="A483" s="1" t="s">
        <v>963</v>
      </c>
      <c r="B483" s="1" t="s">
        <v>964</v>
      </c>
      <c r="C483" s="8">
        <v>92.79825228</v>
      </c>
      <c r="D483" s="8">
        <v>93.133076270000004</v>
      </c>
      <c r="E483" s="8">
        <v>95.49214422</v>
      </c>
      <c r="F483" s="8">
        <v>100.10568309999999</v>
      </c>
      <c r="G483" s="8">
        <v>111.8979643</v>
      </c>
      <c r="H483" s="8">
        <v>119.61053750000001</v>
      </c>
      <c r="I483" s="8">
        <v>125.94972249999999</v>
      </c>
      <c r="J483" s="8">
        <v>130.40763050000001</v>
      </c>
      <c r="K483" s="8">
        <v>130.36558629999999</v>
      </c>
      <c r="L483" s="8">
        <v>124.5916508</v>
      </c>
      <c r="M483" s="8">
        <v>110.1060531</v>
      </c>
      <c r="N483" s="8">
        <v>82.780532550000004</v>
      </c>
      <c r="O483" s="9">
        <v>151.48329889999999</v>
      </c>
      <c r="P483" s="9">
        <v>150.44544830000001</v>
      </c>
      <c r="Q483" s="9">
        <v>149.28888989999999</v>
      </c>
      <c r="R483" s="9">
        <v>147.83594360000001</v>
      </c>
      <c r="S483" s="9">
        <v>145.94073130000001</v>
      </c>
      <c r="T483" s="9">
        <v>145.6018431</v>
      </c>
      <c r="U483" s="9">
        <v>147.18949559999999</v>
      </c>
      <c r="V483" s="9">
        <v>149.776194</v>
      </c>
      <c r="W483" s="9">
        <v>151.55754830000001</v>
      </c>
      <c r="X483" s="9">
        <v>147.2021373</v>
      </c>
      <c r="Y483" s="9">
        <v>143.1820477</v>
      </c>
      <c r="Z483" s="9">
        <v>141.49289239999999</v>
      </c>
      <c r="AA483" s="1">
        <f t="shared" si="113"/>
        <v>1.6323938778817699</v>
      </c>
      <c r="AB483" s="1">
        <f t="shared" si="114"/>
        <v>1.6153814984468784</v>
      </c>
      <c r="AC483" s="1">
        <f t="shared" si="115"/>
        <v>1.5633630506406906</v>
      </c>
      <c r="AD483" s="1">
        <f t="shared" si="116"/>
        <v>1.4767987093432062</v>
      </c>
      <c r="AE483" s="1">
        <f t="shared" si="117"/>
        <v>1.3042304407677237</v>
      </c>
      <c r="AF483" s="1">
        <f t="shared" si="118"/>
        <v>1.2172994632684431</v>
      </c>
      <c r="AG483" s="1">
        <f t="shared" si="119"/>
        <v>1.1686369185926551</v>
      </c>
      <c r="AH483" s="1">
        <f t="shared" si="120"/>
        <v>1.1485232376797152</v>
      </c>
      <c r="AI483" s="1">
        <f t="shared" si="121"/>
        <v>1.1625579464754805</v>
      </c>
      <c r="AJ483" s="1">
        <f t="shared" si="122"/>
        <v>1.1814767390496763</v>
      </c>
      <c r="AK483" s="1">
        <f t="shared" si="123"/>
        <v>1.300401237432059</v>
      </c>
      <c r="AL483" s="1">
        <f t="shared" si="124"/>
        <v>1.7092532270740988</v>
      </c>
      <c r="AM483" s="1">
        <f t="shared" si="125"/>
        <v>1.1485232376797152</v>
      </c>
      <c r="AN483" s="1">
        <f t="shared" si="126"/>
        <v>1.7092532270740988</v>
      </c>
      <c r="AO483" s="4">
        <f t="shared" si="127"/>
        <v>0.56072998939438357</v>
      </c>
      <c r="AP483" s="6">
        <f t="shared" si="128"/>
        <v>1.488218236251962</v>
      </c>
      <c r="AS483" s="3">
        <v>21.6</v>
      </c>
    </row>
    <row r="484" spans="1:45">
      <c r="A484" s="1" t="s">
        <v>960</v>
      </c>
      <c r="B484" s="1" t="s">
        <v>960</v>
      </c>
      <c r="C484" s="8">
        <v>116.5291751</v>
      </c>
      <c r="D484" s="8">
        <v>114.9866536</v>
      </c>
      <c r="E484" s="8">
        <v>113.5378959</v>
      </c>
      <c r="F484" s="8">
        <v>111.9618404</v>
      </c>
      <c r="G484" s="8">
        <v>110.5695491</v>
      </c>
      <c r="H484" s="8">
        <v>108.6450574</v>
      </c>
      <c r="I484" s="8">
        <v>107.65625129999999</v>
      </c>
      <c r="J484" s="8">
        <v>110.002421</v>
      </c>
      <c r="K484" s="8">
        <v>104.7924623</v>
      </c>
      <c r="L484" s="8">
        <v>104.6912033</v>
      </c>
      <c r="M484" s="8">
        <v>109.0031742</v>
      </c>
      <c r="N484" s="8">
        <v>121.5102986</v>
      </c>
      <c r="O484" s="9">
        <v>73.87306452</v>
      </c>
      <c r="P484" s="9">
        <v>76.672288850000001</v>
      </c>
      <c r="Q484" s="9">
        <v>79.419615100000001</v>
      </c>
      <c r="R484" s="9">
        <v>82.308427179999995</v>
      </c>
      <c r="S484" s="9">
        <v>83.767874649999996</v>
      </c>
      <c r="T484" s="9">
        <v>87.188345130000002</v>
      </c>
      <c r="U484" s="9">
        <v>86.241477979999999</v>
      </c>
      <c r="V484" s="9">
        <v>86.272201010000003</v>
      </c>
      <c r="W484" s="9">
        <v>93.962803260000001</v>
      </c>
      <c r="X484" s="9">
        <v>96.484581230000003</v>
      </c>
      <c r="Y484" s="9">
        <v>94.459539669999998</v>
      </c>
      <c r="Z484" s="9">
        <v>85.336859000000004</v>
      </c>
      <c r="AA484" s="1">
        <f t="shared" si="113"/>
        <v>0.63394479928829428</v>
      </c>
      <c r="AB484" s="1">
        <f t="shared" si="114"/>
        <v>0.66679294030694358</v>
      </c>
      <c r="AC484" s="1">
        <f t="shared" si="115"/>
        <v>0.69949873978596433</v>
      </c>
      <c r="AD484" s="1">
        <f t="shared" si="116"/>
        <v>0.73514714375845502</v>
      </c>
      <c r="AE484" s="1">
        <f t="shared" si="117"/>
        <v>0.75760347520491056</v>
      </c>
      <c r="AF484" s="1">
        <f t="shared" si="118"/>
        <v>0.80250631935328154</v>
      </c>
      <c r="AG484" s="1">
        <f t="shared" si="119"/>
        <v>0.80108193382728354</v>
      </c>
      <c r="AH484" s="1">
        <f t="shared" si="120"/>
        <v>0.78427547526431263</v>
      </c>
      <c r="AI484" s="1">
        <f t="shared" si="121"/>
        <v>0.89665612580991905</v>
      </c>
      <c r="AJ484" s="1">
        <f t="shared" si="122"/>
        <v>0.92161115918704895</v>
      </c>
      <c r="AK484" s="1">
        <f t="shared" si="123"/>
        <v>0.86657604572766644</v>
      </c>
      <c r="AL484" s="1">
        <f t="shared" si="124"/>
        <v>0.70230145085002704</v>
      </c>
      <c r="AM484" s="1">
        <f t="shared" si="125"/>
        <v>0.63394479928829428</v>
      </c>
      <c r="AN484" s="1">
        <f t="shared" si="126"/>
        <v>0.92161115918704895</v>
      </c>
      <c r="AO484" s="4">
        <f t="shared" si="127"/>
        <v>0.28766635989875466</v>
      </c>
      <c r="AP484" s="6">
        <f t="shared" si="128"/>
        <v>1.4537719375909492</v>
      </c>
      <c r="AS484" s="3">
        <v>21.6</v>
      </c>
    </row>
    <row r="485" spans="1:45">
      <c r="A485" s="1" t="s">
        <v>961</v>
      </c>
      <c r="B485" s="1" t="s">
        <v>962</v>
      </c>
      <c r="C485" s="8">
        <v>61.334508210000003</v>
      </c>
      <c r="D485" s="8">
        <v>60.666579329999998</v>
      </c>
      <c r="E485" s="8">
        <v>60.8867507</v>
      </c>
      <c r="F485" s="8">
        <v>61.569297480000003</v>
      </c>
      <c r="G485" s="8">
        <v>65.395867760000002</v>
      </c>
      <c r="H485" s="8">
        <v>65.390209110000001</v>
      </c>
      <c r="I485" s="8">
        <v>64.729005659999999</v>
      </c>
      <c r="J485" s="8">
        <v>64.63497538</v>
      </c>
      <c r="K485" s="8">
        <v>55.537394020000001</v>
      </c>
      <c r="L485" s="8">
        <v>50.914046489999997</v>
      </c>
      <c r="M485" s="8">
        <v>48.765174119999998</v>
      </c>
      <c r="N485" s="8">
        <v>52.511461109999999</v>
      </c>
      <c r="O485" s="9">
        <v>11.546140530000001</v>
      </c>
      <c r="P485" s="9">
        <v>11.276776659999999</v>
      </c>
      <c r="Q485" s="9">
        <v>11.020094029999999</v>
      </c>
      <c r="R485" s="9">
        <v>10.81750012</v>
      </c>
      <c r="S485" s="9">
        <v>10.934289850000001</v>
      </c>
      <c r="T485" s="9">
        <v>10.38020056</v>
      </c>
      <c r="U485" s="9">
        <v>9.6242303479999993</v>
      </c>
      <c r="V485" s="9">
        <v>8.6706822930000005</v>
      </c>
      <c r="W485" s="9">
        <v>7.7344167820000003</v>
      </c>
      <c r="X485" s="9">
        <v>7.605992208</v>
      </c>
      <c r="Y485" s="9">
        <v>8.0033548420000002</v>
      </c>
      <c r="Z485" s="9">
        <v>9.0710096189999998</v>
      </c>
      <c r="AA485" s="1">
        <f t="shared" si="113"/>
        <v>0.18824868523389438</v>
      </c>
      <c r="AB485" s="1">
        <f t="shared" si="114"/>
        <v>0.18588120155348142</v>
      </c>
      <c r="AC485" s="1">
        <f t="shared" si="115"/>
        <v>0.18099330155254942</v>
      </c>
      <c r="AD485" s="1">
        <f t="shared" si="116"/>
        <v>0.17569633831722584</v>
      </c>
      <c r="AE485" s="1">
        <f t="shared" si="117"/>
        <v>0.16720154077820895</v>
      </c>
      <c r="AF485" s="1">
        <f t="shared" si="118"/>
        <v>0.15874242797630964</v>
      </c>
      <c r="AG485" s="1">
        <f t="shared" si="119"/>
        <v>0.14868497128710564</v>
      </c>
      <c r="AH485" s="1">
        <f t="shared" si="120"/>
        <v>0.13414845819966026</v>
      </c>
      <c r="AI485" s="1">
        <f t="shared" si="121"/>
        <v>0.13926502887792502</v>
      </c>
      <c r="AJ485" s="1">
        <f t="shared" si="122"/>
        <v>0.14938887659408273</v>
      </c>
      <c r="AK485" s="1">
        <f t="shared" si="123"/>
        <v>0.16412029663434741</v>
      </c>
      <c r="AL485" s="1">
        <f t="shared" si="124"/>
        <v>0.17274342452589966</v>
      </c>
      <c r="AM485" s="1">
        <f t="shared" si="125"/>
        <v>0.13414845819966026</v>
      </c>
      <c r="AN485" s="1">
        <f t="shared" si="126"/>
        <v>0.18824868523389438</v>
      </c>
      <c r="AO485" s="4">
        <f t="shared" si="127"/>
        <v>5.4100227034234116E-2</v>
      </c>
      <c r="AP485" s="6">
        <f t="shared" si="128"/>
        <v>1.4032862379507476</v>
      </c>
      <c r="AS485" s="3">
        <v>21.6</v>
      </c>
    </row>
    <row r="486" spans="1:45">
      <c r="A486" s="1" t="s">
        <v>965</v>
      </c>
      <c r="B486" s="1" t="s">
        <v>966</v>
      </c>
      <c r="C486" s="8">
        <v>37.665151039999998</v>
      </c>
      <c r="D486" s="8">
        <v>37.012603290000001</v>
      </c>
      <c r="E486" s="8">
        <v>36.042676759999999</v>
      </c>
      <c r="F486" s="8">
        <v>34.84568591</v>
      </c>
      <c r="G486" s="8">
        <v>32.793119590000003</v>
      </c>
      <c r="H486" s="8">
        <v>31.551454929999998</v>
      </c>
      <c r="I486" s="8">
        <v>30.374017210000002</v>
      </c>
      <c r="J486" s="8">
        <v>29.027323389999999</v>
      </c>
      <c r="K486" s="8">
        <v>29.033842660000001</v>
      </c>
      <c r="L486" s="8">
        <v>28.985215</v>
      </c>
      <c r="M486" s="8">
        <v>29.231894740000001</v>
      </c>
      <c r="N486" s="8">
        <v>29.650495020000001</v>
      </c>
      <c r="O486" s="9">
        <v>73.267410260000005</v>
      </c>
      <c r="P486" s="9">
        <v>72.456288420000007</v>
      </c>
      <c r="Q486" s="9">
        <v>72.707782769999994</v>
      </c>
      <c r="R486" s="9">
        <v>74.262188199999997</v>
      </c>
      <c r="S486" s="9">
        <v>78.917462020000002</v>
      </c>
      <c r="T486" s="9">
        <v>85.818001260000003</v>
      </c>
      <c r="U486" s="9">
        <v>92.149876809999995</v>
      </c>
      <c r="V486" s="9">
        <v>97.634116989999995</v>
      </c>
      <c r="W486" s="9">
        <v>95.96125121</v>
      </c>
      <c r="X486" s="9">
        <v>91.209434130000005</v>
      </c>
      <c r="Y486" s="9">
        <v>82.879313830000001</v>
      </c>
      <c r="Z486" s="9">
        <v>70.369137499999994</v>
      </c>
      <c r="AA486" s="1">
        <f t="shared" si="113"/>
        <v>1.9452307567329488</v>
      </c>
      <c r="AB486" s="1">
        <f t="shared" si="114"/>
        <v>1.9576112453450718</v>
      </c>
      <c r="AC486" s="1">
        <f t="shared" si="115"/>
        <v>2.017269229312368</v>
      </c>
      <c r="AD486" s="1">
        <f t="shared" si="116"/>
        <v>2.1311730924684786</v>
      </c>
      <c r="AE486" s="1">
        <f t="shared" si="117"/>
        <v>2.4065249969101825</v>
      </c>
      <c r="AF486" s="1">
        <f t="shared" si="118"/>
        <v>2.7199380012869665</v>
      </c>
      <c r="AG486" s="1">
        <f t="shared" si="119"/>
        <v>3.0338389608754683</v>
      </c>
      <c r="AH486" s="1">
        <f t="shared" si="120"/>
        <v>3.3635246239629262</v>
      </c>
      <c r="AI486" s="1">
        <f t="shared" si="121"/>
        <v>3.3051515892591805</v>
      </c>
      <c r="AJ486" s="1">
        <f t="shared" si="122"/>
        <v>3.146757204664516</v>
      </c>
      <c r="AK486" s="1">
        <f t="shared" si="123"/>
        <v>2.8352357781512727</v>
      </c>
      <c r="AL486" s="1">
        <f t="shared" si="124"/>
        <v>2.3732871054103564</v>
      </c>
      <c r="AM486" s="1">
        <f t="shared" si="125"/>
        <v>1.9452307567329488</v>
      </c>
      <c r="AN486" s="1">
        <f t="shared" si="126"/>
        <v>3.3635246239629262</v>
      </c>
      <c r="AO486" s="4">
        <f t="shared" si="127"/>
        <v>1.4182938672299774</v>
      </c>
      <c r="AP486" s="6">
        <f t="shared" si="128"/>
        <v>1.7291134289959658</v>
      </c>
      <c r="AS486" s="3">
        <v>21.6</v>
      </c>
    </row>
    <row r="487" spans="1:45">
      <c r="A487" s="1" t="s">
        <v>969</v>
      </c>
      <c r="B487" s="1" t="s">
        <v>970</v>
      </c>
      <c r="C487" s="8">
        <v>1261.8353119999999</v>
      </c>
      <c r="D487" s="8">
        <v>1260.203043</v>
      </c>
      <c r="E487" s="8">
        <v>1256.0449799999999</v>
      </c>
      <c r="F487" s="8">
        <v>1247.1108630000001</v>
      </c>
      <c r="G487" s="8">
        <v>1232.770272</v>
      </c>
      <c r="H487" s="8">
        <v>1202.0541499999999</v>
      </c>
      <c r="I487" s="8">
        <v>1187.178525</v>
      </c>
      <c r="J487" s="8">
        <v>1230.2673440000001</v>
      </c>
      <c r="K487" s="8">
        <v>1267.7711489999999</v>
      </c>
      <c r="L487" s="8">
        <v>1292.4515140000001</v>
      </c>
      <c r="M487" s="8">
        <v>1317.6425489999999</v>
      </c>
      <c r="N487" s="8">
        <v>1335.3871220000001</v>
      </c>
      <c r="O487" s="9">
        <v>386.93444909999999</v>
      </c>
      <c r="P487" s="9">
        <v>386.51475199999999</v>
      </c>
      <c r="Q487" s="9">
        <v>385.42204179999999</v>
      </c>
      <c r="R487" s="9">
        <v>384.63043449999998</v>
      </c>
      <c r="S487" s="9">
        <v>387.87399160000001</v>
      </c>
      <c r="T487" s="9">
        <v>371.30092519999999</v>
      </c>
      <c r="U487" s="9">
        <v>346.50791880000003</v>
      </c>
      <c r="V487" s="9">
        <v>321.68921690000002</v>
      </c>
      <c r="W487" s="9">
        <v>320.59230939999998</v>
      </c>
      <c r="X487" s="9">
        <v>326.9133885</v>
      </c>
      <c r="Y487" s="9">
        <v>336.60004570000001</v>
      </c>
      <c r="Z487" s="9">
        <v>345.54505590000002</v>
      </c>
      <c r="AA487" s="1">
        <f t="shared" si="113"/>
        <v>0.30664417568621666</v>
      </c>
      <c r="AB487" s="1">
        <f t="shared" si="114"/>
        <v>0.30670831509807739</v>
      </c>
      <c r="AC487" s="1">
        <f t="shared" si="115"/>
        <v>0.30685369388602629</v>
      </c>
      <c r="AD487" s="1">
        <f t="shared" si="116"/>
        <v>0.30841719522412653</v>
      </c>
      <c r="AE487" s="1">
        <f t="shared" si="117"/>
        <v>0.31463606838176578</v>
      </c>
      <c r="AF487" s="1">
        <f t="shared" si="118"/>
        <v>0.3088886845904571</v>
      </c>
      <c r="AG487" s="1">
        <f t="shared" si="119"/>
        <v>0.29187515736102115</v>
      </c>
      <c r="AH487" s="1">
        <f t="shared" si="120"/>
        <v>0.26147911546939345</v>
      </c>
      <c r="AI487" s="1">
        <f t="shared" si="121"/>
        <v>0.25287869159420351</v>
      </c>
      <c r="AJ487" s="1">
        <f t="shared" si="122"/>
        <v>0.25294054357848816</v>
      </c>
      <c r="AK487" s="1">
        <f t="shared" si="123"/>
        <v>0.25545626615917671</v>
      </c>
      <c r="AL487" s="1">
        <f t="shared" si="124"/>
        <v>0.25876021283062817</v>
      </c>
      <c r="AM487" s="1">
        <f t="shared" si="125"/>
        <v>0.25287869159420351</v>
      </c>
      <c r="AN487" s="1">
        <f t="shared" si="126"/>
        <v>0.31463606838176578</v>
      </c>
      <c r="AO487" s="4">
        <f t="shared" si="127"/>
        <v>6.1757376787562268E-2</v>
      </c>
      <c r="AP487" s="6">
        <f t="shared" si="128"/>
        <v>1.2442174008344873</v>
      </c>
      <c r="AS487" s="3">
        <v>21.538461538461501</v>
      </c>
    </row>
    <row r="488" spans="1:45" s="2" customFormat="1">
      <c r="A488" s="2" t="s">
        <v>971</v>
      </c>
      <c r="B488" s="2" t="s">
        <v>972</v>
      </c>
      <c r="C488" s="8">
        <v>113.420237</v>
      </c>
      <c r="D488" s="8">
        <v>112.9234297</v>
      </c>
      <c r="E488" s="8">
        <v>111.7727344</v>
      </c>
      <c r="F488" s="8">
        <v>110.3083125</v>
      </c>
      <c r="G488" s="8">
        <v>106.23106900000001</v>
      </c>
      <c r="H488" s="8">
        <v>105.0861197</v>
      </c>
      <c r="I488" s="8">
        <v>107.6347616</v>
      </c>
      <c r="J488" s="8">
        <v>121.3503472</v>
      </c>
      <c r="K488" s="8">
        <v>128.76016000000001</v>
      </c>
      <c r="L488" s="8">
        <v>129.21810060000001</v>
      </c>
      <c r="M488" s="8">
        <v>123.86375649999999</v>
      </c>
      <c r="N488" s="8">
        <v>109.3378039</v>
      </c>
      <c r="O488" s="9">
        <v>38.035136450000003</v>
      </c>
      <c r="P488" s="9">
        <v>31.924110049999999</v>
      </c>
      <c r="Q488" s="9">
        <v>25.0706813</v>
      </c>
      <c r="R488" s="9">
        <v>16.2125156</v>
      </c>
      <c r="S488" s="9">
        <v>4.7237379620000004</v>
      </c>
      <c r="T488" s="9">
        <v>1.044392711</v>
      </c>
      <c r="U488" s="9">
        <v>-0.239683481</v>
      </c>
      <c r="V488" s="9">
        <v>0.904470785</v>
      </c>
      <c r="W488" s="9">
        <v>1.418022184</v>
      </c>
      <c r="X488" s="9">
        <v>1.3094048570000001</v>
      </c>
      <c r="Y488" s="9">
        <v>1.5082769650000001</v>
      </c>
      <c r="Z488" s="9">
        <v>2.022018138</v>
      </c>
      <c r="AA488" s="2">
        <f t="shared" si="113"/>
        <v>0.33534700205219992</v>
      </c>
      <c r="AB488" s="2">
        <f t="shared" si="114"/>
        <v>0.28270581344200885</v>
      </c>
      <c r="AC488" s="2">
        <f t="shared" si="115"/>
        <v>0.22430050973146809</v>
      </c>
      <c r="AD488" s="2">
        <f t="shared" si="116"/>
        <v>0.14697455914757104</v>
      </c>
      <c r="AE488" s="2">
        <f t="shared" si="117"/>
        <v>4.4466633033693748E-2</v>
      </c>
      <c r="AF488" s="2">
        <f t="shared" si="118"/>
        <v>9.9384458573742538E-3</v>
      </c>
      <c r="AG488" s="2">
        <f>U488/I488</f>
        <v>-2.2268222406691333E-3</v>
      </c>
      <c r="AH488" s="2">
        <f t="shared" si="120"/>
        <v>7.4533844020184224E-3</v>
      </c>
      <c r="AI488" s="2">
        <f t="shared" si="121"/>
        <v>1.1012895479471289E-2</v>
      </c>
      <c r="AJ488" s="2">
        <f t="shared" si="122"/>
        <v>1.0133292866247253E-2</v>
      </c>
      <c r="AK488" s="2">
        <f t="shared" si="123"/>
        <v>1.2176903136310096E-2</v>
      </c>
      <c r="AL488" s="2">
        <f t="shared" si="124"/>
        <v>1.8493312156235835E-2</v>
      </c>
      <c r="AM488" s="2">
        <f t="shared" si="125"/>
        <v>-2.2268222406691333E-3</v>
      </c>
      <c r="AN488" s="2">
        <f t="shared" si="126"/>
        <v>0.33534700205219992</v>
      </c>
      <c r="AO488" s="5">
        <f t="shared" si="127"/>
        <v>0.33757382429286903</v>
      </c>
      <c r="AP488" s="7">
        <f>AN488/AM488</f>
        <v>-150.59441922559213</v>
      </c>
      <c r="AS488" s="2">
        <v>21.522727272727298</v>
      </c>
    </row>
    <row r="489" spans="1:45">
      <c r="A489" s="1" t="s">
        <v>984</v>
      </c>
      <c r="B489" s="1" t="s">
        <v>985</v>
      </c>
      <c r="C489" s="8">
        <v>65.503223329999997</v>
      </c>
      <c r="D489" s="8">
        <v>68.533771470000005</v>
      </c>
      <c r="E489" s="8">
        <v>73.505810679999996</v>
      </c>
      <c r="F489" s="8">
        <v>81.430622490000005</v>
      </c>
      <c r="G489" s="8">
        <v>93.216875229999999</v>
      </c>
      <c r="H489" s="8">
        <v>110.13869390000001</v>
      </c>
      <c r="I489" s="8">
        <v>129.6084822</v>
      </c>
      <c r="J489" s="8">
        <v>155.4752508</v>
      </c>
      <c r="K489" s="8">
        <v>160.42205970000001</v>
      </c>
      <c r="L489" s="8">
        <v>167.69267780000001</v>
      </c>
      <c r="M489" s="8">
        <v>174.5732663</v>
      </c>
      <c r="N489" s="8">
        <v>186.37456370000001</v>
      </c>
      <c r="O489" s="9">
        <v>37.573319679999997</v>
      </c>
      <c r="P489" s="9">
        <v>39.21353654</v>
      </c>
      <c r="Q489" s="9">
        <v>41.236510029999998</v>
      </c>
      <c r="R489" s="9">
        <v>43.916152779999997</v>
      </c>
      <c r="S489" s="9">
        <v>47.091737760000001</v>
      </c>
      <c r="T489" s="9">
        <v>50.698284360000002</v>
      </c>
      <c r="U489" s="9">
        <v>55.220534919999999</v>
      </c>
      <c r="V489" s="9">
        <v>59.211349810000002</v>
      </c>
      <c r="W489" s="9">
        <v>60.73320846</v>
      </c>
      <c r="X489" s="9">
        <v>61.028786009999997</v>
      </c>
      <c r="Y489" s="9">
        <v>57.642703109999999</v>
      </c>
      <c r="Z489" s="9">
        <v>48.818305950000003</v>
      </c>
      <c r="AA489" s="1">
        <f t="shared" si="113"/>
        <v>0.5736102403802118</v>
      </c>
      <c r="AB489" s="1">
        <f t="shared" si="114"/>
        <v>0.57217829544322318</v>
      </c>
      <c r="AC489" s="1">
        <f t="shared" si="115"/>
        <v>0.56099660215324898</v>
      </c>
      <c r="AD489" s="1">
        <f t="shared" si="116"/>
        <v>0.53930759015618568</v>
      </c>
      <c r="AE489" s="1">
        <f t="shared" si="117"/>
        <v>0.50518468510993875</v>
      </c>
      <c r="AF489" s="1">
        <f t="shared" si="118"/>
        <v>0.46031310672733516</v>
      </c>
      <c r="AG489" s="1">
        <f t="shared" si="119"/>
        <v>0.42605648937998286</v>
      </c>
      <c r="AH489" s="1">
        <f t="shared" si="120"/>
        <v>0.38084099884275602</v>
      </c>
      <c r="AI489" s="1">
        <f t="shared" si="121"/>
        <v>0.37858389658863106</v>
      </c>
      <c r="AJ489" s="1">
        <f t="shared" si="122"/>
        <v>0.36393232436055711</v>
      </c>
      <c r="AK489" s="1">
        <f t="shared" si="123"/>
        <v>0.33019204103646882</v>
      </c>
      <c r="AL489" s="1">
        <f t="shared" si="124"/>
        <v>0.26193652707126364</v>
      </c>
      <c r="AM489" s="1">
        <f t="shared" si="125"/>
        <v>0.26193652707126364</v>
      </c>
      <c r="AN489" s="1">
        <f t="shared" si="126"/>
        <v>0.5736102403802118</v>
      </c>
      <c r="AO489" s="4">
        <f t="shared" si="127"/>
        <v>0.31167371330894816</v>
      </c>
      <c r="AP489" s="6">
        <f t="shared" si="128"/>
        <v>2.1898825902358889</v>
      </c>
      <c r="AS489" s="3">
        <v>21.4</v>
      </c>
    </row>
    <row r="490" spans="1:45">
      <c r="A490" s="1" t="s">
        <v>975</v>
      </c>
      <c r="B490" s="1" t="s">
        <v>975</v>
      </c>
      <c r="C490" s="8">
        <v>82.370021679999994</v>
      </c>
      <c r="D490" s="8">
        <v>84.809680400000005</v>
      </c>
      <c r="E490" s="8">
        <v>89.333729809999994</v>
      </c>
      <c r="F490" s="8">
        <v>94.641630800000001</v>
      </c>
      <c r="G490" s="8">
        <v>107.51963379999999</v>
      </c>
      <c r="H490" s="8">
        <v>107.9951294</v>
      </c>
      <c r="I490" s="8">
        <v>109.2543854</v>
      </c>
      <c r="J490" s="8">
        <v>116.7623954</v>
      </c>
      <c r="K490" s="8">
        <v>124.243351</v>
      </c>
      <c r="L490" s="8">
        <v>126.8165261</v>
      </c>
      <c r="M490" s="8">
        <v>124.6780325</v>
      </c>
      <c r="N490" s="8">
        <v>112.8999623</v>
      </c>
      <c r="O490" s="9">
        <v>10.32433653</v>
      </c>
      <c r="P490" s="9">
        <v>10.044368479999999</v>
      </c>
      <c r="Q490" s="9">
        <v>9.8913468519999999</v>
      </c>
      <c r="R490" s="9">
        <v>9.7549492650000005</v>
      </c>
      <c r="S490" s="9">
        <v>9.465791887</v>
      </c>
      <c r="T490" s="9">
        <v>11.853501769999999</v>
      </c>
      <c r="U490" s="9">
        <v>13.22742395</v>
      </c>
      <c r="V490" s="9">
        <v>14.824319389999999</v>
      </c>
      <c r="W490" s="9">
        <v>16.33418546</v>
      </c>
      <c r="X490" s="9">
        <v>16.84518976</v>
      </c>
      <c r="Y490" s="9">
        <v>16.385276080000001</v>
      </c>
      <c r="Z490" s="9">
        <v>14.65936855</v>
      </c>
      <c r="AA490" s="1">
        <f t="shared" si="113"/>
        <v>0.12534094709977259</v>
      </c>
      <c r="AB490" s="1">
        <f t="shared" si="114"/>
        <v>0.11843422157265904</v>
      </c>
      <c r="AC490" s="1">
        <f t="shared" si="115"/>
        <v>0.11072354051529555</v>
      </c>
      <c r="AD490" s="1">
        <f t="shared" si="116"/>
        <v>0.10307249761592231</v>
      </c>
      <c r="AE490" s="1">
        <f t="shared" si="117"/>
        <v>8.8037798795032735E-2</v>
      </c>
      <c r="AF490" s="1">
        <f t="shared" si="118"/>
        <v>0.10975959597303839</v>
      </c>
      <c r="AG490" s="1">
        <f t="shared" si="119"/>
        <v>0.12106995889979168</v>
      </c>
      <c r="AH490" s="1">
        <f t="shared" si="120"/>
        <v>0.12696141886448484</v>
      </c>
      <c r="AI490" s="1">
        <f t="shared" si="121"/>
        <v>0.13146929254990877</v>
      </c>
      <c r="AJ490" s="1">
        <f t="shared" si="122"/>
        <v>0.13283118752769557</v>
      </c>
      <c r="AK490" s="1">
        <f t="shared" si="123"/>
        <v>0.131420714230472</v>
      </c>
      <c r="AL490" s="1">
        <f t="shared" si="124"/>
        <v>0.12984387462457106</v>
      </c>
      <c r="AM490" s="1">
        <f t="shared" si="125"/>
        <v>8.8037798795032735E-2</v>
      </c>
      <c r="AN490" s="1">
        <f t="shared" si="126"/>
        <v>0.13283118752769557</v>
      </c>
      <c r="AO490" s="4">
        <f t="shared" si="127"/>
        <v>4.4793388732662837E-2</v>
      </c>
      <c r="AP490" s="6">
        <f t="shared" si="128"/>
        <v>1.5087972364796354</v>
      </c>
      <c r="AS490" s="3">
        <v>21.4</v>
      </c>
    </row>
    <row r="491" spans="1:45">
      <c r="A491" s="1" t="s">
        <v>973</v>
      </c>
      <c r="B491" s="1" t="s">
        <v>974</v>
      </c>
      <c r="C491" s="8">
        <v>474.4955807</v>
      </c>
      <c r="D491" s="8">
        <v>474.14897569999999</v>
      </c>
      <c r="E491" s="8">
        <v>473.87614539999998</v>
      </c>
      <c r="F491" s="8">
        <v>474.02438469999998</v>
      </c>
      <c r="G491" s="8">
        <v>473.76566910000003</v>
      </c>
      <c r="H491" s="8">
        <v>475.48196250000001</v>
      </c>
      <c r="I491" s="8">
        <v>477.43451670000002</v>
      </c>
      <c r="J491" s="8">
        <v>480.72207350000002</v>
      </c>
      <c r="K491" s="8">
        <v>481.4034977</v>
      </c>
      <c r="L491" s="8">
        <v>476.12147820000001</v>
      </c>
      <c r="M491" s="8">
        <v>463.194906</v>
      </c>
      <c r="N491" s="8">
        <v>438.0099553</v>
      </c>
      <c r="O491" s="9">
        <v>388.17277100000001</v>
      </c>
      <c r="P491" s="9">
        <v>393.29774700000002</v>
      </c>
      <c r="Q491" s="9">
        <v>398.97505890000002</v>
      </c>
      <c r="R491" s="9">
        <v>406.56097979999998</v>
      </c>
      <c r="S491" s="9">
        <v>416.99632380000003</v>
      </c>
      <c r="T491" s="9">
        <v>417.83094670000003</v>
      </c>
      <c r="U491" s="9">
        <v>417.1588514</v>
      </c>
      <c r="V491" s="9">
        <v>411.75233969999999</v>
      </c>
      <c r="W491" s="9">
        <v>399.6038436</v>
      </c>
      <c r="X491" s="9">
        <v>398.46235710000002</v>
      </c>
      <c r="Y491" s="9">
        <v>408.23883760000001</v>
      </c>
      <c r="Z491" s="9">
        <v>436.17165</v>
      </c>
      <c r="AA491" s="1">
        <f t="shared" si="113"/>
        <v>0.81807457601048217</v>
      </c>
      <c r="AB491" s="1">
        <f t="shared" si="114"/>
        <v>0.82948138065544286</v>
      </c>
      <c r="AC491" s="1">
        <f t="shared" si="115"/>
        <v>0.84193952950137263</v>
      </c>
      <c r="AD491" s="1">
        <f t="shared" si="116"/>
        <v>0.85767946317214006</v>
      </c>
      <c r="AE491" s="1">
        <f t="shared" si="117"/>
        <v>0.88017421058000422</v>
      </c>
      <c r="AF491" s="1">
        <f t="shared" si="118"/>
        <v>0.87875246518946559</v>
      </c>
      <c r="AG491" s="1">
        <f t="shared" si="119"/>
        <v>0.87375092668912602</v>
      </c>
      <c r="AH491" s="1">
        <f t="shared" si="120"/>
        <v>0.85652888102713676</v>
      </c>
      <c r="AI491" s="1">
        <f t="shared" si="121"/>
        <v>0.83008088954315051</v>
      </c>
      <c r="AJ491" s="1">
        <f t="shared" si="122"/>
        <v>0.83689221205984232</v>
      </c>
      <c r="AK491" s="1">
        <f t="shared" si="123"/>
        <v>0.88135433337429669</v>
      </c>
      <c r="AL491" s="1">
        <f t="shared" si="124"/>
        <v>0.99580305132850022</v>
      </c>
      <c r="AM491" s="1">
        <f t="shared" si="125"/>
        <v>0.81807457601048217</v>
      </c>
      <c r="AN491" s="1">
        <f t="shared" si="126"/>
        <v>0.99580305132850022</v>
      </c>
      <c r="AO491" s="4">
        <f t="shared" si="127"/>
        <v>0.17772847531801805</v>
      </c>
      <c r="AP491" s="6">
        <f t="shared" si="128"/>
        <v>1.2172521681149773</v>
      </c>
      <c r="AS491" s="3">
        <v>21.4</v>
      </c>
    </row>
    <row r="492" spans="1:45">
      <c r="A492" s="1" t="s">
        <v>976</v>
      </c>
      <c r="B492" s="1" t="s">
        <v>977</v>
      </c>
      <c r="C492" s="8">
        <v>141.6595969</v>
      </c>
      <c r="D492" s="8">
        <v>143.29133400000001</v>
      </c>
      <c r="E492" s="8">
        <v>145.24349380000001</v>
      </c>
      <c r="F492" s="8">
        <v>147.46493760000001</v>
      </c>
      <c r="G492" s="8">
        <v>150.9285203</v>
      </c>
      <c r="H492" s="8">
        <v>152.4144153</v>
      </c>
      <c r="I492" s="8">
        <v>153.28215080000001</v>
      </c>
      <c r="J492" s="8">
        <v>154.21258</v>
      </c>
      <c r="K492" s="8">
        <v>154.4485895</v>
      </c>
      <c r="L492" s="8">
        <v>156.17375860000001</v>
      </c>
      <c r="M492" s="8">
        <v>159.64661190000001</v>
      </c>
      <c r="N492" s="8">
        <v>166.6717266</v>
      </c>
      <c r="O492" s="9">
        <v>50.105108819999998</v>
      </c>
      <c r="P492" s="9">
        <v>49.029850140000001</v>
      </c>
      <c r="Q492" s="9">
        <v>47.99902917</v>
      </c>
      <c r="R492" s="9">
        <v>47.194110680000001</v>
      </c>
      <c r="S492" s="9">
        <v>48.064171889999997</v>
      </c>
      <c r="T492" s="9">
        <v>44.972829539999999</v>
      </c>
      <c r="U492" s="9">
        <v>40.529024040000003</v>
      </c>
      <c r="V492" s="9">
        <v>36.155215949999999</v>
      </c>
      <c r="W492" s="9">
        <v>35.764794539999997</v>
      </c>
      <c r="X492" s="9">
        <v>37.083590829999999</v>
      </c>
      <c r="Y492" s="9">
        <v>38.040743470000002</v>
      </c>
      <c r="Z492" s="9">
        <v>36.914268270000001</v>
      </c>
      <c r="AA492" s="1">
        <f t="shared" si="113"/>
        <v>0.35370077224891494</v>
      </c>
      <c r="AB492" s="1">
        <f t="shared" si="114"/>
        <v>0.34216898378516036</v>
      </c>
      <c r="AC492" s="1">
        <f t="shared" si="115"/>
        <v>0.33047283505927338</v>
      </c>
      <c r="AD492" s="1">
        <f t="shared" si="116"/>
        <v>0.32003614857936236</v>
      </c>
      <c r="AE492" s="1">
        <f t="shared" si="117"/>
        <v>0.31845652362100313</v>
      </c>
      <c r="AF492" s="1">
        <f t="shared" si="118"/>
        <v>0.29506939649690733</v>
      </c>
      <c r="AG492" s="1">
        <f t="shared" si="119"/>
        <v>0.26440798115418929</v>
      </c>
      <c r="AH492" s="1">
        <f t="shared" si="120"/>
        <v>0.23445049651591329</v>
      </c>
      <c r="AI492" s="1">
        <f t="shared" si="121"/>
        <v>0.2315643972909186</v>
      </c>
      <c r="AJ492" s="1">
        <f t="shared" si="122"/>
        <v>0.23745084425470181</v>
      </c>
      <c r="AK492" s="1">
        <f t="shared" si="123"/>
        <v>0.23828093197385294</v>
      </c>
      <c r="AL492" s="1">
        <f t="shared" si="124"/>
        <v>0.22147888560962445</v>
      </c>
      <c r="AM492" s="1">
        <f t="shared" si="125"/>
        <v>0.22147888560962445</v>
      </c>
      <c r="AN492" s="1">
        <f t="shared" si="126"/>
        <v>0.35370077224891494</v>
      </c>
      <c r="AO492" s="4">
        <f t="shared" si="127"/>
        <v>0.13222188663929049</v>
      </c>
      <c r="AP492" s="6">
        <f t="shared" si="128"/>
        <v>1.596995448461588</v>
      </c>
      <c r="AS492" s="3">
        <v>21.4</v>
      </c>
    </row>
    <row r="493" spans="1:45">
      <c r="A493" s="1" t="s">
        <v>978</v>
      </c>
      <c r="B493" s="1" t="s">
        <v>979</v>
      </c>
      <c r="C493" s="8">
        <v>158.4021161</v>
      </c>
      <c r="D493" s="8">
        <v>160.42210710000001</v>
      </c>
      <c r="E493" s="8">
        <v>162.69225349999999</v>
      </c>
      <c r="F493" s="8">
        <v>165.43384080000001</v>
      </c>
      <c r="G493" s="8">
        <v>168.59650830000001</v>
      </c>
      <c r="H493" s="8">
        <v>172.59914749999999</v>
      </c>
      <c r="I493" s="8">
        <v>175.5978428</v>
      </c>
      <c r="J493" s="8">
        <v>175.60114250000001</v>
      </c>
      <c r="K493" s="8">
        <v>177.79081199999999</v>
      </c>
      <c r="L493" s="8">
        <v>175.99313459999999</v>
      </c>
      <c r="M493" s="8">
        <v>169.86170129999999</v>
      </c>
      <c r="N493" s="8">
        <v>157.18933319999999</v>
      </c>
      <c r="O493" s="9">
        <v>0.84128914799999999</v>
      </c>
      <c r="P493" s="9">
        <v>0.95445274499999999</v>
      </c>
      <c r="Q493" s="9">
        <v>1.0873195959999999</v>
      </c>
      <c r="R493" s="9">
        <v>1.2555146960000001</v>
      </c>
      <c r="S493" s="9">
        <v>1.480650874</v>
      </c>
      <c r="T493" s="9">
        <v>1.6010249519999999</v>
      </c>
      <c r="U493" s="9">
        <v>1.7205135899999999</v>
      </c>
      <c r="V493" s="9">
        <v>2.0726244220000001</v>
      </c>
      <c r="W493" s="9">
        <v>3.1671501019999999</v>
      </c>
      <c r="X493" s="9">
        <v>4.0372530270000002</v>
      </c>
      <c r="Y493" s="9">
        <v>4.5409524530000001</v>
      </c>
      <c r="Z493" s="9">
        <v>4.2985268559999996</v>
      </c>
      <c r="AA493" s="1">
        <f t="shared" si="113"/>
        <v>5.3110979115259431E-3</v>
      </c>
      <c r="AB493" s="1">
        <f t="shared" si="114"/>
        <v>5.9496335153174157E-3</v>
      </c>
      <c r="AC493" s="1">
        <f t="shared" si="115"/>
        <v>6.6832905231102475E-3</v>
      </c>
      <c r="AD493" s="1">
        <f t="shared" si="116"/>
        <v>7.5892253358117038E-3</v>
      </c>
      <c r="AE493" s="1">
        <f t="shared" si="117"/>
        <v>8.7822155329891835E-3</v>
      </c>
      <c r="AF493" s="1">
        <f t="shared" si="118"/>
        <v>9.275972536306994E-3</v>
      </c>
      <c r="AG493" s="1">
        <f t="shared" si="119"/>
        <v>9.7980337489658505E-3</v>
      </c>
      <c r="AH493" s="1">
        <f t="shared" si="120"/>
        <v>1.1803023559485098E-2</v>
      </c>
      <c r="AI493" s="1">
        <f t="shared" si="121"/>
        <v>1.7813913252165137E-2</v>
      </c>
      <c r="AJ493" s="1">
        <f t="shared" si="122"/>
        <v>2.2939832489352118E-2</v>
      </c>
      <c r="AK493" s="1">
        <f t="shared" si="123"/>
        <v>2.6733233084602341E-2</v>
      </c>
      <c r="AL493" s="1">
        <f t="shared" si="124"/>
        <v>2.7346173995984605E-2</v>
      </c>
      <c r="AM493" s="1">
        <f t="shared" si="125"/>
        <v>5.3110979115259431E-3</v>
      </c>
      <c r="AN493" s="1">
        <f t="shared" si="126"/>
        <v>2.7346173995984605E-2</v>
      </c>
      <c r="AO493" s="4">
        <f t="shared" si="127"/>
        <v>2.2035076084458663E-2</v>
      </c>
      <c r="AP493" s="6">
        <f t="shared" si="128"/>
        <v>5.1488740090140261</v>
      </c>
      <c r="AS493" s="3">
        <v>21.4</v>
      </c>
    </row>
    <row r="494" spans="1:45">
      <c r="A494" s="1" t="s">
        <v>986</v>
      </c>
      <c r="B494" s="1" t="s">
        <v>987</v>
      </c>
      <c r="C494" s="8">
        <v>65.907695779999997</v>
      </c>
      <c r="D494" s="8">
        <v>64.963484870000002</v>
      </c>
      <c r="E494" s="8">
        <v>64.799488530000005</v>
      </c>
      <c r="F494" s="8">
        <v>65.021645759999998</v>
      </c>
      <c r="G494" s="8">
        <v>68.015982660000006</v>
      </c>
      <c r="H494" s="8">
        <v>67.972476180000001</v>
      </c>
      <c r="I494" s="8">
        <v>66.832584490000002</v>
      </c>
      <c r="J494" s="8">
        <v>63.403594939999998</v>
      </c>
      <c r="K494" s="8">
        <v>55.773322370000002</v>
      </c>
      <c r="L494" s="8">
        <v>52.482339029999999</v>
      </c>
      <c r="M494" s="8">
        <v>51.799977159999997</v>
      </c>
      <c r="N494" s="8">
        <v>56.205894389999997</v>
      </c>
      <c r="O494" s="9">
        <v>59.743902820000002</v>
      </c>
      <c r="P494" s="9">
        <v>61.293362270000003</v>
      </c>
      <c r="Q494" s="9">
        <v>62.325465960000002</v>
      </c>
      <c r="R494" s="9">
        <v>63.424278710000003</v>
      </c>
      <c r="S494" s="9">
        <v>65.352363710000006</v>
      </c>
      <c r="T494" s="9">
        <v>56.456853850000002</v>
      </c>
      <c r="U494" s="9">
        <v>43.550832630000002</v>
      </c>
      <c r="V494" s="9">
        <v>29.4617653</v>
      </c>
      <c r="W494" s="9">
        <v>23.896024350000001</v>
      </c>
      <c r="X494" s="9">
        <v>23.129280090000002</v>
      </c>
      <c r="Y494" s="9">
        <v>24.36670792</v>
      </c>
      <c r="Z494" s="9">
        <v>26.334878920000001</v>
      </c>
      <c r="AA494" s="1">
        <f t="shared" si="113"/>
        <v>0.90647840305971628</v>
      </c>
      <c r="AB494" s="1">
        <f t="shared" si="114"/>
        <v>0.94350483802794183</v>
      </c>
      <c r="AC494" s="1">
        <f t="shared" si="115"/>
        <v>0.96182033799765854</v>
      </c>
      <c r="AD494" s="1">
        <f t="shared" si="116"/>
        <v>0.97543330330493316</v>
      </c>
      <c r="AE494" s="1">
        <f t="shared" si="117"/>
        <v>0.96083833761080883</v>
      </c>
      <c r="AF494" s="1">
        <f t="shared" si="118"/>
        <v>0.83058403964120531</v>
      </c>
      <c r="AG494" s="1">
        <f t="shared" si="119"/>
        <v>0.65164070733365709</v>
      </c>
      <c r="AH494" s="1">
        <f t="shared" si="120"/>
        <v>0.4646702655879405</v>
      </c>
      <c r="AI494" s="1">
        <f t="shared" si="121"/>
        <v>0.42844900275930969</v>
      </c>
      <c r="AJ494" s="1">
        <f t="shared" si="122"/>
        <v>0.44070596923621913</v>
      </c>
      <c r="AK494" s="1">
        <f t="shared" si="123"/>
        <v>0.47039997420724733</v>
      </c>
      <c r="AL494" s="1">
        <f t="shared" si="124"/>
        <v>0.46854300969340029</v>
      </c>
      <c r="AM494" s="1">
        <f t="shared" si="125"/>
        <v>0.42844900275930969</v>
      </c>
      <c r="AN494" s="1">
        <f t="shared" si="126"/>
        <v>0.97543330330493316</v>
      </c>
      <c r="AO494" s="4">
        <f t="shared" si="127"/>
        <v>0.54698430054562341</v>
      </c>
      <c r="AP494" s="6">
        <f t="shared" si="128"/>
        <v>2.2766613926579811</v>
      </c>
      <c r="AS494" s="3">
        <v>21.4</v>
      </c>
    </row>
    <row r="495" spans="1:45">
      <c r="A495" s="1" t="s">
        <v>982</v>
      </c>
      <c r="B495" s="1" t="s">
        <v>983</v>
      </c>
      <c r="C495" s="8">
        <v>23.768494</v>
      </c>
      <c r="D495" s="8">
        <v>23.012448920000001</v>
      </c>
      <c r="E495" s="8">
        <v>22.30896877</v>
      </c>
      <c r="F495" s="8">
        <v>21.791890460000001</v>
      </c>
      <c r="G495" s="8">
        <v>21.238470719999999</v>
      </c>
      <c r="H495" s="8">
        <v>21.73041667</v>
      </c>
      <c r="I495" s="8">
        <v>23.0445733</v>
      </c>
      <c r="J495" s="8">
        <v>26.83920462</v>
      </c>
      <c r="K495" s="8">
        <v>25.744575789999999</v>
      </c>
      <c r="L495" s="8">
        <v>23.697036860000001</v>
      </c>
      <c r="M495" s="8">
        <v>20.064386720000002</v>
      </c>
      <c r="N495" s="8">
        <v>14.718758790000001</v>
      </c>
      <c r="O495" s="9">
        <v>51.393090219999998</v>
      </c>
      <c r="P495" s="9">
        <v>52.116178470000001</v>
      </c>
      <c r="Q495" s="9">
        <v>53.29836667</v>
      </c>
      <c r="R495" s="9">
        <v>55.210352690000001</v>
      </c>
      <c r="S495" s="9">
        <v>58.218821120000001</v>
      </c>
      <c r="T495" s="9">
        <v>61.280088120000002</v>
      </c>
      <c r="U495" s="9">
        <v>67.100057120000002</v>
      </c>
      <c r="V495" s="9">
        <v>72.123197379999993</v>
      </c>
      <c r="W495" s="9">
        <v>71.829575140000003</v>
      </c>
      <c r="X495" s="9">
        <v>70.003921099999999</v>
      </c>
      <c r="Y495" s="9">
        <v>65.723179759999994</v>
      </c>
      <c r="Z495" s="9">
        <v>58.490541219999997</v>
      </c>
      <c r="AA495" s="1">
        <f t="shared" si="113"/>
        <v>2.1622358665214545</v>
      </c>
      <c r="AB495" s="1">
        <f t="shared" si="114"/>
        <v>2.2646950201247855</v>
      </c>
      <c r="AC495" s="1">
        <f t="shared" si="115"/>
        <v>2.3891004205301059</v>
      </c>
      <c r="AD495" s="1">
        <f t="shared" si="116"/>
        <v>2.5335274510185841</v>
      </c>
      <c r="AE495" s="1">
        <f t="shared" si="117"/>
        <v>2.741196477257474</v>
      </c>
      <c r="AF495" s="1">
        <f t="shared" si="118"/>
        <v>2.8200144088631505</v>
      </c>
      <c r="AG495" s="1">
        <f t="shared" si="119"/>
        <v>2.9117509031942026</v>
      </c>
      <c r="AH495" s="1">
        <f t="shared" si="120"/>
        <v>2.687233038428245</v>
      </c>
      <c r="AI495" s="1">
        <f t="shared" si="121"/>
        <v>2.7900857922817615</v>
      </c>
      <c r="AJ495" s="1">
        <f t="shared" si="122"/>
        <v>2.954121290082679</v>
      </c>
      <c r="AK495" s="1">
        <f t="shared" si="123"/>
        <v>3.275613686935555</v>
      </c>
      <c r="AL495" s="1">
        <f t="shared" si="124"/>
        <v>3.9738772850696327</v>
      </c>
      <c r="AM495" s="1">
        <f t="shared" si="125"/>
        <v>2.1622358665214545</v>
      </c>
      <c r="AN495" s="1">
        <f t="shared" si="126"/>
        <v>3.9738772850696327</v>
      </c>
      <c r="AO495" s="4">
        <f t="shared" si="127"/>
        <v>1.8116414185481782</v>
      </c>
      <c r="AP495" s="6">
        <f t="shared" si="128"/>
        <v>1.8378555950339945</v>
      </c>
      <c r="AS495" s="3">
        <v>21.4</v>
      </c>
    </row>
    <row r="496" spans="1:45">
      <c r="A496" s="1" t="s">
        <v>980</v>
      </c>
      <c r="B496" s="1" t="s">
        <v>981</v>
      </c>
      <c r="C496" s="8">
        <v>36.122257099999999</v>
      </c>
      <c r="D496" s="8">
        <v>35.416333369999997</v>
      </c>
      <c r="E496" s="8">
        <v>34.446522850000001</v>
      </c>
      <c r="F496" s="8">
        <v>33.393673030000002</v>
      </c>
      <c r="G496" s="8">
        <v>31.392023309999999</v>
      </c>
      <c r="H496" s="8">
        <v>31.077180970000001</v>
      </c>
      <c r="I496" s="8">
        <v>31.19047539</v>
      </c>
      <c r="J496" s="8">
        <v>31.974710210000001</v>
      </c>
      <c r="K496" s="8">
        <v>31.699976769999999</v>
      </c>
      <c r="L496" s="8">
        <v>31.223411720000001</v>
      </c>
      <c r="M496" s="8">
        <v>30.543865409999999</v>
      </c>
      <c r="N496" s="8">
        <v>29.74541185</v>
      </c>
      <c r="O496" s="9">
        <v>15.5390943</v>
      </c>
      <c r="P496" s="9">
        <v>16.026270749999998</v>
      </c>
      <c r="Q496" s="9">
        <v>16.525514260000001</v>
      </c>
      <c r="R496" s="9">
        <v>17.08002819</v>
      </c>
      <c r="S496" s="9">
        <v>17.484886490000001</v>
      </c>
      <c r="T496" s="9">
        <v>17.960719869999998</v>
      </c>
      <c r="U496" s="9">
        <v>18.43406805</v>
      </c>
      <c r="V496" s="9">
        <v>18.800681180000002</v>
      </c>
      <c r="W496" s="9">
        <v>18.94416528</v>
      </c>
      <c r="X496" s="9">
        <v>18.54869918</v>
      </c>
      <c r="Y496" s="9">
        <v>17.963495229999999</v>
      </c>
      <c r="Z496" s="9">
        <v>17.316784200000001</v>
      </c>
      <c r="AA496" s="1">
        <f t="shared" si="113"/>
        <v>0.43018060186499257</v>
      </c>
      <c r="AB496" s="1">
        <f t="shared" si="114"/>
        <v>0.45251072669129894</v>
      </c>
      <c r="AC496" s="1">
        <f t="shared" si="115"/>
        <v>0.47974404650250502</v>
      </c>
      <c r="AD496" s="1">
        <f t="shared" si="116"/>
        <v>0.51147497834861566</v>
      </c>
      <c r="AE496" s="1">
        <f t="shared" si="117"/>
        <v>0.55698501231776776</v>
      </c>
      <c r="AF496" s="1">
        <f t="shared" si="118"/>
        <v>0.57793916016186198</v>
      </c>
      <c r="AG496" s="1">
        <f t="shared" si="119"/>
        <v>0.59101593738164571</v>
      </c>
      <c r="AH496" s="1">
        <f t="shared" si="120"/>
        <v>0.5879859756827488</v>
      </c>
      <c r="AI496" s="1">
        <f t="shared" si="121"/>
        <v>0.59760817547122769</v>
      </c>
      <c r="AJ496" s="1">
        <f t="shared" si="122"/>
        <v>0.59406381808425901</v>
      </c>
      <c r="AK496" s="1">
        <f t="shared" si="123"/>
        <v>0.58812121481254265</v>
      </c>
      <c r="AL496" s="1">
        <f t="shared" si="124"/>
        <v>0.58216656361407892</v>
      </c>
      <c r="AM496" s="1">
        <f t="shared" si="125"/>
        <v>0.43018060186499257</v>
      </c>
      <c r="AN496" s="1">
        <f t="shared" si="126"/>
        <v>0.59760817547122769</v>
      </c>
      <c r="AO496" s="4">
        <f t="shared" si="127"/>
        <v>0.16742757360623511</v>
      </c>
      <c r="AP496" s="6">
        <f t="shared" si="128"/>
        <v>1.3892029833060218</v>
      </c>
      <c r="AS496" s="3">
        <v>21.4</v>
      </c>
    </row>
    <row r="497" spans="1:45">
      <c r="A497" s="1" t="s">
        <v>1003</v>
      </c>
      <c r="B497" s="1" t="s">
        <v>1004</v>
      </c>
      <c r="C497" s="8">
        <v>359.9132894</v>
      </c>
      <c r="D497" s="8">
        <v>350.83668019999999</v>
      </c>
      <c r="E497" s="8">
        <v>342.73998369999998</v>
      </c>
      <c r="F497" s="8">
        <v>334.6293584</v>
      </c>
      <c r="G497" s="8">
        <v>331.02687270000001</v>
      </c>
      <c r="H497" s="8">
        <v>322.14672480000002</v>
      </c>
      <c r="I497" s="8">
        <v>312.31860399999999</v>
      </c>
      <c r="J497" s="8">
        <v>301.26948479999999</v>
      </c>
      <c r="K497" s="8">
        <v>268.70373030000002</v>
      </c>
      <c r="L497" s="8">
        <v>258.5652303</v>
      </c>
      <c r="M497" s="8">
        <v>265.82217539999999</v>
      </c>
      <c r="N497" s="8">
        <v>304.46934959999999</v>
      </c>
      <c r="O497" s="9">
        <v>306.22455530000002</v>
      </c>
      <c r="P497" s="9">
        <v>266.74072339999998</v>
      </c>
      <c r="Q497" s="9">
        <v>226.6250833</v>
      </c>
      <c r="R497" s="9">
        <v>179.56100359999999</v>
      </c>
      <c r="S497" s="9">
        <v>129.06224280000001</v>
      </c>
      <c r="T497" s="9">
        <v>133.69873530000001</v>
      </c>
      <c r="U497" s="9">
        <v>140.41888180000001</v>
      </c>
      <c r="V497" s="9">
        <v>160.8746337</v>
      </c>
      <c r="W497" s="9">
        <v>173.26573959999999</v>
      </c>
      <c r="X497" s="9">
        <v>180.03164760000001</v>
      </c>
      <c r="Y497" s="9">
        <v>205.46269119999999</v>
      </c>
      <c r="Z497" s="9">
        <v>263.55285700000002</v>
      </c>
      <c r="AA497" s="1">
        <f t="shared" si="113"/>
        <v>0.85082869768575997</v>
      </c>
      <c r="AB497" s="1">
        <f t="shared" si="114"/>
        <v>0.76029884688208837</v>
      </c>
      <c r="AC497" s="1">
        <f t="shared" si="115"/>
        <v>0.66121577311611457</v>
      </c>
      <c r="AD497" s="1">
        <f t="shared" si="116"/>
        <v>0.53659668254618986</v>
      </c>
      <c r="AE497" s="1">
        <f t="shared" si="117"/>
        <v>0.38988448806984122</v>
      </c>
      <c r="AF497" s="1">
        <f t="shared" si="118"/>
        <v>0.41502435073026078</v>
      </c>
      <c r="AG497" s="1">
        <f t="shared" si="119"/>
        <v>0.44960140062613757</v>
      </c>
      <c r="AH497" s="1">
        <f t="shared" si="120"/>
        <v>0.5339891420028744</v>
      </c>
      <c r="AI497" s="1">
        <f t="shared" si="121"/>
        <v>0.64482074516253929</v>
      </c>
      <c r="AJ497" s="1">
        <f t="shared" si="122"/>
        <v>0.69627168119672744</v>
      </c>
      <c r="AK497" s="1">
        <f t="shared" si="123"/>
        <v>0.77293284840072829</v>
      </c>
      <c r="AL497" s="1">
        <f t="shared" si="124"/>
        <v>0.86561375503394855</v>
      </c>
      <c r="AM497" s="1">
        <f t="shared" si="125"/>
        <v>0.38988448806984122</v>
      </c>
      <c r="AN497" s="1">
        <f t="shared" si="126"/>
        <v>0.86561375503394855</v>
      </c>
      <c r="AO497" s="4">
        <f t="shared" si="127"/>
        <v>0.47572926696410733</v>
      </c>
      <c r="AP497" s="6">
        <f t="shared" si="128"/>
        <v>2.2201800315761435</v>
      </c>
      <c r="AS497" s="3">
        <v>21.2</v>
      </c>
    </row>
    <row r="498" spans="1:45">
      <c r="A498" s="1" t="s">
        <v>1006</v>
      </c>
      <c r="B498" s="1" t="s">
        <v>1007</v>
      </c>
      <c r="C498" s="8">
        <v>2286.6054089999998</v>
      </c>
      <c r="D498" s="8">
        <v>2289.8263830000001</v>
      </c>
      <c r="E498" s="8">
        <v>2290.0792160000001</v>
      </c>
      <c r="F498" s="8">
        <v>2291.251941</v>
      </c>
      <c r="G498" s="8">
        <v>2280.800193</v>
      </c>
      <c r="H498" s="8">
        <v>2298.434424</v>
      </c>
      <c r="I498" s="8">
        <v>2306.2839170000002</v>
      </c>
      <c r="J498" s="8">
        <v>2264.3558429999998</v>
      </c>
      <c r="K498" s="8">
        <v>2302.2547140000001</v>
      </c>
      <c r="L498" s="8">
        <v>2311.7688520000002</v>
      </c>
      <c r="M498" s="8">
        <v>2295.6424910000001</v>
      </c>
      <c r="N498" s="8">
        <v>2226.002219</v>
      </c>
      <c r="O498" s="9">
        <v>3580.2882679999998</v>
      </c>
      <c r="P498" s="9">
        <v>3563.999738</v>
      </c>
      <c r="Q498" s="9">
        <v>3535.4387419999998</v>
      </c>
      <c r="R498" s="9">
        <v>3477.468539</v>
      </c>
      <c r="S498" s="9">
        <v>3347.9894829999998</v>
      </c>
      <c r="T498" s="9">
        <v>3334.181728</v>
      </c>
      <c r="U498" s="9">
        <v>3362.692078</v>
      </c>
      <c r="V498" s="9">
        <v>3431.3696500000001</v>
      </c>
      <c r="W498" s="9">
        <v>3464.368387</v>
      </c>
      <c r="X498" s="9">
        <v>3624.5275230000002</v>
      </c>
      <c r="Y498" s="9">
        <v>3924.3439859999999</v>
      </c>
      <c r="Z498" s="9">
        <v>4435.541655</v>
      </c>
      <c r="AA498" s="1">
        <f t="shared" si="113"/>
        <v>1.5657656777632507</v>
      </c>
      <c r="AB498" s="1">
        <f t="shared" si="114"/>
        <v>1.5564497659995735</v>
      </c>
      <c r="AC498" s="1">
        <f t="shared" si="115"/>
        <v>1.5438063091001826</v>
      </c>
      <c r="AD498" s="1">
        <f t="shared" si="116"/>
        <v>1.5177154798098216</v>
      </c>
      <c r="AE498" s="1">
        <f t="shared" si="117"/>
        <v>1.4679012625811365</v>
      </c>
      <c r="AF498" s="1">
        <f t="shared" si="118"/>
        <v>1.4506316530873538</v>
      </c>
      <c r="AG498" s="1">
        <f t="shared" si="119"/>
        <v>1.4580564228077213</v>
      </c>
      <c r="AH498" s="1">
        <f t="shared" si="120"/>
        <v>1.5153844571769457</v>
      </c>
      <c r="AI498" s="1">
        <f t="shared" si="121"/>
        <v>1.5047719811075604</v>
      </c>
      <c r="AJ498" s="1">
        <f t="shared" si="122"/>
        <v>1.5678589664638323</v>
      </c>
      <c r="AK498" s="1">
        <f t="shared" si="123"/>
        <v>1.7094752346610054</v>
      </c>
      <c r="AL498" s="1">
        <f t="shared" si="124"/>
        <v>1.9926043276778962</v>
      </c>
      <c r="AM498" s="1">
        <f t="shared" si="125"/>
        <v>1.4506316530873538</v>
      </c>
      <c r="AN498" s="1">
        <f t="shared" si="126"/>
        <v>1.9926043276778962</v>
      </c>
      <c r="AO498" s="4">
        <f t="shared" si="127"/>
        <v>0.54197267459054244</v>
      </c>
      <c r="AP498" s="6">
        <f t="shared" si="128"/>
        <v>1.373611504641493</v>
      </c>
      <c r="AS498" s="3">
        <v>21.2</v>
      </c>
    </row>
    <row r="499" spans="1:45">
      <c r="A499" s="1" t="s">
        <v>988</v>
      </c>
      <c r="B499" s="1" t="s">
        <v>989</v>
      </c>
      <c r="C499" s="8">
        <v>128.06496730000001</v>
      </c>
      <c r="D499" s="8">
        <v>130.78276829999999</v>
      </c>
      <c r="E499" s="8">
        <v>135.51802480000001</v>
      </c>
      <c r="F499" s="8">
        <v>140.96936460000001</v>
      </c>
      <c r="G499" s="8">
        <v>153.84427310000001</v>
      </c>
      <c r="H499" s="8">
        <v>154.43378250000001</v>
      </c>
      <c r="I499" s="8">
        <v>151.06496659999999</v>
      </c>
      <c r="J499" s="8">
        <v>139.6462544</v>
      </c>
      <c r="K499" s="8">
        <v>137.6842839</v>
      </c>
      <c r="L499" s="8">
        <v>147.3728471</v>
      </c>
      <c r="M499" s="8">
        <v>168.16348629999999</v>
      </c>
      <c r="N499" s="8">
        <v>204.59797280000001</v>
      </c>
      <c r="O499" s="9">
        <v>101.4178828</v>
      </c>
      <c r="P499" s="9">
        <v>102.83370669999999</v>
      </c>
      <c r="Q499" s="9">
        <v>103.5944192</v>
      </c>
      <c r="R499" s="9">
        <v>103.5649614</v>
      </c>
      <c r="S499" s="9">
        <v>101.0514447</v>
      </c>
      <c r="T499" s="9">
        <v>97.621625019999996</v>
      </c>
      <c r="U499" s="9">
        <v>98.45006961</v>
      </c>
      <c r="V499" s="9">
        <v>100.432785</v>
      </c>
      <c r="W499" s="9">
        <v>104.44395280000001</v>
      </c>
      <c r="X499" s="9">
        <v>100.0068503</v>
      </c>
      <c r="Y499" s="9">
        <v>91.230748329999997</v>
      </c>
      <c r="Z499" s="9">
        <v>76.754379569999998</v>
      </c>
      <c r="AA499" s="1">
        <f t="shared" si="113"/>
        <v>0.79192526213997627</v>
      </c>
      <c r="AB499" s="1">
        <f t="shared" si="114"/>
        <v>0.78629400521719961</v>
      </c>
      <c r="AC499" s="1">
        <f t="shared" si="115"/>
        <v>0.76443277086488348</v>
      </c>
      <c r="AD499" s="1">
        <f t="shared" si="116"/>
        <v>0.73466289426688669</v>
      </c>
      <c r="AE499" s="1">
        <f t="shared" si="117"/>
        <v>0.65684242035006246</v>
      </c>
      <c r="AF499" s="1">
        <f t="shared" si="118"/>
        <v>0.63212610246077472</v>
      </c>
      <c r="AG499" s="1">
        <f t="shared" si="119"/>
        <v>0.6517068240625421</v>
      </c>
      <c r="AH499" s="1">
        <f t="shared" si="120"/>
        <v>0.71919426290033017</v>
      </c>
      <c r="AI499" s="1">
        <f t="shared" si="121"/>
        <v>0.75857570553119613</v>
      </c>
      <c r="AJ499" s="1">
        <f t="shared" si="122"/>
        <v>0.67859753182443605</v>
      </c>
      <c r="AK499" s="1">
        <f t="shared" si="123"/>
        <v>0.54251223221696498</v>
      </c>
      <c r="AL499" s="1">
        <f t="shared" si="124"/>
        <v>0.37514731216339792</v>
      </c>
      <c r="AM499" s="1">
        <f t="shared" si="125"/>
        <v>0.37514731216339792</v>
      </c>
      <c r="AN499" s="1">
        <f t="shared" si="126"/>
        <v>0.79192526213997627</v>
      </c>
      <c r="AO499" s="4">
        <f t="shared" si="127"/>
        <v>0.41677794997657835</v>
      </c>
      <c r="AP499" s="6">
        <f t="shared" si="128"/>
        <v>2.1109714409870222</v>
      </c>
      <c r="AS499" s="3">
        <v>21.2</v>
      </c>
    </row>
    <row r="500" spans="1:45">
      <c r="A500" s="1" t="s">
        <v>999</v>
      </c>
      <c r="B500" s="1" t="s">
        <v>1000</v>
      </c>
      <c r="C500" s="8">
        <v>219.39631850000001</v>
      </c>
      <c r="D500" s="8">
        <v>219.87070610000001</v>
      </c>
      <c r="E500" s="8">
        <v>219.40411019999999</v>
      </c>
      <c r="F500" s="8">
        <v>219.42797289999999</v>
      </c>
      <c r="G500" s="8">
        <v>215.57768479999999</v>
      </c>
      <c r="H500" s="8">
        <v>220.14144920000001</v>
      </c>
      <c r="I500" s="8">
        <v>227.59871570000001</v>
      </c>
      <c r="J500" s="8">
        <v>247.25862430000001</v>
      </c>
      <c r="K500" s="8">
        <v>243.28628</v>
      </c>
      <c r="L500" s="8">
        <v>231.28067920000001</v>
      </c>
      <c r="M500" s="8">
        <v>210.10679010000001</v>
      </c>
      <c r="N500" s="8">
        <v>181.11861279999999</v>
      </c>
      <c r="O500" s="9">
        <v>130.20911849999999</v>
      </c>
      <c r="P500" s="9">
        <v>128.87956149999999</v>
      </c>
      <c r="Q500" s="9">
        <v>128.5302925</v>
      </c>
      <c r="R500" s="9">
        <v>129.724681</v>
      </c>
      <c r="S500" s="9">
        <v>135.55395039999999</v>
      </c>
      <c r="T500" s="9">
        <v>134.43073889999999</v>
      </c>
      <c r="U500" s="9">
        <v>141.48736410000001</v>
      </c>
      <c r="V500" s="9">
        <v>153.52922849999999</v>
      </c>
      <c r="W500" s="9">
        <v>172.97289509999999</v>
      </c>
      <c r="X500" s="9">
        <v>190.982564</v>
      </c>
      <c r="Y500" s="9">
        <v>198.7340312</v>
      </c>
      <c r="Z500" s="9">
        <v>185.37274740000001</v>
      </c>
      <c r="AA500" s="1">
        <f t="shared" si="113"/>
        <v>0.59348816511704583</v>
      </c>
      <c r="AB500" s="1">
        <f t="shared" si="114"/>
        <v>0.58616067499862357</v>
      </c>
      <c r="AC500" s="1">
        <f t="shared" si="115"/>
        <v>0.58581533583321177</v>
      </c>
      <c r="AD500" s="1">
        <f t="shared" si="116"/>
        <v>0.59119482026623604</v>
      </c>
      <c r="AE500" s="1">
        <f t="shared" si="117"/>
        <v>0.62879397988599239</v>
      </c>
      <c r="AF500" s="1">
        <f t="shared" si="118"/>
        <v>0.61065619122852577</v>
      </c>
      <c r="AG500" s="1">
        <f t="shared" si="119"/>
        <v>0.62165273501145679</v>
      </c>
      <c r="AH500" s="1">
        <f t="shared" si="120"/>
        <v>0.62092567624141703</v>
      </c>
      <c r="AI500" s="1">
        <f t="shared" si="121"/>
        <v>0.71098499718109864</v>
      </c>
      <c r="AJ500" s="1">
        <f t="shared" si="122"/>
        <v>0.82576099594920249</v>
      </c>
      <c r="AK500" s="1">
        <f t="shared" si="123"/>
        <v>0.94587153087919162</v>
      </c>
      <c r="AL500" s="1">
        <f t="shared" si="124"/>
        <v>1.0234881138621443</v>
      </c>
      <c r="AM500" s="1">
        <f t="shared" si="125"/>
        <v>0.58581533583321177</v>
      </c>
      <c r="AN500" s="1">
        <f t="shared" si="126"/>
        <v>1.0234881138621443</v>
      </c>
      <c r="AO500" s="4">
        <f t="shared" si="127"/>
        <v>0.43767277802893256</v>
      </c>
      <c r="AP500" s="6">
        <f t="shared" si="128"/>
        <v>1.7471173102807656</v>
      </c>
      <c r="AS500" s="3">
        <v>21.2</v>
      </c>
    </row>
    <row r="501" spans="1:45" s="2" customFormat="1">
      <c r="A501" s="2" t="s">
        <v>1001</v>
      </c>
      <c r="B501" s="2" t="s">
        <v>1002</v>
      </c>
      <c r="C501" s="8">
        <v>47.104225110000002</v>
      </c>
      <c r="D501" s="8">
        <v>41.645225449999998</v>
      </c>
      <c r="E501" s="8">
        <v>34.698423830000003</v>
      </c>
      <c r="F501" s="8">
        <v>27.200474159999999</v>
      </c>
      <c r="G501" s="8">
        <v>14.57278947</v>
      </c>
      <c r="H501" s="8">
        <v>10.58266341</v>
      </c>
      <c r="I501" s="8">
        <v>12.33505218</v>
      </c>
      <c r="J501" s="8">
        <v>26.826481900000001</v>
      </c>
      <c r="K501" s="8">
        <v>36.13556947</v>
      </c>
      <c r="L501" s="8">
        <v>36.914555460000003</v>
      </c>
      <c r="M501" s="8">
        <v>30.544510429999999</v>
      </c>
      <c r="N501" s="8">
        <v>11.448907459999999</v>
      </c>
      <c r="O501" s="9">
        <v>5.5880385170000002</v>
      </c>
      <c r="P501" s="9">
        <v>5.4219993999999998</v>
      </c>
      <c r="Q501" s="9">
        <v>5.2905790259999996</v>
      </c>
      <c r="R501" s="9">
        <v>5.1419366149999997</v>
      </c>
      <c r="S501" s="9">
        <v>4.9658035119999999</v>
      </c>
      <c r="T501" s="9">
        <v>5.7034147400000004</v>
      </c>
      <c r="U501" s="9">
        <v>5.814915075</v>
      </c>
      <c r="V501" s="9">
        <v>5.68302247</v>
      </c>
      <c r="W501" s="9">
        <v>4.6196612610000001</v>
      </c>
      <c r="X501" s="9">
        <v>4.7213096480000001</v>
      </c>
      <c r="Y501" s="9">
        <v>6.5718061639999998</v>
      </c>
      <c r="Z501" s="9">
        <v>11.41448608</v>
      </c>
      <c r="AA501" s="2">
        <f t="shared" si="113"/>
        <v>0.11863136489243906</v>
      </c>
      <c r="AB501" s="2">
        <f t="shared" si="114"/>
        <v>0.13019498253190512</v>
      </c>
      <c r="AC501" s="2">
        <f t="shared" si="115"/>
        <v>0.15247318010525318</v>
      </c>
      <c r="AD501" s="2">
        <f t="shared" si="116"/>
        <v>0.18903849193046568</v>
      </c>
      <c r="AE501" s="2">
        <f t="shared" si="117"/>
        <v>0.34075861194747636</v>
      </c>
      <c r="AF501" s="2">
        <f t="shared" si="118"/>
        <v>0.53893944454574694</v>
      </c>
      <c r="AG501" s="2">
        <f t="shared" si="119"/>
        <v>0.47141390163134278</v>
      </c>
      <c r="AH501" s="2">
        <f t="shared" si="120"/>
        <v>0.21184374794967056</v>
      </c>
      <c r="AI501" s="2">
        <f t="shared" si="121"/>
        <v>0.12784249227994801</v>
      </c>
      <c r="AJ501" s="2">
        <f t="shared" si="122"/>
        <v>0.12789832057210962</v>
      </c>
      <c r="AK501" s="2">
        <f t="shared" si="123"/>
        <v>0.21515506621266217</v>
      </c>
      <c r="AL501" s="2">
        <f t="shared" si="124"/>
        <v>0.99699347906162572</v>
      </c>
      <c r="AM501" s="2">
        <f t="shared" si="125"/>
        <v>0.11863136489243906</v>
      </c>
      <c r="AN501" s="2">
        <f t="shared" si="126"/>
        <v>0.99699347906162572</v>
      </c>
      <c r="AO501" s="5">
        <f t="shared" si="127"/>
        <v>0.87836211416918664</v>
      </c>
      <c r="AP501" s="7">
        <f t="shared" si="128"/>
        <v>8.4041305599542078</v>
      </c>
      <c r="AS501" s="2">
        <v>21.2</v>
      </c>
    </row>
    <row r="502" spans="1:45">
      <c r="A502" s="1" t="s">
        <v>1008</v>
      </c>
      <c r="B502" s="1" t="s">
        <v>1009</v>
      </c>
      <c r="C502" s="8">
        <v>116.5560882</v>
      </c>
      <c r="D502" s="8">
        <v>113.4146855</v>
      </c>
      <c r="E502" s="8">
        <v>110.22241440000001</v>
      </c>
      <c r="F502" s="8">
        <v>106.74545310000001</v>
      </c>
      <c r="G502" s="8">
        <v>103.2865006</v>
      </c>
      <c r="H502" s="8">
        <v>99.029919930000005</v>
      </c>
      <c r="I502" s="8">
        <v>96.528410969999996</v>
      </c>
      <c r="J502" s="8">
        <v>101.9620398</v>
      </c>
      <c r="K502" s="8">
        <v>89.236674609999994</v>
      </c>
      <c r="L502" s="8">
        <v>84.334923239999995</v>
      </c>
      <c r="M502" s="8">
        <v>85.676365399999995</v>
      </c>
      <c r="N502" s="8">
        <v>100.392326</v>
      </c>
      <c r="O502" s="9">
        <v>656.82806559999995</v>
      </c>
      <c r="P502" s="9">
        <v>669.79200930000002</v>
      </c>
      <c r="Q502" s="9">
        <v>690.35121349999997</v>
      </c>
      <c r="R502" s="9">
        <v>723.46425309999995</v>
      </c>
      <c r="S502" s="9">
        <v>780.37876140000003</v>
      </c>
      <c r="T502" s="9">
        <v>827.89909809999995</v>
      </c>
      <c r="U502" s="9">
        <v>851.28126129999998</v>
      </c>
      <c r="V502" s="9">
        <v>850.23276009999995</v>
      </c>
      <c r="W502" s="9">
        <v>797.0196578</v>
      </c>
      <c r="X502" s="9">
        <v>800.87373890000003</v>
      </c>
      <c r="Y502" s="9">
        <v>821.46624540000005</v>
      </c>
      <c r="Z502" s="9">
        <v>868.64950309999995</v>
      </c>
      <c r="AA502" s="1">
        <f t="shared" si="113"/>
        <v>5.6352960685583469</v>
      </c>
      <c r="AB502" s="1">
        <f t="shared" si="114"/>
        <v>5.9056903111546344</v>
      </c>
      <c r="AC502" s="1">
        <f t="shared" si="115"/>
        <v>6.2632561376735723</v>
      </c>
      <c r="AD502" s="1">
        <f t="shared" si="116"/>
        <v>6.777471377841759</v>
      </c>
      <c r="AE502" s="1">
        <f t="shared" si="117"/>
        <v>7.5554768228830866</v>
      </c>
      <c r="AF502" s="1">
        <f t="shared" si="118"/>
        <v>8.3600905532914318</v>
      </c>
      <c r="AG502" s="1">
        <f t="shared" si="119"/>
        <v>8.8189710443339742</v>
      </c>
      <c r="AH502" s="1">
        <f t="shared" si="120"/>
        <v>8.3387186228104468</v>
      </c>
      <c r="AI502" s="1">
        <f t="shared" si="121"/>
        <v>8.9315257575799976</v>
      </c>
      <c r="AJ502" s="1">
        <f t="shared" si="122"/>
        <v>9.4963475169222207</v>
      </c>
      <c r="AK502" s="1">
        <f t="shared" si="123"/>
        <v>9.5880146358309464</v>
      </c>
      <c r="AL502" s="1">
        <f t="shared" si="124"/>
        <v>8.6525488322683142</v>
      </c>
      <c r="AM502" s="1">
        <f t="shared" si="125"/>
        <v>5.6352960685583469</v>
      </c>
      <c r="AN502" s="1">
        <f t="shared" si="126"/>
        <v>9.5880146358309464</v>
      </c>
      <c r="AO502" s="4">
        <f t="shared" si="127"/>
        <v>3.9527185672725995</v>
      </c>
      <c r="AP502" s="6">
        <f t="shared" si="128"/>
        <v>1.7014216323657696</v>
      </c>
      <c r="AS502" s="3">
        <v>21.2</v>
      </c>
    </row>
    <row r="503" spans="1:45">
      <c r="A503" s="1" t="s">
        <v>1005</v>
      </c>
      <c r="B503" s="1" t="s">
        <v>1005</v>
      </c>
      <c r="C503" s="8">
        <v>129.62971020000001</v>
      </c>
      <c r="D503" s="8">
        <v>129.1883259</v>
      </c>
      <c r="E503" s="8">
        <v>129.31976119999999</v>
      </c>
      <c r="F503" s="8">
        <v>130.04005100000001</v>
      </c>
      <c r="G503" s="8">
        <v>132.3557132</v>
      </c>
      <c r="H503" s="8">
        <v>134.4800449</v>
      </c>
      <c r="I503" s="8">
        <v>136.3690307</v>
      </c>
      <c r="J503" s="8">
        <v>137.62816470000001</v>
      </c>
      <c r="K503" s="8">
        <v>133.91265540000001</v>
      </c>
      <c r="L503" s="8">
        <v>136.31460920000001</v>
      </c>
      <c r="M503" s="8">
        <v>143.70868730000001</v>
      </c>
      <c r="N503" s="8">
        <v>160.42155980000001</v>
      </c>
      <c r="O503" s="9">
        <v>120.12963139999999</v>
      </c>
      <c r="P503" s="9">
        <v>112.86734389999999</v>
      </c>
      <c r="Q503" s="9">
        <v>103.12472630000001</v>
      </c>
      <c r="R503" s="9">
        <v>88.653404850000001</v>
      </c>
      <c r="S503" s="9">
        <v>65.816422149999994</v>
      </c>
      <c r="T503" s="9">
        <v>51.193856189999998</v>
      </c>
      <c r="U503" s="9">
        <v>44.774666070000002</v>
      </c>
      <c r="V503" s="9">
        <v>44.68075563</v>
      </c>
      <c r="W503" s="9">
        <v>52.812401170000001</v>
      </c>
      <c r="X503" s="9">
        <v>52.041520570000003</v>
      </c>
      <c r="Y503" s="9">
        <v>46.071358420000003</v>
      </c>
      <c r="Z503" s="9">
        <v>30.77661015</v>
      </c>
      <c r="AA503" s="1">
        <f t="shared" si="113"/>
        <v>0.92671372337913316</v>
      </c>
      <c r="AB503" s="1">
        <f t="shared" si="114"/>
        <v>0.8736651946969769</v>
      </c>
      <c r="AC503" s="1">
        <f t="shared" si="115"/>
        <v>0.79743981386195151</v>
      </c>
      <c r="AD503" s="1">
        <f t="shared" si="116"/>
        <v>0.6817392347070057</v>
      </c>
      <c r="AE503" s="1">
        <f t="shared" si="117"/>
        <v>0.49726921912729338</v>
      </c>
      <c r="AF503" s="1">
        <f t="shared" si="118"/>
        <v>0.38067994569802527</v>
      </c>
      <c r="AG503" s="1">
        <f t="shared" si="119"/>
        <v>0.32833456276814327</v>
      </c>
      <c r="AH503" s="1">
        <f t="shared" si="120"/>
        <v>0.32464834307276058</v>
      </c>
      <c r="AI503" s="1">
        <f t="shared" si="121"/>
        <v>0.39437946333188761</v>
      </c>
      <c r="AJ503" s="1">
        <f t="shared" si="122"/>
        <v>0.38177507807431693</v>
      </c>
      <c r="AK503" s="1">
        <f t="shared" si="123"/>
        <v>0.32058854120505215</v>
      </c>
      <c r="AL503" s="1">
        <f t="shared" si="124"/>
        <v>0.19184834126017516</v>
      </c>
      <c r="AM503" s="1">
        <f t="shared" si="125"/>
        <v>0.19184834126017516</v>
      </c>
      <c r="AN503" s="1">
        <f t="shared" si="126"/>
        <v>0.92671372337913316</v>
      </c>
      <c r="AO503" s="4">
        <f t="shared" si="127"/>
        <v>0.73486538211895802</v>
      </c>
      <c r="AP503" s="6">
        <f t="shared" si="128"/>
        <v>4.8304494961588968</v>
      </c>
      <c r="AS503" s="3">
        <v>21.2</v>
      </c>
    </row>
    <row r="504" spans="1:45">
      <c r="A504" s="1" t="s">
        <v>991</v>
      </c>
      <c r="B504" s="1" t="s">
        <v>992</v>
      </c>
      <c r="C504" s="8">
        <v>52.14830345</v>
      </c>
      <c r="D504" s="8">
        <v>52.954342859999997</v>
      </c>
      <c r="E504" s="8">
        <v>53.496910079999999</v>
      </c>
      <c r="F504" s="8">
        <v>54.1614887</v>
      </c>
      <c r="G504" s="8">
        <v>53.826585080000001</v>
      </c>
      <c r="H504" s="8">
        <v>55.761404239999997</v>
      </c>
      <c r="I504" s="8">
        <v>58.478867710000003</v>
      </c>
      <c r="J504" s="8">
        <v>62.228700320000002</v>
      </c>
      <c r="K504" s="8">
        <v>69.895137399999996</v>
      </c>
      <c r="L504" s="8">
        <v>69.301793239999995</v>
      </c>
      <c r="M504" s="8">
        <v>61.368423620000002</v>
      </c>
      <c r="N504" s="8">
        <v>40.80560423</v>
      </c>
      <c r="O504" s="9">
        <v>12.09615333</v>
      </c>
      <c r="P504" s="9">
        <v>11.297879289999999</v>
      </c>
      <c r="Q504" s="9">
        <v>10.49365856</v>
      </c>
      <c r="R504" s="9">
        <v>9.5304605480000006</v>
      </c>
      <c r="S504" s="9">
        <v>8.4330274190000001</v>
      </c>
      <c r="T504" s="9">
        <v>8.3635500080000007</v>
      </c>
      <c r="U504" s="9">
        <v>8.0116556429999992</v>
      </c>
      <c r="V504" s="9">
        <v>8.3912301029999998</v>
      </c>
      <c r="W504" s="9">
        <v>9.8524500429999993</v>
      </c>
      <c r="X504" s="9">
        <v>11.439431730000001</v>
      </c>
      <c r="Y504" s="9">
        <v>11.8439455</v>
      </c>
      <c r="Z504" s="9">
        <v>9.7656073200000009</v>
      </c>
      <c r="AA504" s="1">
        <f t="shared" si="113"/>
        <v>0.23195679494344126</v>
      </c>
      <c r="AB504" s="1">
        <f t="shared" si="114"/>
        <v>0.21335132644114169</v>
      </c>
      <c r="AC504" s="1">
        <f t="shared" si="115"/>
        <v>0.19615447965700528</v>
      </c>
      <c r="AD504" s="1">
        <f t="shared" si="116"/>
        <v>0.17596378490977485</v>
      </c>
      <c r="AE504" s="1">
        <f t="shared" si="117"/>
        <v>0.15667030346559002</v>
      </c>
      <c r="AF504" s="1">
        <f t="shared" si="118"/>
        <v>0.14998815259391324</v>
      </c>
      <c r="AG504" s="1">
        <f t="shared" si="119"/>
        <v>0.13700086812094669</v>
      </c>
      <c r="AH504" s="1">
        <f t="shared" si="120"/>
        <v>0.13484501620393155</v>
      </c>
      <c r="AI504" s="1">
        <f t="shared" si="121"/>
        <v>0.1409604503188229</v>
      </c>
      <c r="AJ504" s="1">
        <f t="shared" si="122"/>
        <v>0.16506689358504689</v>
      </c>
      <c r="AK504" s="1">
        <f t="shared" si="123"/>
        <v>0.19299738858112125</v>
      </c>
      <c r="AL504" s="1">
        <f t="shared" si="124"/>
        <v>0.23932024789919404</v>
      </c>
      <c r="AM504" s="1">
        <f t="shared" si="125"/>
        <v>0.13484501620393155</v>
      </c>
      <c r="AN504" s="1">
        <f t="shared" si="126"/>
        <v>0.23932024789919404</v>
      </c>
      <c r="AO504" s="4">
        <f t="shared" si="127"/>
        <v>0.10447523169526249</v>
      </c>
      <c r="AP504" s="6">
        <f t="shared" si="128"/>
        <v>1.7747800744616351</v>
      </c>
      <c r="AS504" s="3">
        <v>21.2</v>
      </c>
    </row>
    <row r="505" spans="1:45">
      <c r="A505" s="1" t="s">
        <v>993</v>
      </c>
      <c r="B505" s="1" t="s">
        <v>994</v>
      </c>
      <c r="C505" s="8">
        <v>67.567747760000003</v>
      </c>
      <c r="D505" s="8">
        <v>69.02438472</v>
      </c>
      <c r="E505" s="8">
        <v>71.249542129999995</v>
      </c>
      <c r="F505" s="8">
        <v>73.581789659999998</v>
      </c>
      <c r="G505" s="8">
        <v>79.240523139999993</v>
      </c>
      <c r="H505" s="8">
        <v>78.427466510000002</v>
      </c>
      <c r="I505" s="8">
        <v>75.85850216</v>
      </c>
      <c r="J505" s="8">
        <v>71.103779770000003</v>
      </c>
      <c r="K505" s="8">
        <v>68.144628400000002</v>
      </c>
      <c r="L505" s="8">
        <v>65.802658890000004</v>
      </c>
      <c r="M505" s="8">
        <v>63.857912030000001</v>
      </c>
      <c r="N505" s="8">
        <v>62.387119599999998</v>
      </c>
      <c r="O505" s="9">
        <v>72.198687879999994</v>
      </c>
      <c r="P505" s="9">
        <v>73.647726169999999</v>
      </c>
      <c r="Q505" s="9">
        <v>75.569338369999997</v>
      </c>
      <c r="R505" s="9">
        <v>78.473151479999999</v>
      </c>
      <c r="S505" s="9">
        <v>83.713698190000002</v>
      </c>
      <c r="T505" s="9">
        <v>86.03441943</v>
      </c>
      <c r="U505" s="9">
        <v>83.460845120000002</v>
      </c>
      <c r="V505" s="9">
        <v>77.839092289999996</v>
      </c>
      <c r="W505" s="9">
        <v>70.0072969</v>
      </c>
      <c r="X505" s="9">
        <v>69.486211479999994</v>
      </c>
      <c r="Y505" s="9">
        <v>74.045112810000006</v>
      </c>
      <c r="Z505" s="9">
        <v>86.588879419999998</v>
      </c>
      <c r="AA505" s="1">
        <f t="shared" si="113"/>
        <v>1.0685377309962891</v>
      </c>
      <c r="AB505" s="1">
        <f t="shared" si="114"/>
        <v>1.0669812772508549</v>
      </c>
      <c r="AC505" s="1">
        <f t="shared" si="115"/>
        <v>1.0606291087754391</v>
      </c>
      <c r="AD505" s="1">
        <f t="shared" si="116"/>
        <v>1.0664751678723983</v>
      </c>
      <c r="AE505" s="1">
        <f t="shared" si="117"/>
        <v>1.056450599677351</v>
      </c>
      <c r="AF505" s="1">
        <f t="shared" si="118"/>
        <v>1.0969934801990584</v>
      </c>
      <c r="AG505" s="1">
        <f t="shared" si="119"/>
        <v>1.1002174145749044</v>
      </c>
      <c r="AH505" s="1">
        <f t="shared" si="120"/>
        <v>1.0947250981844674</v>
      </c>
      <c r="AI505" s="1">
        <f t="shared" si="121"/>
        <v>1.027334047359777</v>
      </c>
      <c r="AJ505" s="1">
        <f t="shared" si="122"/>
        <v>1.0559787803735661</v>
      </c>
      <c r="AK505" s="1">
        <f t="shared" si="123"/>
        <v>1.1595291868486732</v>
      </c>
      <c r="AL505" s="1">
        <f t="shared" si="124"/>
        <v>1.3879287900318449</v>
      </c>
      <c r="AM505" s="1">
        <f t="shared" si="125"/>
        <v>1.027334047359777</v>
      </c>
      <c r="AN505" s="1">
        <f t="shared" si="126"/>
        <v>1.3879287900318449</v>
      </c>
      <c r="AO505" s="4">
        <f t="shared" si="127"/>
        <v>0.36059474267206792</v>
      </c>
      <c r="AP505" s="6">
        <f t="shared" si="128"/>
        <v>1.3510004789569541</v>
      </c>
      <c r="AS505" s="3">
        <v>21.2</v>
      </c>
    </row>
    <row r="506" spans="1:45">
      <c r="A506" s="1" t="s">
        <v>995</v>
      </c>
      <c r="B506" s="1" t="s">
        <v>996</v>
      </c>
      <c r="C506" s="8">
        <v>116.3109761</v>
      </c>
      <c r="D506" s="8">
        <v>114.49635050000001</v>
      </c>
      <c r="E506" s="8">
        <v>113.4225726</v>
      </c>
      <c r="F506" s="8">
        <v>112.9983995</v>
      </c>
      <c r="G506" s="8">
        <v>115.79541589999999</v>
      </c>
      <c r="H506" s="8">
        <v>116.845636</v>
      </c>
      <c r="I506" s="8">
        <v>116.6451636</v>
      </c>
      <c r="J506" s="8">
        <v>110.1029542</v>
      </c>
      <c r="K506" s="8">
        <v>110.10997500000001</v>
      </c>
      <c r="L506" s="8">
        <v>112.007785</v>
      </c>
      <c r="M506" s="8">
        <v>115.4014765</v>
      </c>
      <c r="N506" s="8">
        <v>119.6254088</v>
      </c>
      <c r="O506" s="9">
        <v>40.487423800000002</v>
      </c>
      <c r="P506" s="9">
        <v>41.585235949999998</v>
      </c>
      <c r="Q506" s="9">
        <v>41.973281729999997</v>
      </c>
      <c r="R506" s="9">
        <v>41.509646660000001</v>
      </c>
      <c r="S506" s="9">
        <v>38.987884600000001</v>
      </c>
      <c r="T506" s="9">
        <v>34.05221478</v>
      </c>
      <c r="U506" s="9">
        <v>33.472321309999998</v>
      </c>
      <c r="V506" s="9">
        <v>39.342296869999998</v>
      </c>
      <c r="W506" s="9">
        <v>64.952361370000006</v>
      </c>
      <c r="X506" s="9">
        <v>72.966722160000003</v>
      </c>
      <c r="Y506" s="9">
        <v>64.753547650000002</v>
      </c>
      <c r="Z506" s="9">
        <v>28.772589480000001</v>
      </c>
      <c r="AA506" s="1">
        <f t="shared" si="113"/>
        <v>0.34809632897578269</v>
      </c>
      <c r="AB506" s="1">
        <f t="shared" si="114"/>
        <v>0.36320141007463813</v>
      </c>
      <c r="AC506" s="1">
        <f t="shared" si="115"/>
        <v>0.37006109778539797</v>
      </c>
      <c r="AD506" s="1">
        <f t="shared" si="116"/>
        <v>0.36734720884254646</v>
      </c>
      <c r="AE506" s="1">
        <f t="shared" si="117"/>
        <v>0.33669626985639595</v>
      </c>
      <c r="AF506" s="1">
        <f t="shared" si="118"/>
        <v>0.29142906783442046</v>
      </c>
      <c r="AG506" s="1">
        <f t="shared" si="119"/>
        <v>0.28695850112383053</v>
      </c>
      <c r="AH506" s="1">
        <f t="shared" si="120"/>
        <v>0.35732280896419399</v>
      </c>
      <c r="AI506" s="1">
        <f t="shared" si="121"/>
        <v>0.58988626025934532</v>
      </c>
      <c r="AJ506" s="1">
        <f t="shared" si="122"/>
        <v>0.65144330958781127</v>
      </c>
      <c r="AK506" s="1">
        <f t="shared" si="123"/>
        <v>0.56111541735776671</v>
      </c>
      <c r="AL506" s="1">
        <f t="shared" si="124"/>
        <v>0.24052239209568327</v>
      </c>
      <c r="AM506" s="1">
        <f t="shared" si="125"/>
        <v>0.24052239209568327</v>
      </c>
      <c r="AN506" s="1">
        <f t="shared" si="126"/>
        <v>0.65144330958781127</v>
      </c>
      <c r="AO506" s="4">
        <f t="shared" si="127"/>
        <v>0.410920917492128</v>
      </c>
      <c r="AP506" s="6">
        <f t="shared" si="128"/>
        <v>2.7084518156989632</v>
      </c>
      <c r="AS506" s="3">
        <v>21.2</v>
      </c>
    </row>
    <row r="507" spans="1:45">
      <c r="A507" s="1" t="s">
        <v>990</v>
      </c>
      <c r="B507" s="1" t="s">
        <v>990</v>
      </c>
      <c r="C507" s="8">
        <v>51.145980100000003</v>
      </c>
      <c r="D507" s="8">
        <v>50.619663430000003</v>
      </c>
      <c r="E507" s="8">
        <v>50.067158710000001</v>
      </c>
      <c r="F507" s="8">
        <v>49.50719643</v>
      </c>
      <c r="G507" s="8">
        <v>48.874516610000001</v>
      </c>
      <c r="H507" s="8">
        <v>48.536126189999997</v>
      </c>
      <c r="I507" s="8">
        <v>48.470047129999998</v>
      </c>
      <c r="J507" s="8">
        <v>48.90813103</v>
      </c>
      <c r="K507" s="8">
        <v>48.6340687</v>
      </c>
      <c r="L507" s="8">
        <v>49.302353840000002</v>
      </c>
      <c r="M507" s="8">
        <v>50.918367420000003</v>
      </c>
      <c r="N507" s="8">
        <v>54.074322700000003</v>
      </c>
      <c r="O507" s="9">
        <v>7.2207136409999997</v>
      </c>
      <c r="P507" s="9">
        <v>7.4589878240000003</v>
      </c>
      <c r="Q507" s="9">
        <v>8.1808401540000002</v>
      </c>
      <c r="R507" s="9">
        <v>9.4984612290000001</v>
      </c>
      <c r="S507" s="9">
        <v>11.873116420000001</v>
      </c>
      <c r="T507" s="9">
        <v>16.702846879999999</v>
      </c>
      <c r="U507" s="9">
        <v>18.66138261</v>
      </c>
      <c r="V507" s="9">
        <v>19.148334609999999</v>
      </c>
      <c r="W507" s="9">
        <v>15.369221789999999</v>
      </c>
      <c r="X507" s="9">
        <v>12.770254380000001</v>
      </c>
      <c r="Y507" s="9">
        <v>11.795787000000001</v>
      </c>
      <c r="Z507" s="9">
        <v>14.614926260000001</v>
      </c>
      <c r="AA507" s="1">
        <f t="shared" si="113"/>
        <v>0.14117851739046056</v>
      </c>
      <c r="AB507" s="1">
        <f t="shared" si="114"/>
        <v>0.14735356417995052</v>
      </c>
      <c r="AC507" s="1">
        <f t="shared" si="115"/>
        <v>0.1633973319993097</v>
      </c>
      <c r="AD507" s="1">
        <f t="shared" si="116"/>
        <v>0.19186021253354985</v>
      </c>
      <c r="AE507" s="1">
        <f t="shared" si="117"/>
        <v>0.24293061586149159</v>
      </c>
      <c r="AF507" s="1">
        <f t="shared" si="118"/>
        <v>0.34413226170162137</v>
      </c>
      <c r="AG507" s="1">
        <f t="shared" si="119"/>
        <v>0.38500855095001024</v>
      </c>
      <c r="AH507" s="1">
        <f t="shared" si="120"/>
        <v>0.39151638401914207</v>
      </c>
      <c r="AI507" s="1">
        <f t="shared" si="121"/>
        <v>0.31601760249189265</v>
      </c>
      <c r="AJ507" s="1">
        <f t="shared" si="122"/>
        <v>0.25901916207577158</v>
      </c>
      <c r="AK507" s="1">
        <f t="shared" si="123"/>
        <v>0.23166074636098377</v>
      </c>
      <c r="AL507" s="1">
        <f t="shared" si="124"/>
        <v>0.27027479088517553</v>
      </c>
      <c r="AM507" s="1">
        <f t="shared" si="125"/>
        <v>0.14117851739046056</v>
      </c>
      <c r="AN507" s="1">
        <f t="shared" si="126"/>
        <v>0.39151638401914207</v>
      </c>
      <c r="AO507" s="4">
        <f t="shared" si="127"/>
        <v>0.25033786662868152</v>
      </c>
      <c r="AP507" s="6">
        <f t="shared" si="128"/>
        <v>2.7732008470971299</v>
      </c>
      <c r="AS507" s="3">
        <v>21.2</v>
      </c>
    </row>
    <row r="508" spans="1:45">
      <c r="A508" s="1" t="s">
        <v>997</v>
      </c>
      <c r="B508" s="1" t="s">
        <v>998</v>
      </c>
      <c r="C508" s="8">
        <v>10.14871364</v>
      </c>
      <c r="D508" s="8">
        <v>10.25270379</v>
      </c>
      <c r="E508" s="8">
        <v>10.579071219999999</v>
      </c>
      <c r="F508" s="8">
        <v>11.110274110000001</v>
      </c>
      <c r="G508" s="8">
        <v>12.29616493</v>
      </c>
      <c r="H508" s="8">
        <v>13.12431555</v>
      </c>
      <c r="I508" s="8">
        <v>13.730075449999999</v>
      </c>
      <c r="J508" s="8">
        <v>13.772397890000001</v>
      </c>
      <c r="K508" s="8">
        <v>13.421998889999999</v>
      </c>
      <c r="L508" s="8">
        <v>13.14113042</v>
      </c>
      <c r="M508" s="8">
        <v>12.541738459999999</v>
      </c>
      <c r="N508" s="8">
        <v>11.54693144</v>
      </c>
      <c r="O508" s="9">
        <v>9.2172583629999991</v>
      </c>
      <c r="P508" s="9">
        <v>9.1591207889999993</v>
      </c>
      <c r="Q508" s="9">
        <v>9.1962302749999996</v>
      </c>
      <c r="R508" s="9">
        <v>9.3630799479999993</v>
      </c>
      <c r="S508" s="9">
        <v>9.8368622420000005</v>
      </c>
      <c r="T508" s="9">
        <v>10.39438168</v>
      </c>
      <c r="U508" s="9">
        <v>10.68717891</v>
      </c>
      <c r="V508" s="9">
        <v>10.70135587</v>
      </c>
      <c r="W508" s="9">
        <v>9.9204749569999997</v>
      </c>
      <c r="X508" s="9">
        <v>10.19122101</v>
      </c>
      <c r="Y508" s="9">
        <v>10.88987477</v>
      </c>
      <c r="Z508" s="9">
        <v>12.20700589</v>
      </c>
      <c r="AA508" s="1">
        <f t="shared" si="113"/>
        <v>0.9082193753769171</v>
      </c>
      <c r="AB508" s="1">
        <f t="shared" si="114"/>
        <v>0.89333711151719519</v>
      </c>
      <c r="AC508" s="1">
        <f t="shared" si="115"/>
        <v>0.86928522209154768</v>
      </c>
      <c r="AD508" s="1">
        <f t="shared" si="116"/>
        <v>0.84274067905962757</v>
      </c>
      <c r="AE508" s="1">
        <f t="shared" si="117"/>
        <v>0.79999433140329557</v>
      </c>
      <c r="AF508" s="1">
        <f t="shared" si="118"/>
        <v>0.79199419127041637</v>
      </c>
      <c r="AG508" s="1">
        <f t="shared" si="119"/>
        <v>0.7783772892522598</v>
      </c>
      <c r="AH508" s="1">
        <f t="shared" si="120"/>
        <v>0.77701471853134207</v>
      </c>
      <c r="AI508" s="1">
        <f t="shared" si="121"/>
        <v>0.7391205317705104</v>
      </c>
      <c r="AJ508" s="1">
        <f t="shared" si="122"/>
        <v>0.77552087866730113</v>
      </c>
      <c r="AK508" s="1">
        <f t="shared" si="123"/>
        <v>0.86829069229370626</v>
      </c>
      <c r="AL508" s="1">
        <f t="shared" si="124"/>
        <v>1.0571644902743096</v>
      </c>
      <c r="AM508" s="1">
        <f t="shared" si="125"/>
        <v>0.7391205317705104</v>
      </c>
      <c r="AN508" s="1">
        <f t="shared" si="126"/>
        <v>1.0571644902743096</v>
      </c>
      <c r="AO508" s="4">
        <f t="shared" si="127"/>
        <v>0.31804395850379918</v>
      </c>
      <c r="AP508" s="6">
        <f t="shared" si="128"/>
        <v>1.430300532637008</v>
      </c>
      <c r="AS508" s="3">
        <v>21.2</v>
      </c>
    </row>
    <row r="509" spans="1:45">
      <c r="A509" s="1" t="s">
        <v>1010</v>
      </c>
      <c r="B509" s="1" t="s">
        <v>1011</v>
      </c>
      <c r="C509" s="8">
        <v>520.70399450000002</v>
      </c>
      <c r="D509" s="8">
        <v>516.55752080000002</v>
      </c>
      <c r="E509" s="8">
        <v>509.86808639999998</v>
      </c>
      <c r="F509" s="8">
        <v>502.49643170000002</v>
      </c>
      <c r="G509" s="8">
        <v>486.656158</v>
      </c>
      <c r="H509" s="8">
        <v>486.73556350000001</v>
      </c>
      <c r="I509" s="8">
        <v>486.95389820000003</v>
      </c>
      <c r="J509" s="8">
        <v>479.86478110000002</v>
      </c>
      <c r="K509" s="8">
        <v>480.47904440000002</v>
      </c>
      <c r="L509" s="8">
        <v>477.94270690000002</v>
      </c>
      <c r="M509" s="8">
        <v>473.8191003</v>
      </c>
      <c r="N509" s="8">
        <v>467.68406879999998</v>
      </c>
      <c r="O509" s="9">
        <v>1602.406653</v>
      </c>
      <c r="P509" s="9">
        <v>1638.132112</v>
      </c>
      <c r="Q509" s="9">
        <v>1672.1551939999999</v>
      </c>
      <c r="R509" s="9">
        <v>1706.343717</v>
      </c>
      <c r="S509" s="9">
        <v>1719.0645320000001</v>
      </c>
      <c r="T509" s="9">
        <v>1760.85546</v>
      </c>
      <c r="U509" s="9">
        <v>1778.504353</v>
      </c>
      <c r="V509" s="9">
        <v>1759.045153</v>
      </c>
      <c r="W509" s="9">
        <v>1641.1814629999999</v>
      </c>
      <c r="X509" s="9">
        <v>1547.898017</v>
      </c>
      <c r="Y509" s="9">
        <v>1573.855429</v>
      </c>
      <c r="Z509" s="9">
        <v>1834.5016000000001</v>
      </c>
      <c r="AA509" s="1">
        <f t="shared" si="113"/>
        <v>3.0773849824960386</v>
      </c>
      <c r="AB509" s="1">
        <f t="shared" si="114"/>
        <v>3.1712482076787913</v>
      </c>
      <c r="AC509" s="1">
        <f t="shared" si="115"/>
        <v>3.2795839524032622</v>
      </c>
      <c r="AD509" s="1">
        <f t="shared" si="116"/>
        <v>3.3957330029732824</v>
      </c>
      <c r="AE509" s="1">
        <f t="shared" si="117"/>
        <v>3.5324006564815731</v>
      </c>
      <c r="AF509" s="1">
        <f t="shared" si="118"/>
        <v>3.6176839993735119</v>
      </c>
      <c r="AG509" s="1">
        <f t="shared" si="119"/>
        <v>3.6523054021626065</v>
      </c>
      <c r="AH509" s="1">
        <f t="shared" si="120"/>
        <v>3.6657100547527555</v>
      </c>
      <c r="AI509" s="1">
        <f t="shared" si="121"/>
        <v>3.4157191289152502</v>
      </c>
      <c r="AJ509" s="1">
        <f t="shared" si="122"/>
        <v>3.2386685572416671</v>
      </c>
      <c r="AK509" s="1">
        <f t="shared" si="123"/>
        <v>3.3216377896195164</v>
      </c>
      <c r="AL509" s="1">
        <f t="shared" si="124"/>
        <v>3.9225231783221268</v>
      </c>
      <c r="AM509" s="1">
        <f t="shared" si="125"/>
        <v>3.0773849824960386</v>
      </c>
      <c r="AN509" s="1">
        <f t="shared" si="126"/>
        <v>3.9225231783221268</v>
      </c>
      <c r="AO509" s="4">
        <f t="shared" si="127"/>
        <v>0.84513819582608818</v>
      </c>
      <c r="AP509" s="6">
        <f t="shared" si="128"/>
        <v>1.2746286865742109</v>
      </c>
      <c r="AS509" s="3">
        <v>21</v>
      </c>
    </row>
    <row r="510" spans="1:45">
      <c r="A510" s="1" t="s">
        <v>1016</v>
      </c>
      <c r="B510" s="1" t="s">
        <v>1017</v>
      </c>
      <c r="C510" s="8">
        <v>84.93155625</v>
      </c>
      <c r="D510" s="8">
        <v>86.070911670000001</v>
      </c>
      <c r="E510" s="8">
        <v>88.127198539999995</v>
      </c>
      <c r="F510" s="8">
        <v>90.218032800000003</v>
      </c>
      <c r="G510" s="8">
        <v>95.832345840000002</v>
      </c>
      <c r="H510" s="8">
        <v>94.716550769999998</v>
      </c>
      <c r="I510" s="8">
        <v>92.036705479999995</v>
      </c>
      <c r="J510" s="8">
        <v>88.164379580000002</v>
      </c>
      <c r="K510" s="8">
        <v>78.172235200000003</v>
      </c>
      <c r="L510" s="8">
        <v>76.561487490000005</v>
      </c>
      <c r="M510" s="8">
        <v>82.54236616</v>
      </c>
      <c r="N510" s="8">
        <v>102.62628549999999</v>
      </c>
      <c r="O510" s="9">
        <v>13.14160637</v>
      </c>
      <c r="P510" s="9">
        <v>13.65619633</v>
      </c>
      <c r="Q510" s="9">
        <v>14.727089169999999</v>
      </c>
      <c r="R510" s="9">
        <v>16.329987299999999</v>
      </c>
      <c r="S510" s="9">
        <v>18.787369829999999</v>
      </c>
      <c r="T510" s="9">
        <v>24.83931368</v>
      </c>
      <c r="U510" s="9">
        <v>28.872489229999999</v>
      </c>
      <c r="V510" s="9">
        <v>35.885268189999998</v>
      </c>
      <c r="W510" s="9">
        <v>51.963211940000001</v>
      </c>
      <c r="X510" s="9">
        <v>66.333727629999998</v>
      </c>
      <c r="Y510" s="9">
        <v>73.448196850000002</v>
      </c>
      <c r="Z510" s="9">
        <v>66.55582622</v>
      </c>
      <c r="AA510" s="1">
        <f t="shared" si="113"/>
        <v>0.15473172693688866</v>
      </c>
      <c r="AB510" s="1">
        <f t="shared" si="114"/>
        <v>0.1586621550188583</v>
      </c>
      <c r="AC510" s="1">
        <f t="shared" si="115"/>
        <v>0.16711173637631896</v>
      </c>
      <c r="AD510" s="1">
        <f t="shared" si="116"/>
        <v>0.18100580109301606</v>
      </c>
      <c r="AE510" s="1">
        <f t="shared" si="117"/>
        <v>0.19604414005858795</v>
      </c>
      <c r="AF510" s="1">
        <f t="shared" si="118"/>
        <v>0.26224892564254426</v>
      </c>
      <c r="AG510" s="1">
        <f t="shared" si="119"/>
        <v>0.31370624447519069</v>
      </c>
      <c r="AH510" s="1">
        <f t="shared" si="120"/>
        <v>0.40702683284282459</v>
      </c>
      <c r="AI510" s="1">
        <f t="shared" si="121"/>
        <v>0.6647272117402625</v>
      </c>
      <c r="AJ510" s="1">
        <f t="shared" si="122"/>
        <v>0.86641116577919286</v>
      </c>
      <c r="AK510" s="1">
        <f t="shared" si="123"/>
        <v>0.88982422320712407</v>
      </c>
      <c r="AL510" s="1">
        <f t="shared" si="124"/>
        <v>0.64852611488116274</v>
      </c>
      <c r="AM510" s="1">
        <f t="shared" si="125"/>
        <v>0.15473172693688866</v>
      </c>
      <c r="AN510" s="1">
        <f t="shared" si="126"/>
        <v>0.88982422320712407</v>
      </c>
      <c r="AO510" s="4">
        <f t="shared" si="127"/>
        <v>0.73509249627023543</v>
      </c>
      <c r="AP510" s="6">
        <f t="shared" si="128"/>
        <v>5.7507548117139669</v>
      </c>
      <c r="AS510" s="3">
        <v>21</v>
      </c>
    </row>
    <row r="511" spans="1:45">
      <c r="A511" s="1" t="s">
        <v>1012</v>
      </c>
      <c r="B511" s="1" t="s">
        <v>1013</v>
      </c>
      <c r="C511" s="8">
        <v>93.807521140000006</v>
      </c>
      <c r="D511" s="8">
        <v>93.049223190000006</v>
      </c>
      <c r="E511" s="8">
        <v>91.917107290000004</v>
      </c>
      <c r="F511" s="8">
        <v>90.453846189999993</v>
      </c>
      <c r="G511" s="8">
        <v>88.003855200000004</v>
      </c>
      <c r="H511" s="8">
        <v>85.996144839999999</v>
      </c>
      <c r="I511" s="8">
        <v>84.76636929</v>
      </c>
      <c r="J511" s="8">
        <v>86.475257429999999</v>
      </c>
      <c r="K511" s="8">
        <v>85.178396719999995</v>
      </c>
      <c r="L511" s="8">
        <v>84.482138969999994</v>
      </c>
      <c r="M511" s="8">
        <v>84.839136659999994</v>
      </c>
      <c r="N511" s="8">
        <v>87.454548369999998</v>
      </c>
      <c r="O511" s="9">
        <v>216.1211496</v>
      </c>
      <c r="P511" s="9">
        <v>208.94046119999999</v>
      </c>
      <c r="Q511" s="9">
        <v>199.2846145</v>
      </c>
      <c r="R511" s="9">
        <v>184.74360830000001</v>
      </c>
      <c r="S511" s="9">
        <v>162.1765718</v>
      </c>
      <c r="T511" s="9">
        <v>149.0242892</v>
      </c>
      <c r="U511" s="9">
        <v>136.23787200000001</v>
      </c>
      <c r="V511" s="9">
        <v>130.0073999</v>
      </c>
      <c r="W511" s="9">
        <v>136.61515320000001</v>
      </c>
      <c r="X511" s="9">
        <v>137.27991990000001</v>
      </c>
      <c r="Y511" s="9">
        <v>144.8653904</v>
      </c>
      <c r="Z511" s="9">
        <v>163.12439330000001</v>
      </c>
      <c r="AA511" s="1">
        <f t="shared" si="113"/>
        <v>2.3038786972897083</v>
      </c>
      <c r="AB511" s="1">
        <f t="shared" si="114"/>
        <v>2.2454831328721379</v>
      </c>
      <c r="AC511" s="1">
        <f t="shared" si="115"/>
        <v>2.1680905804754467</v>
      </c>
      <c r="AD511" s="1">
        <f t="shared" si="116"/>
        <v>2.0424074385067343</v>
      </c>
      <c r="AE511" s="1">
        <f t="shared" si="117"/>
        <v>1.8428348557166392</v>
      </c>
      <c r="AF511" s="1">
        <f t="shared" si="118"/>
        <v>1.7329182543853205</v>
      </c>
      <c r="AG511" s="1">
        <f t="shared" si="119"/>
        <v>1.6072160827592763</v>
      </c>
      <c r="AH511" s="1">
        <f t="shared" si="120"/>
        <v>1.5034057574819988</v>
      </c>
      <c r="AI511" s="1">
        <f t="shared" si="121"/>
        <v>1.6038709163437752</v>
      </c>
      <c r="AJ511" s="1">
        <f t="shared" si="122"/>
        <v>1.6249579091356665</v>
      </c>
      <c r="AK511" s="1">
        <f t="shared" si="123"/>
        <v>1.7075302284199365</v>
      </c>
      <c r="AL511" s="1">
        <f t="shared" si="124"/>
        <v>1.865247678255205</v>
      </c>
      <c r="AM511" s="1">
        <f t="shared" si="125"/>
        <v>1.5034057574819988</v>
      </c>
      <c r="AN511" s="1">
        <f t="shared" si="126"/>
        <v>2.3038786972897083</v>
      </c>
      <c r="AO511" s="4">
        <f t="shared" si="127"/>
        <v>0.8004729398077095</v>
      </c>
      <c r="AP511" s="6">
        <f t="shared" si="128"/>
        <v>1.5324397194995405</v>
      </c>
      <c r="AS511" s="3">
        <v>21</v>
      </c>
    </row>
    <row r="512" spans="1:45">
      <c r="A512" s="1" t="s">
        <v>1014</v>
      </c>
      <c r="B512" s="1" t="s">
        <v>1015</v>
      </c>
      <c r="C512" s="8">
        <v>91.757256159999997</v>
      </c>
      <c r="D512" s="8">
        <v>91.318083290000004</v>
      </c>
      <c r="E512" s="8">
        <v>90.558156120000007</v>
      </c>
      <c r="F512" s="8">
        <v>89.727889289999993</v>
      </c>
      <c r="G512" s="8">
        <v>87.483761670000007</v>
      </c>
      <c r="H512" s="8">
        <v>87.599803390000005</v>
      </c>
      <c r="I512" s="8">
        <v>88.890505489999995</v>
      </c>
      <c r="J512" s="8">
        <v>93.145697369999993</v>
      </c>
      <c r="K512" s="8">
        <v>94.684780910000001</v>
      </c>
      <c r="L512" s="8">
        <v>95.223296980000001</v>
      </c>
      <c r="M512" s="8">
        <v>94.928411339999997</v>
      </c>
      <c r="N512" s="8">
        <v>93.679626040000002</v>
      </c>
      <c r="O512" s="9">
        <v>18.814725660000001</v>
      </c>
      <c r="P512" s="9">
        <v>18.009417150000001</v>
      </c>
      <c r="Q512" s="9">
        <v>16.913078469999999</v>
      </c>
      <c r="R512" s="9">
        <v>15.223381570000001</v>
      </c>
      <c r="S512" s="9">
        <v>12.242010970000001</v>
      </c>
      <c r="T512" s="9">
        <v>11.79134837</v>
      </c>
      <c r="U512" s="9">
        <v>11.61595003</v>
      </c>
      <c r="V512" s="9">
        <v>11.35623747</v>
      </c>
      <c r="W512" s="9">
        <v>9.4524405290000004</v>
      </c>
      <c r="X512" s="9">
        <v>8.3787750200000009</v>
      </c>
      <c r="Y512" s="9">
        <v>9.6970708240000008</v>
      </c>
      <c r="Z512" s="9">
        <v>15.508333739999999</v>
      </c>
      <c r="AA512" s="1">
        <f t="shared" si="113"/>
        <v>0.20504891326732977</v>
      </c>
      <c r="AB512" s="1">
        <f t="shared" si="114"/>
        <v>0.19721632891491234</v>
      </c>
      <c r="AC512" s="1">
        <f t="shared" si="115"/>
        <v>0.18676482820153956</v>
      </c>
      <c r="AD512" s="1">
        <f t="shared" si="116"/>
        <v>0.16966164801668435</v>
      </c>
      <c r="AE512" s="1">
        <f t="shared" si="117"/>
        <v>0.13993466600325716</v>
      </c>
      <c r="AF512" s="1">
        <f t="shared" si="118"/>
        <v>0.13460473555521754</v>
      </c>
      <c r="AG512" s="1">
        <f t="shared" si="119"/>
        <v>0.13067706124482295</v>
      </c>
      <c r="AH512" s="1">
        <f t="shared" si="120"/>
        <v>0.1219190772160945</v>
      </c>
      <c r="AI512" s="1">
        <f t="shared" si="121"/>
        <v>9.9830621543970793E-2</v>
      </c>
      <c r="AJ512" s="1">
        <f t="shared" si="122"/>
        <v>8.7990809872502282E-2</v>
      </c>
      <c r="AK512" s="1">
        <f t="shared" si="123"/>
        <v>0.10215140743553079</v>
      </c>
      <c r="AL512" s="1">
        <f t="shared" si="124"/>
        <v>0.16554649495908683</v>
      </c>
      <c r="AM512" s="1">
        <f t="shared" si="125"/>
        <v>8.7990809872502282E-2</v>
      </c>
      <c r="AN512" s="1">
        <f t="shared" si="126"/>
        <v>0.20504891326732977</v>
      </c>
      <c r="AO512" s="4">
        <f t="shared" si="127"/>
        <v>0.11705810339482749</v>
      </c>
      <c r="AP512" s="6">
        <f t="shared" si="128"/>
        <v>2.3303446526341034</v>
      </c>
      <c r="AS512" s="3">
        <v>21</v>
      </c>
    </row>
    <row r="513" spans="1:45">
      <c r="A513" s="1" t="s">
        <v>1018</v>
      </c>
      <c r="B513" s="1" t="s">
        <v>1019</v>
      </c>
      <c r="C513" s="8">
        <v>175.44066989999999</v>
      </c>
      <c r="D513" s="8">
        <v>178.14270139999999</v>
      </c>
      <c r="E513" s="8">
        <v>179.8985591</v>
      </c>
      <c r="F513" s="8">
        <v>180.93693690000001</v>
      </c>
      <c r="G513" s="8">
        <v>178.689187</v>
      </c>
      <c r="H513" s="8">
        <v>178.06204919999999</v>
      </c>
      <c r="I513" s="8">
        <v>178.528628</v>
      </c>
      <c r="J513" s="8">
        <v>182.72878710000001</v>
      </c>
      <c r="K513" s="8">
        <v>194.91662299999999</v>
      </c>
      <c r="L513" s="8">
        <v>187.4000829</v>
      </c>
      <c r="M513" s="8">
        <v>162.033233</v>
      </c>
      <c r="N513" s="8">
        <v>105.7921832</v>
      </c>
      <c r="O513" s="9">
        <v>33.321810720000002</v>
      </c>
      <c r="P513" s="9">
        <v>31.392112869999998</v>
      </c>
      <c r="Q513" s="9">
        <v>28.63231738</v>
      </c>
      <c r="R513" s="9">
        <v>24.463468590000002</v>
      </c>
      <c r="S513" s="9">
        <v>18.144578939999999</v>
      </c>
      <c r="T513" s="9">
        <v>11.91791665</v>
      </c>
      <c r="U513" s="9">
        <v>7.8797625489999996</v>
      </c>
      <c r="V513" s="9">
        <v>5.8814764650000004</v>
      </c>
      <c r="W513" s="9">
        <v>9.0451782420000004</v>
      </c>
      <c r="X513" s="9">
        <v>10.17500313</v>
      </c>
      <c r="Y513" s="9">
        <v>9.7755565240000006</v>
      </c>
      <c r="Z513" s="9">
        <v>5.8790263950000003</v>
      </c>
      <c r="AA513" s="1">
        <f t="shared" si="113"/>
        <v>0.18993207640505028</v>
      </c>
      <c r="AB513" s="1">
        <f t="shared" si="114"/>
        <v>0.17621891114984517</v>
      </c>
      <c r="AC513" s="1">
        <f t="shared" si="115"/>
        <v>0.1591581251303085</v>
      </c>
      <c r="AD513" s="1">
        <f t="shared" si="116"/>
        <v>0.13520439225474698</v>
      </c>
      <c r="AE513" s="1">
        <f t="shared" si="117"/>
        <v>0.10154268002797505</v>
      </c>
      <c r="AF513" s="1">
        <f t="shared" si="118"/>
        <v>6.6931256287035931E-2</v>
      </c>
      <c r="AG513" s="1">
        <f t="shared" si="119"/>
        <v>4.413724923153501E-2</v>
      </c>
      <c r="AH513" s="1">
        <f t="shared" si="120"/>
        <v>3.21869178816434E-2</v>
      </c>
      <c r="AI513" s="1">
        <f t="shared" si="121"/>
        <v>4.6405371192994663E-2</v>
      </c>
      <c r="AJ513" s="1">
        <f t="shared" si="122"/>
        <v>5.4295617016506668E-2</v>
      </c>
      <c r="AK513" s="1">
        <f t="shared" si="123"/>
        <v>6.0330565174861385E-2</v>
      </c>
      <c r="AL513" s="1">
        <f t="shared" si="124"/>
        <v>5.5571463005784728E-2</v>
      </c>
      <c r="AM513" s="1">
        <f t="shared" si="125"/>
        <v>3.21869178816434E-2</v>
      </c>
      <c r="AN513" s="1">
        <f t="shared" si="126"/>
        <v>0.18993207640505028</v>
      </c>
      <c r="AO513" s="4">
        <f t="shared" si="127"/>
        <v>0.15774515852340687</v>
      </c>
      <c r="AP513" s="6">
        <f t="shared" si="128"/>
        <v>5.9009090930502204</v>
      </c>
      <c r="AS513" s="3">
        <v>20.8</v>
      </c>
    </row>
    <row r="514" spans="1:45">
      <c r="A514" s="1" t="s">
        <v>1020</v>
      </c>
      <c r="B514" s="1" t="s">
        <v>1021</v>
      </c>
      <c r="C514" s="8">
        <v>229.88183770000001</v>
      </c>
      <c r="D514" s="8">
        <v>232.3551674</v>
      </c>
      <c r="E514" s="8">
        <v>236.4232446</v>
      </c>
      <c r="F514" s="8">
        <v>242.36147220000001</v>
      </c>
      <c r="G514" s="8">
        <v>253.36417460000001</v>
      </c>
      <c r="H514" s="8">
        <v>263.50026839999998</v>
      </c>
      <c r="I514" s="8">
        <v>271.14024119999999</v>
      </c>
      <c r="J514" s="8">
        <v>268.44045670000003</v>
      </c>
      <c r="K514" s="8">
        <v>274.7550986</v>
      </c>
      <c r="L514" s="8">
        <v>279.67481659999999</v>
      </c>
      <c r="M514" s="8">
        <v>282.48652950000002</v>
      </c>
      <c r="N514" s="8">
        <v>281.24546629999998</v>
      </c>
      <c r="O514" s="9">
        <v>38.761933339999999</v>
      </c>
      <c r="P514" s="9">
        <v>39.297082899999999</v>
      </c>
      <c r="Q514" s="9">
        <v>40.144715939999998</v>
      </c>
      <c r="R514" s="9">
        <v>41.663647689999998</v>
      </c>
      <c r="S514" s="9">
        <v>44.662638649999998</v>
      </c>
      <c r="T514" s="9">
        <v>44.973679509999997</v>
      </c>
      <c r="U514" s="9">
        <v>44.609353949999999</v>
      </c>
      <c r="V514" s="9">
        <v>43.429668419999999</v>
      </c>
      <c r="W514" s="9">
        <v>41.389758389999997</v>
      </c>
      <c r="X514" s="9">
        <v>43.494412500000003</v>
      </c>
      <c r="Y514" s="9">
        <v>47.785161719999998</v>
      </c>
      <c r="Z514" s="9">
        <v>54.815805810000001</v>
      </c>
      <c r="AA514" s="1">
        <f t="shared" si="113"/>
        <v>0.16861677167634717</v>
      </c>
      <c r="AB514" s="1">
        <f t="shared" si="114"/>
        <v>0.16912506547508785</v>
      </c>
      <c r="AC514" s="1">
        <f t="shared" si="115"/>
        <v>0.16980020728469436</v>
      </c>
      <c r="AD514" s="1">
        <f t="shared" si="116"/>
        <v>0.17190705813017418</v>
      </c>
      <c r="AE514" s="1">
        <f t="shared" si="117"/>
        <v>0.17627842894723125</v>
      </c>
      <c r="AF514" s="1">
        <f t="shared" si="118"/>
        <v>0.17067792675538693</v>
      </c>
      <c r="AG514" s="1">
        <f t="shared" si="119"/>
        <v>0.16452502126785007</v>
      </c>
      <c r="AH514" s="1">
        <f t="shared" si="120"/>
        <v>0.16178510852608005</v>
      </c>
      <c r="AI514" s="1">
        <f t="shared" si="121"/>
        <v>0.15064236696934583</v>
      </c>
      <c r="AJ514" s="1">
        <f t="shared" si="122"/>
        <v>0.15551780109757657</v>
      </c>
      <c r="AK514" s="1">
        <f t="shared" si="123"/>
        <v>0.16915908098194818</v>
      </c>
      <c r="AL514" s="1">
        <f t="shared" si="124"/>
        <v>0.19490378469435973</v>
      </c>
      <c r="AM514" s="1">
        <f t="shared" si="125"/>
        <v>0.15064236696934583</v>
      </c>
      <c r="AN514" s="1">
        <f t="shared" si="126"/>
        <v>0.19490378469435973</v>
      </c>
      <c r="AO514" s="4">
        <f t="shared" si="127"/>
        <v>4.4261417725013907E-2</v>
      </c>
      <c r="AP514" s="6">
        <f t="shared" si="128"/>
        <v>1.2938178589162812</v>
      </c>
      <c r="AS514" s="3">
        <v>20.8</v>
      </c>
    </row>
    <row r="515" spans="1:45" s="2" customFormat="1">
      <c r="A515" s="2" t="s">
        <v>1022</v>
      </c>
      <c r="B515" s="2" t="s">
        <v>1023</v>
      </c>
      <c r="C515" s="8">
        <v>20.270948610000001</v>
      </c>
      <c r="D515" s="8">
        <v>19.53733605</v>
      </c>
      <c r="E515" s="8">
        <v>18.66818194</v>
      </c>
      <c r="F515" s="8">
        <v>17.73921369</v>
      </c>
      <c r="G515" s="8">
        <v>16.467265479999998</v>
      </c>
      <c r="H515" s="8">
        <v>15.811908170000001</v>
      </c>
      <c r="I515" s="8">
        <v>15.58861364</v>
      </c>
      <c r="J515" s="8">
        <v>16.411164249999999</v>
      </c>
      <c r="K515" s="8">
        <v>16.021404759999999</v>
      </c>
      <c r="L515" s="8">
        <v>15.919760220000001</v>
      </c>
      <c r="M515" s="8">
        <v>16.178250599999998</v>
      </c>
      <c r="N515" s="8">
        <v>17.155217539999999</v>
      </c>
      <c r="O515" s="9">
        <v>2.99115704</v>
      </c>
      <c r="P515" s="9">
        <v>2.7109385700000002</v>
      </c>
      <c r="Q515" s="9">
        <v>2.3383764399999998</v>
      </c>
      <c r="R515" s="9">
        <v>1.777727029</v>
      </c>
      <c r="S515" s="9">
        <v>0.86086343799999998</v>
      </c>
      <c r="T515" s="9">
        <v>0.370201485</v>
      </c>
      <c r="U515" s="9">
        <v>0.264361929</v>
      </c>
      <c r="V515" s="9">
        <v>0.54301864099999997</v>
      </c>
      <c r="W515" s="9">
        <v>1.293039185</v>
      </c>
      <c r="X515" s="9">
        <v>1.972422667</v>
      </c>
      <c r="Y515" s="9">
        <v>2.6474812079999999</v>
      </c>
      <c r="Z515" s="9">
        <v>3.1817249250000001</v>
      </c>
      <c r="AA515" s="2">
        <f t="shared" ref="AA515:AA578" si="129">O515/C515</f>
        <v>0.14755880928652801</v>
      </c>
      <c r="AB515" s="2">
        <f t="shared" ref="AB515:AB578" si="130">P515/D515</f>
        <v>0.13875681736047121</v>
      </c>
      <c r="AC515" s="2">
        <f t="shared" ref="AC515:AC578" si="131">Q515/E515</f>
        <v>0.1252599984034653</v>
      </c>
      <c r="AD515" s="2">
        <f t="shared" ref="AD515:AD578" si="132">R515/F515</f>
        <v>0.10021453374802883</v>
      </c>
      <c r="AE515" s="2">
        <f t="shared" ref="AE515:AE578" si="133">S515/G515</f>
        <v>5.2277255081940907E-2</v>
      </c>
      <c r="AF515" s="2">
        <f t="shared" ref="AF515:AF578" si="134">T515/H515</f>
        <v>2.3412827915506418E-2</v>
      </c>
      <c r="AG515" s="2">
        <f t="shared" ref="AG515:AG578" si="135">U515/I515</f>
        <v>1.6958655535708047E-2</v>
      </c>
      <c r="AH515" s="2">
        <f t="shared" ref="AH515:AH578" si="136">V515/J515</f>
        <v>3.3088367938307606E-2</v>
      </c>
      <c r="AI515" s="2">
        <f t="shared" ref="AI515:AI578" si="137">W515/K515</f>
        <v>8.0706979467136314E-2</v>
      </c>
      <c r="AJ515" s="2">
        <f t="shared" ref="AJ515:AJ578" si="138">X515/L515</f>
        <v>0.12389776226164793</v>
      </c>
      <c r="AK515" s="2">
        <f t="shared" ref="AK515:AK578" si="139">Y515/M515</f>
        <v>0.16364446771519289</v>
      </c>
      <c r="AL515" s="2">
        <f t="shared" ref="AL515:AL578" si="140">Z515/N515</f>
        <v>0.18546689469727357</v>
      </c>
      <c r="AM515" s="2">
        <f t="shared" ref="AM515:AM578" si="141">MIN(AA515:AL515)</f>
        <v>1.6958655535708047E-2</v>
      </c>
      <c r="AN515" s="2">
        <f t="shared" ref="AN515:AN578" si="142">MAX(AA515:AL515)</f>
        <v>0.18546689469727357</v>
      </c>
      <c r="AO515" s="5">
        <f t="shared" ref="AO515:AO578" si="143">AN515-AM515</f>
        <v>0.16850823916156552</v>
      </c>
      <c r="AP515" s="7">
        <f t="shared" ref="AP515:AP578" si="144">AN515/AM515</f>
        <v>10.936414995089413</v>
      </c>
      <c r="AS515" s="2">
        <v>20.8</v>
      </c>
    </row>
    <row r="516" spans="1:45">
      <c r="A516" s="1" t="s">
        <v>1024</v>
      </c>
      <c r="B516" s="1" t="s">
        <v>1025</v>
      </c>
      <c r="C516" s="8">
        <v>304.6567245</v>
      </c>
      <c r="D516" s="8">
        <v>310.7455468</v>
      </c>
      <c r="E516" s="8">
        <v>317.07000299999999</v>
      </c>
      <c r="F516" s="8">
        <v>324.47233940000001</v>
      </c>
      <c r="G516" s="8">
        <v>332.29776829999997</v>
      </c>
      <c r="H516" s="8">
        <v>342.32645209999998</v>
      </c>
      <c r="I516" s="8">
        <v>352.49647379999999</v>
      </c>
      <c r="J516" s="8">
        <v>362.89501810000002</v>
      </c>
      <c r="K516" s="8">
        <v>380.46499469999998</v>
      </c>
      <c r="L516" s="8">
        <v>383.36498929999999</v>
      </c>
      <c r="M516" s="8">
        <v>373.83895419999999</v>
      </c>
      <c r="N516" s="8">
        <v>344.53046499999999</v>
      </c>
      <c r="O516" s="9">
        <v>74.119356539999998</v>
      </c>
      <c r="P516" s="9">
        <v>75.219713650000003</v>
      </c>
      <c r="Q516" s="9">
        <v>74.38991978</v>
      </c>
      <c r="R516" s="9">
        <v>71.58129701</v>
      </c>
      <c r="S516" s="9">
        <v>65.260372410000002</v>
      </c>
      <c r="T516" s="9">
        <v>46.309445179999997</v>
      </c>
      <c r="U516" s="9">
        <v>33.95709737</v>
      </c>
      <c r="V516" s="9">
        <v>24.782157869999999</v>
      </c>
      <c r="W516" s="9">
        <v>31.134220939999999</v>
      </c>
      <c r="X516" s="9">
        <v>31.240032880000001</v>
      </c>
      <c r="Y516" s="9">
        <v>27.74878915</v>
      </c>
      <c r="Z516" s="9">
        <v>15.99541451</v>
      </c>
      <c r="AA516" s="1">
        <f t="shared" si="129"/>
        <v>0.2432881029021895</v>
      </c>
      <c r="AB516" s="1">
        <f t="shared" si="130"/>
        <v>0.24206208077508642</v>
      </c>
      <c r="AC516" s="1">
        <f t="shared" si="131"/>
        <v>0.23461670633030524</v>
      </c>
      <c r="AD516" s="1">
        <f t="shared" si="132"/>
        <v>0.22060831793047442</v>
      </c>
      <c r="AE516" s="1">
        <f t="shared" si="133"/>
        <v>0.19639124494836399</v>
      </c>
      <c r="AF516" s="1">
        <f t="shared" si="134"/>
        <v>0.13527860583345203</v>
      </c>
      <c r="AG516" s="1">
        <f t="shared" si="135"/>
        <v>9.6333154780057828E-2</v>
      </c>
      <c r="AH516" s="1">
        <f t="shared" si="136"/>
        <v>6.8290157301555965E-2</v>
      </c>
      <c r="AI516" s="1">
        <f t="shared" si="137"/>
        <v>8.1832024952912183E-2</v>
      </c>
      <c r="AJ516" s="1">
        <f t="shared" si="138"/>
        <v>8.1489008521728357E-2</v>
      </c>
      <c r="AK516" s="1">
        <f t="shared" si="139"/>
        <v>7.4226585641352621E-2</v>
      </c>
      <c r="AL516" s="1">
        <f t="shared" si="140"/>
        <v>4.6426705719623373E-2</v>
      </c>
      <c r="AM516" s="1">
        <f t="shared" si="141"/>
        <v>4.6426705719623373E-2</v>
      </c>
      <c r="AN516" s="1">
        <f t="shared" si="142"/>
        <v>0.2432881029021895</v>
      </c>
      <c r="AO516" s="4">
        <f t="shared" si="143"/>
        <v>0.19686139718256612</v>
      </c>
      <c r="AP516" s="6">
        <f t="shared" si="144"/>
        <v>5.2402620244356015</v>
      </c>
      <c r="AS516" s="3">
        <v>20.788235294117602</v>
      </c>
    </row>
    <row r="517" spans="1:45">
      <c r="A517" s="1" t="s">
        <v>1026</v>
      </c>
      <c r="B517" s="1" t="s">
        <v>1027</v>
      </c>
      <c r="C517" s="8">
        <v>64.102484489999995</v>
      </c>
      <c r="D517" s="8">
        <v>63.489674039999997</v>
      </c>
      <c r="E517" s="8">
        <v>62.893376480000001</v>
      </c>
      <c r="F517" s="8">
        <v>62.164982299999998</v>
      </c>
      <c r="G517" s="8">
        <v>61.642684240000001</v>
      </c>
      <c r="H517" s="8">
        <v>59.902721579999998</v>
      </c>
      <c r="I517" s="8">
        <v>58.41696881</v>
      </c>
      <c r="J517" s="8">
        <v>59.039450250000002</v>
      </c>
      <c r="K517" s="8">
        <v>56.898000369999998</v>
      </c>
      <c r="L517" s="8">
        <v>55.832998580000002</v>
      </c>
      <c r="M517" s="8">
        <v>55.542870479999998</v>
      </c>
      <c r="N517" s="8">
        <v>56.736262099999998</v>
      </c>
      <c r="O517" s="9">
        <v>28.46608956</v>
      </c>
      <c r="P517" s="9">
        <v>27.522988949999998</v>
      </c>
      <c r="Q517" s="9">
        <v>27.789681389999998</v>
      </c>
      <c r="R517" s="9">
        <v>29.358656119999999</v>
      </c>
      <c r="S517" s="9">
        <v>33.62482954</v>
      </c>
      <c r="T517" s="9">
        <v>45.183168309999999</v>
      </c>
      <c r="U517" s="9">
        <v>50.373731579999998</v>
      </c>
      <c r="V517" s="9">
        <v>53.674663789999997</v>
      </c>
      <c r="W517" s="9">
        <v>50.091798740000002</v>
      </c>
      <c r="X517" s="9">
        <v>48.499333829999998</v>
      </c>
      <c r="Y517" s="9">
        <v>46.827947350000002</v>
      </c>
      <c r="Z517" s="9">
        <v>46.616267710000002</v>
      </c>
      <c r="AA517" s="1">
        <f t="shared" si="129"/>
        <v>0.44407154865332432</v>
      </c>
      <c r="AB517" s="1">
        <f t="shared" si="130"/>
        <v>0.43350339037273783</v>
      </c>
      <c r="AC517" s="1">
        <f t="shared" si="131"/>
        <v>0.441853863559656</v>
      </c>
      <c r="AD517" s="1">
        <f t="shared" si="132"/>
        <v>0.47226999886075732</v>
      </c>
      <c r="AE517" s="1">
        <f t="shared" si="133"/>
        <v>0.54547964538800553</v>
      </c>
      <c r="AF517" s="1">
        <f t="shared" si="134"/>
        <v>0.75427571766765122</v>
      </c>
      <c r="AG517" s="1">
        <f t="shared" si="135"/>
        <v>0.86231334158811856</v>
      </c>
      <c r="AH517" s="1">
        <f t="shared" si="136"/>
        <v>0.90913217454967743</v>
      </c>
      <c r="AI517" s="1">
        <f t="shared" si="137"/>
        <v>0.88037889581812734</v>
      </c>
      <c r="AJ517" s="1">
        <f t="shared" si="138"/>
        <v>0.86864999307726587</v>
      </c>
      <c r="AK517" s="1">
        <f t="shared" si="139"/>
        <v>0.84309555745524378</v>
      </c>
      <c r="AL517" s="1">
        <f t="shared" si="140"/>
        <v>0.82163092852040398</v>
      </c>
      <c r="AM517" s="1">
        <f t="shared" si="141"/>
        <v>0.43350339037273783</v>
      </c>
      <c r="AN517" s="1">
        <f t="shared" si="142"/>
        <v>0.90913217454967743</v>
      </c>
      <c r="AO517" s="4">
        <f t="shared" si="143"/>
        <v>0.4756287841769396</v>
      </c>
      <c r="AP517" s="6">
        <f t="shared" si="144"/>
        <v>2.0971743122192912</v>
      </c>
      <c r="AS517" s="3">
        <v>20.753246753246799</v>
      </c>
    </row>
    <row r="518" spans="1:45">
      <c r="A518" s="1" t="s">
        <v>1028</v>
      </c>
      <c r="B518" s="1" t="s">
        <v>1029</v>
      </c>
      <c r="C518" s="8">
        <v>2671.2039810000001</v>
      </c>
      <c r="D518" s="8">
        <v>2674.839054</v>
      </c>
      <c r="E518" s="8">
        <v>2674.3811839999998</v>
      </c>
      <c r="F518" s="8">
        <v>2675.7309879999998</v>
      </c>
      <c r="G518" s="8">
        <v>2659.0453950000001</v>
      </c>
      <c r="H518" s="8">
        <v>2689.3896260000001</v>
      </c>
      <c r="I518" s="8">
        <v>2713.038548</v>
      </c>
      <c r="J518" s="8">
        <v>2695.1260200000002</v>
      </c>
      <c r="K518" s="8">
        <v>2701.5925219999999</v>
      </c>
      <c r="L518" s="8">
        <v>2703.6559820000002</v>
      </c>
      <c r="M518" s="8">
        <v>2701.7426660000001</v>
      </c>
      <c r="N518" s="8">
        <v>2700.1882209999999</v>
      </c>
      <c r="O518" s="9">
        <v>4002.367675</v>
      </c>
      <c r="P518" s="9">
        <v>4084.9172549999998</v>
      </c>
      <c r="Q518" s="9">
        <v>4171.7769420000004</v>
      </c>
      <c r="R518" s="9">
        <v>4288.148201</v>
      </c>
      <c r="S518" s="9">
        <v>4464.7474380000003</v>
      </c>
      <c r="T518" s="9">
        <v>4364.565869</v>
      </c>
      <c r="U518" s="9">
        <v>4288.0574740000002</v>
      </c>
      <c r="V518" s="9">
        <v>4154.7552089999999</v>
      </c>
      <c r="W518" s="9">
        <v>4039.5018890000001</v>
      </c>
      <c r="X518" s="9">
        <v>4000.8794739999998</v>
      </c>
      <c r="Y518" s="9">
        <v>3966.0060429999999</v>
      </c>
      <c r="Z518" s="9">
        <v>3912.3990650000001</v>
      </c>
      <c r="AA518" s="1">
        <f t="shared" si="129"/>
        <v>1.4983384659009311</v>
      </c>
      <c r="AB518" s="1">
        <f t="shared" si="130"/>
        <v>1.5271637554758088</v>
      </c>
      <c r="AC518" s="1">
        <f t="shared" si="131"/>
        <v>1.5599036393758896</v>
      </c>
      <c r="AD518" s="1">
        <f t="shared" si="132"/>
        <v>1.6026081172701208</v>
      </c>
      <c r="AE518" s="1">
        <f t="shared" si="133"/>
        <v>1.6790790583701187</v>
      </c>
      <c r="AF518" s="1">
        <f t="shared" si="134"/>
        <v>1.6228834330306887</v>
      </c>
      <c r="AG518" s="1">
        <f t="shared" si="135"/>
        <v>1.5805368770602519</v>
      </c>
      <c r="AH518" s="1">
        <f t="shared" si="136"/>
        <v>1.541581053415825</v>
      </c>
      <c r="AI518" s="1">
        <f t="shared" si="137"/>
        <v>1.4952298898168184</v>
      </c>
      <c r="AJ518" s="1">
        <f t="shared" si="138"/>
        <v>1.4798034589594466</v>
      </c>
      <c r="AK518" s="1">
        <f t="shared" si="139"/>
        <v>1.4679436694360586</v>
      </c>
      <c r="AL518" s="1">
        <f t="shared" si="140"/>
        <v>1.4489356832876874</v>
      </c>
      <c r="AM518" s="1">
        <f t="shared" si="141"/>
        <v>1.4489356832876874</v>
      </c>
      <c r="AN518" s="1">
        <f t="shared" si="142"/>
        <v>1.6790790583701187</v>
      </c>
      <c r="AO518" s="4">
        <f t="shared" si="143"/>
        <v>0.23014337508243132</v>
      </c>
      <c r="AP518" s="6">
        <f t="shared" si="144"/>
        <v>1.158836156592008</v>
      </c>
      <c r="AS518" s="3">
        <v>20.609195402298901</v>
      </c>
    </row>
    <row r="519" spans="1:45">
      <c r="A519" s="1" t="s">
        <v>1032</v>
      </c>
      <c r="B519" s="1" t="s">
        <v>1033</v>
      </c>
      <c r="C519" s="8">
        <v>154.72325660000001</v>
      </c>
      <c r="D519" s="8">
        <v>151.94835660000001</v>
      </c>
      <c r="E519" s="8">
        <v>147.97070529999999</v>
      </c>
      <c r="F519" s="8">
        <v>142.3240327</v>
      </c>
      <c r="G519" s="8">
        <v>134.274169</v>
      </c>
      <c r="H519" s="8">
        <v>122.4915348</v>
      </c>
      <c r="I519" s="8">
        <v>113.8994598</v>
      </c>
      <c r="J519" s="8">
        <v>119.32920729999999</v>
      </c>
      <c r="K519" s="8">
        <v>119.1045776</v>
      </c>
      <c r="L519" s="8">
        <v>115.00305109999999</v>
      </c>
      <c r="M519" s="8">
        <v>109.05186980000001</v>
      </c>
      <c r="N519" s="8">
        <v>99.209852029999993</v>
      </c>
      <c r="O519" s="9">
        <v>42.041805699999998</v>
      </c>
      <c r="P519" s="9">
        <v>42.485622149999998</v>
      </c>
      <c r="Q519" s="9">
        <v>42.955631349999997</v>
      </c>
      <c r="R519" s="9">
        <v>43.641383040000001</v>
      </c>
      <c r="S519" s="9">
        <v>44.403849649999998</v>
      </c>
      <c r="T519" s="9">
        <v>44.745746230000002</v>
      </c>
      <c r="U519" s="9">
        <v>47.271388440000003</v>
      </c>
      <c r="V519" s="9">
        <v>49.67906043</v>
      </c>
      <c r="W519" s="9">
        <v>51.254754200000001</v>
      </c>
      <c r="X519" s="9">
        <v>49.953877540000001</v>
      </c>
      <c r="Y519" s="9">
        <v>46.282875189999999</v>
      </c>
      <c r="Z519" s="9">
        <v>39.610144030000001</v>
      </c>
      <c r="AA519" s="1">
        <f t="shared" si="129"/>
        <v>0.27172260088015748</v>
      </c>
      <c r="AB519" s="1">
        <f t="shared" si="130"/>
        <v>0.27960567064138947</v>
      </c>
      <c r="AC519" s="1">
        <f t="shared" si="131"/>
        <v>0.29029821316936033</v>
      </c>
      <c r="AD519" s="1">
        <f t="shared" si="132"/>
        <v>0.30663396906403145</v>
      </c>
      <c r="AE519" s="1">
        <f t="shared" si="133"/>
        <v>0.33069539719139873</v>
      </c>
      <c r="AF519" s="1">
        <f t="shared" si="134"/>
        <v>0.36529664113572691</v>
      </c>
      <c r="AG519" s="1">
        <f t="shared" si="135"/>
        <v>0.41502732781178653</v>
      </c>
      <c r="AH519" s="1">
        <f t="shared" si="136"/>
        <v>0.4163193702033417</v>
      </c>
      <c r="AI519" s="1">
        <f t="shared" si="137"/>
        <v>0.4303340411661894</v>
      </c>
      <c r="AJ519" s="1">
        <f t="shared" si="138"/>
        <v>0.4343700194229021</v>
      </c>
      <c r="AK519" s="1">
        <f t="shared" si="139"/>
        <v>0.42441156923656886</v>
      </c>
      <c r="AL519" s="1">
        <f t="shared" si="140"/>
        <v>0.3992561547014738</v>
      </c>
      <c r="AM519" s="1">
        <f t="shared" si="141"/>
        <v>0.27172260088015748</v>
      </c>
      <c r="AN519" s="1">
        <f t="shared" si="142"/>
        <v>0.4343700194229021</v>
      </c>
      <c r="AO519" s="4">
        <f t="shared" si="143"/>
        <v>0.16264741854274462</v>
      </c>
      <c r="AP519" s="6">
        <f t="shared" si="144"/>
        <v>1.5985789110508324</v>
      </c>
      <c r="AS519" s="3">
        <v>20.6</v>
      </c>
    </row>
    <row r="520" spans="1:45">
      <c r="A520" s="1" t="s">
        <v>1030</v>
      </c>
      <c r="B520" s="1" t="s">
        <v>1030</v>
      </c>
      <c r="C520" s="8">
        <v>118.1940225</v>
      </c>
      <c r="D520" s="8">
        <v>117.34939079999999</v>
      </c>
      <c r="E520" s="8">
        <v>115.8901966</v>
      </c>
      <c r="F520" s="8">
        <v>113.9325831</v>
      </c>
      <c r="G520" s="8">
        <v>110.0589907</v>
      </c>
      <c r="H520" s="8">
        <v>107.706835</v>
      </c>
      <c r="I520" s="8">
        <v>105.6215325</v>
      </c>
      <c r="J520" s="8">
        <v>103.9285419</v>
      </c>
      <c r="K520" s="8">
        <v>103.6109405</v>
      </c>
      <c r="L520" s="8">
        <v>106.761196</v>
      </c>
      <c r="M520" s="8">
        <v>114.1855947</v>
      </c>
      <c r="N520" s="8">
        <v>128.17129650000001</v>
      </c>
      <c r="O520" s="9">
        <v>15.55105425</v>
      </c>
      <c r="P520" s="9">
        <v>15.9244521</v>
      </c>
      <c r="Q520" s="9">
        <v>15.77782199</v>
      </c>
      <c r="R520" s="9">
        <v>14.526376129999999</v>
      </c>
      <c r="S520" s="9">
        <v>11.533115049999999</v>
      </c>
      <c r="T520" s="9">
        <v>9.5116863039999995</v>
      </c>
      <c r="U520" s="9">
        <v>7.4564651519999998</v>
      </c>
      <c r="V520" s="9">
        <v>5.4527434699999997</v>
      </c>
      <c r="W520" s="9">
        <v>3.3830471310000001</v>
      </c>
      <c r="X520" s="9">
        <v>2.6427823670000001</v>
      </c>
      <c r="Y520" s="9">
        <v>3.090597587</v>
      </c>
      <c r="Z520" s="9">
        <v>5.1618118629999996</v>
      </c>
      <c r="AA520" s="1">
        <f t="shared" si="129"/>
        <v>0.13157225654114615</v>
      </c>
      <c r="AB520" s="1">
        <f t="shared" si="130"/>
        <v>0.13570119104529685</v>
      </c>
      <c r="AC520" s="1">
        <f t="shared" si="131"/>
        <v>0.13614457868647709</v>
      </c>
      <c r="AD520" s="1">
        <f t="shared" si="132"/>
        <v>0.12749975235135347</v>
      </c>
      <c r="AE520" s="1">
        <f t="shared" si="133"/>
        <v>0.10479030360579165</v>
      </c>
      <c r="AF520" s="1">
        <f t="shared" si="134"/>
        <v>8.8310888570813539E-2</v>
      </c>
      <c r="AG520" s="1">
        <f t="shared" si="135"/>
        <v>7.0596070474550257E-2</v>
      </c>
      <c r="AH520" s="1">
        <f t="shared" si="136"/>
        <v>5.2466275099352665E-2</v>
      </c>
      <c r="AI520" s="1">
        <f t="shared" si="137"/>
        <v>3.265144698691351E-2</v>
      </c>
      <c r="AJ520" s="1">
        <f t="shared" si="138"/>
        <v>2.4754147255899982E-2</v>
      </c>
      <c r="AK520" s="1">
        <f t="shared" si="139"/>
        <v>2.7066440343196812E-2</v>
      </c>
      <c r="AL520" s="1">
        <f t="shared" si="140"/>
        <v>4.0272760001300284E-2</v>
      </c>
      <c r="AM520" s="1">
        <f t="shared" si="141"/>
        <v>2.4754147255899982E-2</v>
      </c>
      <c r="AN520" s="1">
        <f t="shared" si="142"/>
        <v>0.13614457868647709</v>
      </c>
      <c r="AO520" s="4">
        <f t="shared" si="143"/>
        <v>0.1113904314305771</v>
      </c>
      <c r="AP520" s="6">
        <f t="shared" si="144"/>
        <v>5.4998694674900568</v>
      </c>
      <c r="AS520" s="3">
        <v>20.6</v>
      </c>
    </row>
    <row r="521" spans="1:45">
      <c r="A521" s="1" t="s">
        <v>1034</v>
      </c>
      <c r="B521" s="1" t="s">
        <v>1035</v>
      </c>
      <c r="C521" s="8">
        <v>27.110260100000001</v>
      </c>
      <c r="D521" s="8">
        <v>26.801756999999998</v>
      </c>
      <c r="E521" s="8">
        <v>26.088637160000001</v>
      </c>
      <c r="F521" s="8">
        <v>25.166988629999999</v>
      </c>
      <c r="G521" s="8">
        <v>22.9405094</v>
      </c>
      <c r="H521" s="8">
        <v>22.507643120000001</v>
      </c>
      <c r="I521" s="8">
        <v>22.047240739999999</v>
      </c>
      <c r="J521" s="8">
        <v>20.937226379999998</v>
      </c>
      <c r="K521" s="8">
        <v>20.176994629999999</v>
      </c>
      <c r="L521" s="8">
        <v>20.563081149999999</v>
      </c>
      <c r="M521" s="8">
        <v>22.457451809999998</v>
      </c>
      <c r="N521" s="8">
        <v>27.09668143</v>
      </c>
      <c r="O521" s="9">
        <v>3.3977104109999998</v>
      </c>
      <c r="P521" s="9">
        <v>3.3627064359999999</v>
      </c>
      <c r="Q521" s="9">
        <v>3.3165175750000002</v>
      </c>
      <c r="R521" s="9">
        <v>3.2458426290000002</v>
      </c>
      <c r="S521" s="9">
        <v>3.1297306460000001</v>
      </c>
      <c r="T521" s="9">
        <v>3.0254247489999999</v>
      </c>
      <c r="U521" s="9">
        <v>3.0882744029999998</v>
      </c>
      <c r="V521" s="9">
        <v>3.1301263279999998</v>
      </c>
      <c r="W521" s="9">
        <v>2.9353046869999999</v>
      </c>
      <c r="X521" s="9">
        <v>2.8858219009999999</v>
      </c>
      <c r="Y521" s="9">
        <v>2.7640349180000001</v>
      </c>
      <c r="Z521" s="9">
        <v>2.5012596189999998</v>
      </c>
      <c r="AA521" s="1">
        <f t="shared" si="129"/>
        <v>0.12532931806877057</v>
      </c>
      <c r="AB521" s="1">
        <f t="shared" si="130"/>
        <v>0.12546589523962925</v>
      </c>
      <c r="AC521" s="1">
        <f t="shared" si="131"/>
        <v>0.12712498374905529</v>
      </c>
      <c r="AD521" s="1">
        <f t="shared" si="132"/>
        <v>0.12897222932468105</v>
      </c>
      <c r="AE521" s="1">
        <f t="shared" si="133"/>
        <v>0.13642812334411372</v>
      </c>
      <c r="AF521" s="1">
        <f t="shared" si="134"/>
        <v>0.13441766127487806</v>
      </c>
      <c r="AG521" s="1">
        <f t="shared" si="135"/>
        <v>0.14007532459138919</v>
      </c>
      <c r="AH521" s="1">
        <f t="shared" si="136"/>
        <v>0.14950052462488586</v>
      </c>
      <c r="AI521" s="1">
        <f t="shared" si="137"/>
        <v>0.14547779492569554</v>
      </c>
      <c r="AJ521" s="1">
        <f t="shared" si="138"/>
        <v>0.14033995586308329</v>
      </c>
      <c r="AK521" s="1">
        <f t="shared" si="139"/>
        <v>0.12307874203115123</v>
      </c>
      <c r="AL521" s="1">
        <f t="shared" si="140"/>
        <v>9.2308706712355512E-2</v>
      </c>
      <c r="AM521" s="1">
        <f t="shared" si="141"/>
        <v>9.2308706712355512E-2</v>
      </c>
      <c r="AN521" s="1">
        <f t="shared" si="142"/>
        <v>0.14950052462488586</v>
      </c>
      <c r="AO521" s="4">
        <f t="shared" si="143"/>
        <v>5.7191817912530349E-2</v>
      </c>
      <c r="AP521" s="6">
        <f t="shared" si="144"/>
        <v>1.6195712186798001</v>
      </c>
      <c r="AS521" s="3">
        <v>20.6</v>
      </c>
    </row>
    <row r="522" spans="1:45">
      <c r="A522" s="1" t="s">
        <v>1031</v>
      </c>
      <c r="B522" s="1" t="s">
        <v>1031</v>
      </c>
      <c r="C522" s="8">
        <v>36.027430600000002</v>
      </c>
      <c r="D522" s="8">
        <v>35.811493929999997</v>
      </c>
      <c r="E522" s="8">
        <v>35.47125406</v>
      </c>
      <c r="F522" s="8">
        <v>34.923783010000001</v>
      </c>
      <c r="G522" s="8">
        <v>34.173455150000002</v>
      </c>
      <c r="H522" s="8">
        <v>32.747817599999998</v>
      </c>
      <c r="I522" s="8">
        <v>31.958273810000001</v>
      </c>
      <c r="J522" s="8">
        <v>33.57177093</v>
      </c>
      <c r="K522" s="8">
        <v>34.413564379999997</v>
      </c>
      <c r="L522" s="8">
        <v>35.004700909999997</v>
      </c>
      <c r="M522" s="8">
        <v>35.851082939999998</v>
      </c>
      <c r="N522" s="8">
        <v>36.938892869999997</v>
      </c>
      <c r="O522" s="9">
        <v>16.209663209999999</v>
      </c>
      <c r="P522" s="9">
        <v>16.193965810000002</v>
      </c>
      <c r="Q522" s="9">
        <v>16.461623929999998</v>
      </c>
      <c r="R522" s="9">
        <v>17.089496230000002</v>
      </c>
      <c r="S522" s="9">
        <v>18.441406799999999</v>
      </c>
      <c r="T522" s="9">
        <v>20.515724550000002</v>
      </c>
      <c r="U522" s="9">
        <v>21.499768110000002</v>
      </c>
      <c r="V522" s="9">
        <v>21.956652900000002</v>
      </c>
      <c r="W522" s="9">
        <v>20.723442259999999</v>
      </c>
      <c r="X522" s="9">
        <v>21.11984459</v>
      </c>
      <c r="Y522" s="9">
        <v>21.522534870000001</v>
      </c>
      <c r="Z522" s="9">
        <v>21.85665041</v>
      </c>
      <c r="AA522" s="1">
        <f t="shared" si="129"/>
        <v>0.44992559669242682</v>
      </c>
      <c r="AB522" s="1">
        <f t="shared" si="130"/>
        <v>0.45220023050850711</v>
      </c>
      <c r="AC522" s="1">
        <f t="shared" si="131"/>
        <v>0.46408350553817435</v>
      </c>
      <c r="AD522" s="1">
        <f t="shared" si="132"/>
        <v>0.48933691476397712</v>
      </c>
      <c r="AE522" s="1">
        <f t="shared" si="133"/>
        <v>0.53964127183083499</v>
      </c>
      <c r="AF522" s="1">
        <f t="shared" si="134"/>
        <v>0.6264760846231171</v>
      </c>
      <c r="AG522" s="1">
        <f t="shared" si="135"/>
        <v>0.67274497483254403</v>
      </c>
      <c r="AH522" s="1">
        <f t="shared" si="136"/>
        <v>0.65402128906995971</v>
      </c>
      <c r="AI522" s="1">
        <f t="shared" si="137"/>
        <v>0.6021881962347313</v>
      </c>
      <c r="AJ522" s="1">
        <f t="shared" si="138"/>
        <v>0.60334309509745221</v>
      </c>
      <c r="AK522" s="1">
        <f t="shared" si="139"/>
        <v>0.60033151316572209</v>
      </c>
      <c r="AL522" s="1">
        <f t="shared" si="140"/>
        <v>0.59169749583239206</v>
      </c>
      <c r="AM522" s="1">
        <f t="shared" si="141"/>
        <v>0.44992559669242682</v>
      </c>
      <c r="AN522" s="1">
        <f t="shared" si="142"/>
        <v>0.67274497483254403</v>
      </c>
      <c r="AO522" s="4">
        <f t="shared" si="143"/>
        <v>0.22281937814011721</v>
      </c>
      <c r="AP522" s="6">
        <f t="shared" si="144"/>
        <v>1.4952360563127476</v>
      </c>
      <c r="AS522" s="3">
        <v>20.6</v>
      </c>
    </row>
    <row r="523" spans="1:45">
      <c r="A523" s="1" t="s">
        <v>1036</v>
      </c>
      <c r="B523" s="1" t="s">
        <v>1037</v>
      </c>
      <c r="C523" s="8">
        <v>72.93075734</v>
      </c>
      <c r="D523" s="8">
        <v>74.32274176</v>
      </c>
      <c r="E523" s="8">
        <v>76.671952230000002</v>
      </c>
      <c r="F523" s="8">
        <v>79.515204670000003</v>
      </c>
      <c r="G523" s="8">
        <v>85.885431550000007</v>
      </c>
      <c r="H523" s="8">
        <v>87.780776399999993</v>
      </c>
      <c r="I523" s="8">
        <v>86.754857240000007</v>
      </c>
      <c r="J523" s="8">
        <v>78.489605330000003</v>
      </c>
      <c r="K523" s="8">
        <v>72.488713450000006</v>
      </c>
      <c r="L523" s="8">
        <v>67.327251579999995</v>
      </c>
      <c r="M523" s="8">
        <v>61.561151359999997</v>
      </c>
      <c r="N523" s="8">
        <v>55.199346079999998</v>
      </c>
      <c r="O523" s="9">
        <v>10.2855607</v>
      </c>
      <c r="P523" s="9">
        <v>10.42377329</v>
      </c>
      <c r="Q523" s="9">
        <v>10.6727018</v>
      </c>
      <c r="R523" s="9">
        <v>11.07460524</v>
      </c>
      <c r="S523" s="9">
        <v>11.717657060000001</v>
      </c>
      <c r="T523" s="9">
        <v>12.58150483</v>
      </c>
      <c r="U523" s="9">
        <v>13.12092683</v>
      </c>
      <c r="V523" s="9">
        <v>13.104908529999999</v>
      </c>
      <c r="W523" s="9">
        <v>11.087086169999999</v>
      </c>
      <c r="X523" s="9">
        <v>11.222341569999999</v>
      </c>
      <c r="Y523" s="9">
        <v>13.50837259</v>
      </c>
      <c r="Z523" s="9">
        <v>19.367098729999999</v>
      </c>
      <c r="AA523" s="1">
        <f t="shared" si="129"/>
        <v>0.14103186467746612</v>
      </c>
      <c r="AB523" s="1">
        <f t="shared" si="130"/>
        <v>0.14025011783957095</v>
      </c>
      <c r="AC523" s="1">
        <f t="shared" si="131"/>
        <v>0.13919955719901461</v>
      </c>
      <c r="AD523" s="1">
        <f t="shared" si="132"/>
        <v>0.13927657340456168</v>
      </c>
      <c r="AE523" s="1">
        <f t="shared" si="133"/>
        <v>0.13643358190705859</v>
      </c>
      <c r="AF523" s="1">
        <f t="shared" si="134"/>
        <v>0.14332870300290487</v>
      </c>
      <c r="AG523" s="1">
        <f t="shared" si="135"/>
        <v>0.15124140880898532</v>
      </c>
      <c r="AH523" s="1">
        <f t="shared" si="136"/>
        <v>0.16696361862060594</v>
      </c>
      <c r="AI523" s="1">
        <f t="shared" si="137"/>
        <v>0.15294913707700794</v>
      </c>
      <c r="AJ523" s="1">
        <f t="shared" si="138"/>
        <v>0.16668349452324399</v>
      </c>
      <c r="AK523" s="1">
        <f t="shared" si="139"/>
        <v>0.21943014858518722</v>
      </c>
      <c r="AL523" s="1">
        <f t="shared" si="140"/>
        <v>0.35085739425121826</v>
      </c>
      <c r="AM523" s="1">
        <f t="shared" si="141"/>
        <v>0.13643358190705859</v>
      </c>
      <c r="AN523" s="1">
        <f t="shared" si="142"/>
        <v>0.35085739425121826</v>
      </c>
      <c r="AO523" s="4">
        <f t="shared" si="143"/>
        <v>0.21442381234415966</v>
      </c>
      <c r="AP523" s="6">
        <f t="shared" si="144"/>
        <v>2.5716351454455668</v>
      </c>
      <c r="AS523" s="3">
        <v>20.56</v>
      </c>
    </row>
    <row r="524" spans="1:45">
      <c r="A524" s="1" t="s">
        <v>1038</v>
      </c>
      <c r="B524" s="1" t="s">
        <v>1039</v>
      </c>
      <c r="C524" s="8">
        <v>24.51448474</v>
      </c>
      <c r="D524" s="8">
        <v>25.144037300000001</v>
      </c>
      <c r="E524" s="8">
        <v>25.98778128</v>
      </c>
      <c r="F524" s="8">
        <v>26.840674839999998</v>
      </c>
      <c r="G524" s="8">
        <v>28.597481519999999</v>
      </c>
      <c r="H524" s="8">
        <v>28.169256059999999</v>
      </c>
      <c r="I524" s="8">
        <v>27.346096509999999</v>
      </c>
      <c r="J524" s="8">
        <v>26.933280379999999</v>
      </c>
      <c r="K524" s="8">
        <v>26.108114180000001</v>
      </c>
      <c r="L524" s="8">
        <v>25.036344039999999</v>
      </c>
      <c r="M524" s="8">
        <v>23.588367179999999</v>
      </c>
      <c r="N524" s="8">
        <v>21.593353199999999</v>
      </c>
      <c r="O524" s="9">
        <v>9.7654304730000003</v>
      </c>
      <c r="P524" s="9">
        <v>9.9720830029999998</v>
      </c>
      <c r="Q524" s="9">
        <v>10.388976380000001</v>
      </c>
      <c r="R524" s="9">
        <v>11.123504540000001</v>
      </c>
      <c r="S524" s="9">
        <v>12.48361601</v>
      </c>
      <c r="T524" s="9">
        <v>14.053781409999999</v>
      </c>
      <c r="U524" s="9">
        <v>14.17717438</v>
      </c>
      <c r="V524" s="9">
        <v>14.03502465</v>
      </c>
      <c r="W524" s="9">
        <v>13.81845277</v>
      </c>
      <c r="X524" s="9">
        <v>14.153333200000001</v>
      </c>
      <c r="Y524" s="9">
        <v>15.0286855</v>
      </c>
      <c r="Z524" s="9">
        <v>16.826198720000001</v>
      </c>
      <c r="AA524" s="1">
        <f t="shared" si="129"/>
        <v>0.39835348678839905</v>
      </c>
      <c r="AB524" s="1">
        <f t="shared" si="130"/>
        <v>0.39659832206023649</v>
      </c>
      <c r="AC524" s="1">
        <f t="shared" si="131"/>
        <v>0.39976388396016238</v>
      </c>
      <c r="AD524" s="1">
        <f t="shared" si="132"/>
        <v>0.41442715603494867</v>
      </c>
      <c r="AE524" s="1">
        <f t="shared" si="133"/>
        <v>0.43652851043087243</v>
      </c>
      <c r="AF524" s="1">
        <f t="shared" si="134"/>
        <v>0.49890495439658411</v>
      </c>
      <c r="AG524" s="1">
        <f t="shared" si="135"/>
        <v>0.51843503056517226</v>
      </c>
      <c r="AH524" s="1">
        <f t="shared" si="136"/>
        <v>0.52110342490705552</v>
      </c>
      <c r="AI524" s="1">
        <f t="shared" si="137"/>
        <v>0.52927808859460101</v>
      </c>
      <c r="AJ524" s="1">
        <f t="shared" si="138"/>
        <v>0.56531149984948048</v>
      </c>
      <c r="AK524" s="1">
        <f t="shared" si="139"/>
        <v>0.6371227556921556</v>
      </c>
      <c r="AL524" s="1">
        <f t="shared" si="140"/>
        <v>0.77923046801272167</v>
      </c>
      <c r="AM524" s="1">
        <f t="shared" si="141"/>
        <v>0.39659832206023649</v>
      </c>
      <c r="AN524" s="1">
        <f t="shared" si="142"/>
        <v>0.77923046801272167</v>
      </c>
      <c r="AO524" s="4">
        <f t="shared" si="143"/>
        <v>0.38263214595248518</v>
      </c>
      <c r="AP524" s="6">
        <f t="shared" si="144"/>
        <v>1.9647850852338451</v>
      </c>
      <c r="AS524" s="3">
        <v>20.539325842696599</v>
      </c>
    </row>
    <row r="525" spans="1:45">
      <c r="A525" s="1" t="s">
        <v>1040</v>
      </c>
      <c r="B525" s="1" t="s">
        <v>1041</v>
      </c>
      <c r="C525" s="8">
        <v>52.751480489999999</v>
      </c>
      <c r="D525" s="8">
        <v>51.689513169999998</v>
      </c>
      <c r="E525" s="8">
        <v>50.899848339999998</v>
      </c>
      <c r="F525" s="8">
        <v>50.118261429999997</v>
      </c>
      <c r="G525" s="8">
        <v>50.907640129999997</v>
      </c>
      <c r="H525" s="8">
        <v>49.067342459999999</v>
      </c>
      <c r="I525" s="8">
        <v>47.030448489999998</v>
      </c>
      <c r="J525" s="8">
        <v>45.014335299999999</v>
      </c>
      <c r="K525" s="8">
        <v>43.253072279999998</v>
      </c>
      <c r="L525" s="8">
        <v>41.209796740000002</v>
      </c>
      <c r="M525" s="8">
        <v>38.68859226</v>
      </c>
      <c r="N525" s="8">
        <v>34.883534599999997</v>
      </c>
      <c r="O525" s="9">
        <v>178.3088056</v>
      </c>
      <c r="P525" s="9">
        <v>176.81833839999999</v>
      </c>
      <c r="Q525" s="9">
        <v>173.07446580000001</v>
      </c>
      <c r="R525" s="9">
        <v>166.95894530000001</v>
      </c>
      <c r="S525" s="9">
        <v>158.28746949999999</v>
      </c>
      <c r="T525" s="9">
        <v>131.1769712</v>
      </c>
      <c r="U525" s="9">
        <v>114.951695</v>
      </c>
      <c r="V525" s="9">
        <v>104.7823652</v>
      </c>
      <c r="W525" s="9">
        <v>116.83450089999999</v>
      </c>
      <c r="X525" s="9">
        <v>113.3497856</v>
      </c>
      <c r="Y525" s="9">
        <v>99.593286469999995</v>
      </c>
      <c r="Z525" s="9">
        <v>65.807065129999998</v>
      </c>
      <c r="AA525" s="1">
        <f t="shared" si="129"/>
        <v>3.3801668492280834</v>
      </c>
      <c r="AB525" s="1">
        <f t="shared" si="130"/>
        <v>3.4207777855919783</v>
      </c>
      <c r="AC525" s="1">
        <f t="shared" si="131"/>
        <v>3.4002943318003611</v>
      </c>
      <c r="AD525" s="1">
        <f t="shared" si="132"/>
        <v>3.3312996208615693</v>
      </c>
      <c r="AE525" s="1">
        <f t="shared" si="133"/>
        <v>3.1093067581956286</v>
      </c>
      <c r="AF525" s="1">
        <f t="shared" si="134"/>
        <v>2.6734068857904068</v>
      </c>
      <c r="AG525" s="1">
        <f t="shared" si="135"/>
        <v>2.4441972953849671</v>
      </c>
      <c r="AH525" s="1">
        <f t="shared" si="136"/>
        <v>2.3277554694892939</v>
      </c>
      <c r="AI525" s="1">
        <f t="shared" si="137"/>
        <v>2.7011838637419445</v>
      </c>
      <c r="AJ525" s="1">
        <f t="shared" si="138"/>
        <v>2.7505543479174173</v>
      </c>
      <c r="AK525" s="1">
        <f t="shared" si="139"/>
        <v>2.57422874941276</v>
      </c>
      <c r="AL525" s="1">
        <f t="shared" si="140"/>
        <v>1.8864792769595087</v>
      </c>
      <c r="AM525" s="1">
        <f t="shared" si="141"/>
        <v>1.8864792769595087</v>
      </c>
      <c r="AN525" s="1">
        <f t="shared" si="142"/>
        <v>3.4207777855919783</v>
      </c>
      <c r="AO525" s="4">
        <f t="shared" si="143"/>
        <v>1.5342985086324696</v>
      </c>
      <c r="AP525" s="6">
        <f t="shared" si="144"/>
        <v>1.8133132059130495</v>
      </c>
      <c r="AS525" s="3">
        <v>20.518518518518501</v>
      </c>
    </row>
    <row r="526" spans="1:45">
      <c r="A526" s="1" t="s">
        <v>1046</v>
      </c>
      <c r="B526" s="1" t="s">
        <v>1047</v>
      </c>
      <c r="C526" s="8">
        <v>95.167777130000005</v>
      </c>
      <c r="D526" s="8">
        <v>92.822397870000003</v>
      </c>
      <c r="E526" s="8">
        <v>89.750557229999998</v>
      </c>
      <c r="F526" s="8">
        <v>86.144532089999998</v>
      </c>
      <c r="G526" s="8">
        <v>80.794887560000006</v>
      </c>
      <c r="H526" s="8">
        <v>76.936394660000005</v>
      </c>
      <c r="I526" s="8">
        <v>74.695077600000005</v>
      </c>
      <c r="J526" s="8">
        <v>76.636792819999997</v>
      </c>
      <c r="K526" s="8">
        <v>78.169762800000001</v>
      </c>
      <c r="L526" s="8">
        <v>77.94666531</v>
      </c>
      <c r="M526" s="8">
        <v>77.123130489999994</v>
      </c>
      <c r="N526" s="8">
        <v>74.762177500000007</v>
      </c>
      <c r="O526" s="9">
        <v>0.83608745799999995</v>
      </c>
      <c r="P526" s="9">
        <v>0.883226073</v>
      </c>
      <c r="Q526" s="9">
        <v>0.94039211899999997</v>
      </c>
      <c r="R526" s="9">
        <v>1.0117968319999999</v>
      </c>
      <c r="S526" s="9">
        <v>1.0661377270000001</v>
      </c>
      <c r="T526" s="9">
        <v>1.234293077</v>
      </c>
      <c r="U526" s="9">
        <v>1.586756877</v>
      </c>
      <c r="V526" s="9">
        <v>1.988480993</v>
      </c>
      <c r="W526" s="9">
        <v>2.3055096339999999</v>
      </c>
      <c r="X526" s="9">
        <v>2.2343297710000001</v>
      </c>
      <c r="Y526" s="9">
        <v>1.9442944120000001</v>
      </c>
      <c r="Z526" s="9">
        <v>1.3966650570000001</v>
      </c>
      <c r="AA526" s="1">
        <f t="shared" si="129"/>
        <v>8.7854049260591358E-3</v>
      </c>
      <c r="AB526" s="1">
        <f t="shared" si="130"/>
        <v>9.5152257781250093E-3</v>
      </c>
      <c r="AC526" s="1">
        <f t="shared" si="131"/>
        <v>1.0477841564705792E-2</v>
      </c>
      <c r="AD526" s="1">
        <f t="shared" si="132"/>
        <v>1.1745340156272708E-2</v>
      </c>
      <c r="AE526" s="1">
        <f t="shared" si="133"/>
        <v>1.3195608771758776E-2</v>
      </c>
      <c r="AF526" s="1">
        <f t="shared" si="134"/>
        <v>1.6043032461484984E-2</v>
      </c>
      <c r="AG526" s="1">
        <f t="shared" si="135"/>
        <v>2.1243125089142421E-2</v>
      </c>
      <c r="AH526" s="1">
        <f t="shared" si="136"/>
        <v>2.5946819012513056E-2</v>
      </c>
      <c r="AI526" s="1">
        <f t="shared" si="137"/>
        <v>2.9493624534831002E-2</v>
      </c>
      <c r="AJ526" s="1">
        <f t="shared" si="138"/>
        <v>2.8664853873015546E-2</v>
      </c>
      <c r="AK526" s="1">
        <f t="shared" si="139"/>
        <v>2.5210263116226886E-2</v>
      </c>
      <c r="AL526" s="1">
        <f t="shared" si="140"/>
        <v>1.8681438980291874E-2</v>
      </c>
      <c r="AM526" s="1">
        <f t="shared" si="141"/>
        <v>8.7854049260591358E-3</v>
      </c>
      <c r="AN526" s="1">
        <f t="shared" si="142"/>
        <v>2.9493624534831002E-2</v>
      </c>
      <c r="AO526" s="4">
        <f t="shared" si="143"/>
        <v>2.0708219608771866E-2</v>
      </c>
      <c r="AP526" s="6">
        <f t="shared" si="144"/>
        <v>3.3571161241922334</v>
      </c>
      <c r="AS526" s="3">
        <v>20.399999999999999</v>
      </c>
    </row>
    <row r="527" spans="1:45">
      <c r="A527" s="1" t="s">
        <v>1044</v>
      </c>
      <c r="B527" s="1" t="s">
        <v>1045</v>
      </c>
      <c r="C527" s="8">
        <v>79.159388750000005</v>
      </c>
      <c r="D527" s="8">
        <v>78.792744119999995</v>
      </c>
      <c r="E527" s="8">
        <v>78.281119070000003</v>
      </c>
      <c r="F527" s="8">
        <v>77.640694080000003</v>
      </c>
      <c r="G527" s="8">
        <v>76.555855359999995</v>
      </c>
      <c r="H527" s="8">
        <v>75.86656438</v>
      </c>
      <c r="I527" s="8">
        <v>75.054066480000003</v>
      </c>
      <c r="J527" s="8">
        <v>73.509083399999994</v>
      </c>
      <c r="K527" s="8">
        <v>73.177175689999999</v>
      </c>
      <c r="L527" s="8">
        <v>74.548356240000004</v>
      </c>
      <c r="M527" s="8">
        <v>77.797413829999996</v>
      </c>
      <c r="N527" s="8">
        <v>83.792507000000001</v>
      </c>
      <c r="O527" s="9">
        <v>17.63617245</v>
      </c>
      <c r="P527" s="9">
        <v>17.614763589999999</v>
      </c>
      <c r="Q527" s="9">
        <v>17.564441259999999</v>
      </c>
      <c r="R527" s="9">
        <v>17.469853270000002</v>
      </c>
      <c r="S527" s="9">
        <v>17.239074290000001</v>
      </c>
      <c r="T527" s="9">
        <v>17.209996570000001</v>
      </c>
      <c r="U527" s="9">
        <v>17.059879810000002</v>
      </c>
      <c r="V527" s="9">
        <v>16.68799765</v>
      </c>
      <c r="W527" s="9">
        <v>15.86286314</v>
      </c>
      <c r="X527" s="9">
        <v>15.52860446</v>
      </c>
      <c r="Y527" s="9">
        <v>15.426629159999999</v>
      </c>
      <c r="Z527" s="9">
        <v>15.73611578</v>
      </c>
      <c r="AA527" s="1">
        <f t="shared" si="129"/>
        <v>0.22279318636097981</v>
      </c>
      <c r="AB527" s="1">
        <f t="shared" si="130"/>
        <v>0.22355819418058365</v>
      </c>
      <c r="AC527" s="1">
        <f t="shared" si="131"/>
        <v>0.22437647121898763</v>
      </c>
      <c r="AD527" s="1">
        <f t="shared" si="132"/>
        <v>0.22500897856476249</v>
      </c>
      <c r="AE527" s="1">
        <f t="shared" si="133"/>
        <v>0.22518296228203755</v>
      </c>
      <c r="AF527" s="1">
        <f t="shared" si="134"/>
        <v>0.22684560333849668</v>
      </c>
      <c r="AG527" s="1">
        <f t="shared" si="135"/>
        <v>0.22730120578537907</v>
      </c>
      <c r="AH527" s="1">
        <f t="shared" si="136"/>
        <v>0.22701953116721901</v>
      </c>
      <c r="AI527" s="1">
        <f t="shared" si="137"/>
        <v>0.21677337216729634</v>
      </c>
      <c r="AJ527" s="1">
        <f t="shared" si="138"/>
        <v>0.20830243942612783</v>
      </c>
      <c r="AK527" s="1">
        <f t="shared" si="139"/>
        <v>0.19829231333717201</v>
      </c>
      <c r="AL527" s="1">
        <f t="shared" si="140"/>
        <v>0.18779860328083989</v>
      </c>
      <c r="AM527" s="1">
        <f t="shared" si="141"/>
        <v>0.18779860328083989</v>
      </c>
      <c r="AN527" s="1">
        <f t="shared" si="142"/>
        <v>0.22730120578537907</v>
      </c>
      <c r="AO527" s="4">
        <f t="shared" si="143"/>
        <v>3.9502602504539186E-2</v>
      </c>
      <c r="AP527" s="6">
        <f t="shared" si="144"/>
        <v>1.2103455606933655</v>
      </c>
      <c r="AS527" s="3">
        <v>20.399999999999999</v>
      </c>
    </row>
    <row r="528" spans="1:45">
      <c r="A528" s="1" t="s">
        <v>1042</v>
      </c>
      <c r="B528" s="1" t="s">
        <v>1043</v>
      </c>
      <c r="C528" s="8">
        <v>27.22487353</v>
      </c>
      <c r="D528" s="8">
        <v>27.150676149999999</v>
      </c>
      <c r="E528" s="8">
        <v>26.958172860000001</v>
      </c>
      <c r="F528" s="8">
        <v>26.608394730000001</v>
      </c>
      <c r="G528" s="8">
        <v>26.064233210000001</v>
      </c>
      <c r="H528" s="8">
        <v>25.051085560000001</v>
      </c>
      <c r="I528" s="8">
        <v>24.073852240000001</v>
      </c>
      <c r="J528" s="8">
        <v>23.659173160000002</v>
      </c>
      <c r="K528" s="8">
        <v>23.965130680000001</v>
      </c>
      <c r="L528" s="8">
        <v>23.71682444</v>
      </c>
      <c r="M528" s="8">
        <v>23.193065359999999</v>
      </c>
      <c r="N528" s="8">
        <v>21.982250950000001</v>
      </c>
      <c r="O528" s="9">
        <v>3.7987174430000001</v>
      </c>
      <c r="P528" s="9">
        <v>3.783923261</v>
      </c>
      <c r="Q528" s="9">
        <v>3.7611473339999999</v>
      </c>
      <c r="R528" s="9">
        <v>3.730833853</v>
      </c>
      <c r="S528" s="9">
        <v>3.7020922220000001</v>
      </c>
      <c r="T528" s="9">
        <v>3.5720212880000002</v>
      </c>
      <c r="U528" s="9">
        <v>3.5781378610000001</v>
      </c>
      <c r="V528" s="9">
        <v>3.4999151099999999</v>
      </c>
      <c r="W528" s="9">
        <v>3.1715210329999999</v>
      </c>
      <c r="X528" s="9">
        <v>2.978211752</v>
      </c>
      <c r="Y528" s="9">
        <v>2.9924954669999999</v>
      </c>
      <c r="Z528" s="9">
        <v>3.3679620479999999</v>
      </c>
      <c r="AA528" s="1">
        <f t="shared" si="129"/>
        <v>0.13953113276409038</v>
      </c>
      <c r="AB528" s="1">
        <f t="shared" si="130"/>
        <v>0.13936755166224471</v>
      </c>
      <c r="AC528" s="1">
        <f t="shared" si="131"/>
        <v>0.13951788771191964</v>
      </c>
      <c r="AD528" s="1">
        <f t="shared" si="132"/>
        <v>0.14021266186319839</v>
      </c>
      <c r="AE528" s="1">
        <f t="shared" si="133"/>
        <v>0.14203725819103044</v>
      </c>
      <c r="AF528" s="1">
        <f t="shared" si="134"/>
        <v>0.14258948098055996</v>
      </c>
      <c r="AG528" s="1">
        <f t="shared" si="135"/>
        <v>0.14863171150709031</v>
      </c>
      <c r="AH528" s="1">
        <f t="shared" si="136"/>
        <v>0.14793057586294786</v>
      </c>
      <c r="AI528" s="1">
        <f t="shared" si="137"/>
        <v>0.13233898347346712</v>
      </c>
      <c r="AJ528" s="1">
        <f t="shared" si="138"/>
        <v>0.12557379928895743</v>
      </c>
      <c r="AK528" s="1">
        <f t="shared" si="139"/>
        <v>0.1290254401714841</v>
      </c>
      <c r="AL528" s="1">
        <f t="shared" si="140"/>
        <v>0.15321279225046786</v>
      </c>
      <c r="AM528" s="1">
        <f t="shared" si="141"/>
        <v>0.12557379928895743</v>
      </c>
      <c r="AN528" s="1">
        <f t="shared" si="142"/>
        <v>0.15321279225046786</v>
      </c>
      <c r="AO528" s="4">
        <f t="shared" si="143"/>
        <v>2.7638992961510428E-2</v>
      </c>
      <c r="AP528" s="6">
        <f t="shared" si="144"/>
        <v>1.220101590602594</v>
      </c>
      <c r="AS528" s="3">
        <v>20.399999999999999</v>
      </c>
    </row>
    <row r="529" spans="1:45">
      <c r="A529" s="1" t="s">
        <v>1054</v>
      </c>
      <c r="B529" s="1" t="s">
        <v>1055</v>
      </c>
      <c r="C529" s="8">
        <v>501.11989249999999</v>
      </c>
      <c r="D529" s="8">
        <v>495.45974869999998</v>
      </c>
      <c r="E529" s="8">
        <v>488.35313889999998</v>
      </c>
      <c r="F529" s="8">
        <v>480.43908210000001</v>
      </c>
      <c r="G529" s="8">
        <v>468.00056330000001</v>
      </c>
      <c r="H529" s="8">
        <v>463.32590429999999</v>
      </c>
      <c r="I529" s="8">
        <v>459.90790989999999</v>
      </c>
      <c r="J529" s="8">
        <v>458.55592330000002</v>
      </c>
      <c r="K529" s="8">
        <v>441.89029599999998</v>
      </c>
      <c r="L529" s="8">
        <v>427.46681910000001</v>
      </c>
      <c r="M529" s="8">
        <v>413.9623441</v>
      </c>
      <c r="N529" s="8">
        <v>406.27272670000002</v>
      </c>
      <c r="O529" s="9">
        <v>347.4477167</v>
      </c>
      <c r="P529" s="9">
        <v>338.12468840000003</v>
      </c>
      <c r="Q529" s="9">
        <v>325.05929859999998</v>
      </c>
      <c r="R529" s="9">
        <v>304.91864800000002</v>
      </c>
      <c r="S529" s="9">
        <v>271.31974159999999</v>
      </c>
      <c r="T529" s="9">
        <v>250.88483170000001</v>
      </c>
      <c r="U529" s="9">
        <v>239.4829627</v>
      </c>
      <c r="V529" s="9">
        <v>233.32481079999999</v>
      </c>
      <c r="W529" s="9">
        <v>226.02576629999999</v>
      </c>
      <c r="X529" s="9">
        <v>208.62692319999999</v>
      </c>
      <c r="Y529" s="9">
        <v>194.8872576</v>
      </c>
      <c r="Z529" s="9">
        <v>189.3917668</v>
      </c>
      <c r="AA529" s="1">
        <f t="shared" si="129"/>
        <v>0.6933424952792111</v>
      </c>
      <c r="AB529" s="1">
        <f t="shared" si="130"/>
        <v>0.68244633249659592</v>
      </c>
      <c r="AC529" s="1">
        <f t="shared" si="131"/>
        <v>0.66562344481328772</v>
      </c>
      <c r="AD529" s="1">
        <f t="shared" si="132"/>
        <v>0.63466661926669266</v>
      </c>
      <c r="AE529" s="1">
        <f t="shared" si="133"/>
        <v>0.57974233981012813</v>
      </c>
      <c r="AF529" s="1">
        <f t="shared" si="134"/>
        <v>0.54148673616477527</v>
      </c>
      <c r="AG529" s="1">
        <f t="shared" si="135"/>
        <v>0.5207193821738616</v>
      </c>
      <c r="AH529" s="1">
        <f t="shared" si="136"/>
        <v>0.50882520308728496</v>
      </c>
      <c r="AI529" s="1">
        <f t="shared" si="137"/>
        <v>0.51149746519891892</v>
      </c>
      <c r="AJ529" s="1">
        <f t="shared" si="138"/>
        <v>0.48805407549350532</v>
      </c>
      <c r="AK529" s="1">
        <f t="shared" si="139"/>
        <v>0.4707849889673093</v>
      </c>
      <c r="AL529" s="1">
        <f t="shared" si="140"/>
        <v>0.46616903954729577</v>
      </c>
      <c r="AM529" s="1">
        <f t="shared" si="141"/>
        <v>0.46616903954729577</v>
      </c>
      <c r="AN529" s="1">
        <f t="shared" si="142"/>
        <v>0.6933424952792111</v>
      </c>
      <c r="AO529" s="4">
        <f t="shared" si="143"/>
        <v>0.22717345573191533</v>
      </c>
      <c r="AP529" s="6">
        <f t="shared" si="144"/>
        <v>1.487319912863641</v>
      </c>
      <c r="AS529" s="3">
        <v>20.2</v>
      </c>
    </row>
    <row r="530" spans="1:45">
      <c r="A530" s="1" t="s">
        <v>1050</v>
      </c>
      <c r="B530" s="1" t="s">
        <v>1051</v>
      </c>
      <c r="C530" s="8">
        <v>100.8362989</v>
      </c>
      <c r="D530" s="8">
        <v>100.6671204</v>
      </c>
      <c r="E530" s="8">
        <v>99.807118169999995</v>
      </c>
      <c r="F530" s="8">
        <v>98.075323319999995</v>
      </c>
      <c r="G530" s="8">
        <v>94.63912784</v>
      </c>
      <c r="H530" s="8">
        <v>90.131736329999995</v>
      </c>
      <c r="I530" s="8">
        <v>85.51299392</v>
      </c>
      <c r="J530" s="8">
        <v>82.201138740000005</v>
      </c>
      <c r="K530" s="8">
        <v>80.431105270000003</v>
      </c>
      <c r="L530" s="8">
        <v>80.115268009999994</v>
      </c>
      <c r="M530" s="8">
        <v>82.310302199999995</v>
      </c>
      <c r="N530" s="8">
        <v>88.135496529999998</v>
      </c>
      <c r="O530" s="9">
        <v>42.632855900000003</v>
      </c>
      <c r="P530" s="9">
        <v>43.396431059999998</v>
      </c>
      <c r="Q530" s="9">
        <v>43.77751533</v>
      </c>
      <c r="R530" s="9">
        <v>43.652386919999998</v>
      </c>
      <c r="S530" s="9">
        <v>42.264058540000001</v>
      </c>
      <c r="T530" s="9">
        <v>39.999989759999998</v>
      </c>
      <c r="U530" s="9">
        <v>37.5466829</v>
      </c>
      <c r="V530" s="9">
        <v>35.073512639999997</v>
      </c>
      <c r="W530" s="9">
        <v>33.974620780000002</v>
      </c>
      <c r="X530" s="9">
        <v>33.38410219</v>
      </c>
      <c r="Y530" s="9">
        <v>33.654087990000001</v>
      </c>
      <c r="Z530" s="9">
        <v>35.069162130000002</v>
      </c>
      <c r="AA530" s="1">
        <f t="shared" si="129"/>
        <v>0.4227927479000323</v>
      </c>
      <c r="AB530" s="1">
        <f t="shared" si="130"/>
        <v>0.43108843172988981</v>
      </c>
      <c r="AC530" s="1">
        <f t="shared" si="131"/>
        <v>0.43862117384688337</v>
      </c>
      <c r="AD530" s="1">
        <f t="shared" si="132"/>
        <v>0.44509042073275729</v>
      </c>
      <c r="AE530" s="1">
        <f t="shared" si="133"/>
        <v>0.44658123447051412</v>
      </c>
      <c r="AF530" s="1">
        <f t="shared" si="134"/>
        <v>0.44379473189718366</v>
      </c>
      <c r="AG530" s="1">
        <f t="shared" si="135"/>
        <v>0.43907576122438258</v>
      </c>
      <c r="AH530" s="1">
        <f t="shared" si="136"/>
        <v>0.42667915770530351</v>
      </c>
      <c r="AI530" s="1">
        <f t="shared" si="137"/>
        <v>0.42240648895660765</v>
      </c>
      <c r="AJ530" s="1">
        <f t="shared" si="138"/>
        <v>0.41670087386879856</v>
      </c>
      <c r="AK530" s="1">
        <f t="shared" si="139"/>
        <v>0.40886847807005139</v>
      </c>
      <c r="AL530" s="1">
        <f t="shared" si="140"/>
        <v>0.39790054530484192</v>
      </c>
      <c r="AM530" s="1">
        <f t="shared" si="141"/>
        <v>0.39790054530484192</v>
      </c>
      <c r="AN530" s="1">
        <f t="shared" si="142"/>
        <v>0.44658123447051412</v>
      </c>
      <c r="AO530" s="4">
        <f t="shared" si="143"/>
        <v>4.8680689165672197E-2</v>
      </c>
      <c r="AP530" s="6">
        <f t="shared" si="144"/>
        <v>1.1223438613997794</v>
      </c>
      <c r="AS530" s="3">
        <v>20.2</v>
      </c>
    </row>
    <row r="531" spans="1:45">
      <c r="A531" s="1" t="s">
        <v>1052</v>
      </c>
      <c r="B531" s="1" t="s">
        <v>1053</v>
      </c>
      <c r="C531" s="8">
        <v>75.745158459999999</v>
      </c>
      <c r="D531" s="8">
        <v>74.484782370000005</v>
      </c>
      <c r="E531" s="8">
        <v>73.535800230000007</v>
      </c>
      <c r="F531" s="8">
        <v>72.70338083</v>
      </c>
      <c r="G531" s="8">
        <v>73.126419600000006</v>
      </c>
      <c r="H531" s="8">
        <v>72.020709740000001</v>
      </c>
      <c r="I531" s="8">
        <v>70.329799260000001</v>
      </c>
      <c r="J531" s="8">
        <v>67.656862590000003</v>
      </c>
      <c r="K531" s="8">
        <v>62.103747030000001</v>
      </c>
      <c r="L531" s="8">
        <v>59.693702510000001</v>
      </c>
      <c r="M531" s="8">
        <v>59.289490659999998</v>
      </c>
      <c r="N531" s="8">
        <v>62.561593700000003</v>
      </c>
      <c r="O531" s="9">
        <v>214.85472050000001</v>
      </c>
      <c r="P531" s="9">
        <v>206.83328729999999</v>
      </c>
      <c r="Q531" s="9">
        <v>196.25590149999999</v>
      </c>
      <c r="R531" s="9">
        <v>181.1428344</v>
      </c>
      <c r="S531" s="9">
        <v>159.27964589999999</v>
      </c>
      <c r="T531" s="9">
        <v>138.20120180000001</v>
      </c>
      <c r="U531" s="9">
        <v>123.68519430000001</v>
      </c>
      <c r="V531" s="9">
        <v>112.6354968</v>
      </c>
      <c r="W531" s="9">
        <v>105.37354449999999</v>
      </c>
      <c r="X531" s="9">
        <v>97.937744019999997</v>
      </c>
      <c r="Y531" s="9">
        <v>88.521386430000007</v>
      </c>
      <c r="Z531" s="9">
        <v>73.356480120000001</v>
      </c>
      <c r="AA531" s="1">
        <f t="shared" si="129"/>
        <v>2.8365472443161091</v>
      </c>
      <c r="AB531" s="1">
        <f t="shared" si="130"/>
        <v>2.7768529452440953</v>
      </c>
      <c r="AC531" s="1">
        <f t="shared" si="131"/>
        <v>2.6688483825043701</v>
      </c>
      <c r="AD531" s="1">
        <f t="shared" si="132"/>
        <v>2.4915324752718244</v>
      </c>
      <c r="AE531" s="1">
        <f t="shared" si="133"/>
        <v>2.1781409068194004</v>
      </c>
      <c r="AF531" s="1">
        <f t="shared" si="134"/>
        <v>1.918909190133177</v>
      </c>
      <c r="AG531" s="1">
        <f t="shared" si="135"/>
        <v>1.7586456324544897</v>
      </c>
      <c r="AH531" s="1">
        <f t="shared" si="136"/>
        <v>1.6648052021355191</v>
      </c>
      <c r="AI531" s="1">
        <f t="shared" si="137"/>
        <v>1.6967340867387273</v>
      </c>
      <c r="AJ531" s="1">
        <f t="shared" si="138"/>
        <v>1.6406712919774624</v>
      </c>
      <c r="AK531" s="1">
        <f t="shared" si="139"/>
        <v>1.4930367160283513</v>
      </c>
      <c r="AL531" s="1">
        <f t="shared" si="140"/>
        <v>1.1725481366693509</v>
      </c>
      <c r="AM531" s="1">
        <f t="shared" si="141"/>
        <v>1.1725481366693509</v>
      </c>
      <c r="AN531" s="1">
        <f t="shared" si="142"/>
        <v>2.8365472443161091</v>
      </c>
      <c r="AO531" s="4">
        <f t="shared" si="143"/>
        <v>1.6639991076467582</v>
      </c>
      <c r="AP531" s="6">
        <f t="shared" si="144"/>
        <v>2.4191307423620021</v>
      </c>
      <c r="AS531" s="3">
        <v>20.2</v>
      </c>
    </row>
    <row r="532" spans="1:45">
      <c r="A532" s="1" t="s">
        <v>1048</v>
      </c>
      <c r="B532" s="1" t="s">
        <v>1049</v>
      </c>
      <c r="C532" s="8">
        <v>43.828917840000003</v>
      </c>
      <c r="D532" s="8">
        <v>43.938542009999999</v>
      </c>
      <c r="E532" s="8">
        <v>44.312836689999997</v>
      </c>
      <c r="F532" s="8">
        <v>44.870774359999999</v>
      </c>
      <c r="G532" s="8">
        <v>46.403400529999999</v>
      </c>
      <c r="H532" s="8">
        <v>46.606996010000003</v>
      </c>
      <c r="I532" s="8">
        <v>47.321945360000001</v>
      </c>
      <c r="J532" s="8">
        <v>50.711422200000001</v>
      </c>
      <c r="K532" s="8">
        <v>50.517345220000003</v>
      </c>
      <c r="L532" s="8">
        <v>50.367214949999997</v>
      </c>
      <c r="M532" s="8">
        <v>50.10338746</v>
      </c>
      <c r="N532" s="8">
        <v>50.233868989999998</v>
      </c>
      <c r="O532" s="9">
        <v>10.678622259999999</v>
      </c>
      <c r="P532" s="9">
        <v>10.806268729999999</v>
      </c>
      <c r="Q532" s="9">
        <v>10.898546830000001</v>
      </c>
      <c r="R532" s="9">
        <v>10.95852167</v>
      </c>
      <c r="S532" s="9">
        <v>10.927079689999999</v>
      </c>
      <c r="T532" s="9">
        <v>10.55560863</v>
      </c>
      <c r="U532" s="9">
        <v>10.033218979999999</v>
      </c>
      <c r="V532" s="9">
        <v>9.4508074680000007</v>
      </c>
      <c r="W532" s="9">
        <v>9.3945210649999993</v>
      </c>
      <c r="X532" s="9">
        <v>10.301912420000001</v>
      </c>
      <c r="Y532" s="9">
        <v>10.66412813</v>
      </c>
      <c r="Z532" s="9">
        <v>9.7025620880000005</v>
      </c>
      <c r="AA532" s="1">
        <f t="shared" si="129"/>
        <v>0.24364330187167585</v>
      </c>
      <c r="AB532" s="1">
        <f t="shared" si="130"/>
        <v>0.24594053957322012</v>
      </c>
      <c r="AC532" s="1">
        <f t="shared" si="131"/>
        <v>0.24594559148273748</v>
      </c>
      <c r="AD532" s="1">
        <f t="shared" si="132"/>
        <v>0.24422403727823697</v>
      </c>
      <c r="AE532" s="1">
        <f t="shared" si="133"/>
        <v>0.23548014941136899</v>
      </c>
      <c r="AF532" s="1">
        <f t="shared" si="134"/>
        <v>0.22648120526229984</v>
      </c>
      <c r="AG532" s="1">
        <f t="shared" si="135"/>
        <v>0.21202042527357332</v>
      </c>
      <c r="AH532" s="1">
        <f t="shared" si="136"/>
        <v>0.18636447289384048</v>
      </c>
      <c r="AI532" s="1">
        <f t="shared" si="137"/>
        <v>0.18596624632762124</v>
      </c>
      <c r="AJ532" s="1">
        <f t="shared" si="138"/>
        <v>0.20453607431395215</v>
      </c>
      <c r="AK532" s="1">
        <f t="shared" si="139"/>
        <v>0.21284245777820307</v>
      </c>
      <c r="AL532" s="1">
        <f t="shared" si="140"/>
        <v>0.19314781606671544</v>
      </c>
      <c r="AM532" s="1">
        <f t="shared" si="141"/>
        <v>0.18596624632762124</v>
      </c>
      <c r="AN532" s="1">
        <f t="shared" si="142"/>
        <v>0.24594559148273748</v>
      </c>
      <c r="AO532" s="4">
        <f t="shared" si="143"/>
        <v>5.9979345155116243E-2</v>
      </c>
      <c r="AP532" s="6">
        <f t="shared" si="144"/>
        <v>1.3225281272250298</v>
      </c>
      <c r="AS532" s="3">
        <v>20.2</v>
      </c>
    </row>
    <row r="533" spans="1:45">
      <c r="A533" s="1" t="s">
        <v>1056</v>
      </c>
      <c r="B533" s="1" t="s">
        <v>1057</v>
      </c>
      <c r="C533" s="8">
        <v>196.1434897</v>
      </c>
      <c r="D533" s="8">
        <v>192.96130020000001</v>
      </c>
      <c r="E533" s="8">
        <v>190.79458220000001</v>
      </c>
      <c r="F533" s="8">
        <v>189.83605489999999</v>
      </c>
      <c r="G533" s="8">
        <v>192.4434722</v>
      </c>
      <c r="H533" s="8">
        <v>195.68364450000001</v>
      </c>
      <c r="I533" s="8">
        <v>196.18579690000001</v>
      </c>
      <c r="J533" s="8">
        <v>185.65568949999999</v>
      </c>
      <c r="K533" s="8">
        <v>176.22067300000001</v>
      </c>
      <c r="L533" s="8">
        <v>180.67072440000001</v>
      </c>
      <c r="M533" s="8">
        <v>196.63924410000001</v>
      </c>
      <c r="N533" s="8">
        <v>231.81040540000001</v>
      </c>
      <c r="O533" s="9">
        <v>237.10642480000001</v>
      </c>
      <c r="P533" s="9">
        <v>239.8868109</v>
      </c>
      <c r="Q533" s="9">
        <v>240.68347170000001</v>
      </c>
      <c r="R533" s="9">
        <v>239.32967360000001</v>
      </c>
      <c r="S533" s="9">
        <v>231.3394758</v>
      </c>
      <c r="T533" s="9">
        <v>218.7637718</v>
      </c>
      <c r="U533" s="9">
        <v>215.99570800000001</v>
      </c>
      <c r="V533" s="9">
        <v>212.836096</v>
      </c>
      <c r="W533" s="9">
        <v>205.41563059999999</v>
      </c>
      <c r="X533" s="9">
        <v>197.04082489999999</v>
      </c>
      <c r="Y533" s="9">
        <v>200.2244709</v>
      </c>
      <c r="Z533" s="9">
        <v>224.90664799999999</v>
      </c>
      <c r="AA533" s="1">
        <f t="shared" si="129"/>
        <v>1.2088416758703158</v>
      </c>
      <c r="AB533" s="1">
        <f t="shared" si="130"/>
        <v>1.2431861241158864</v>
      </c>
      <c r="AC533" s="1">
        <f t="shared" si="131"/>
        <v>1.2614795919503841</v>
      </c>
      <c r="AD533" s="1">
        <f t="shared" si="132"/>
        <v>1.2607176952032204</v>
      </c>
      <c r="AE533" s="1">
        <f t="shared" si="133"/>
        <v>1.2021165132563016</v>
      </c>
      <c r="AF533" s="1">
        <f t="shared" si="134"/>
        <v>1.1179461234942401</v>
      </c>
      <c r="AG533" s="1">
        <f t="shared" si="135"/>
        <v>1.1009752561756421</v>
      </c>
      <c r="AH533" s="1">
        <f t="shared" si="136"/>
        <v>1.1464022275492936</v>
      </c>
      <c r="AI533" s="1">
        <f t="shared" si="137"/>
        <v>1.1656727165035852</v>
      </c>
      <c r="AJ533" s="1">
        <f t="shared" si="138"/>
        <v>1.0906073773399891</v>
      </c>
      <c r="AK533" s="1">
        <f t="shared" si="139"/>
        <v>1.0182325090620097</v>
      </c>
      <c r="AL533" s="1">
        <f t="shared" si="140"/>
        <v>0.97021808668128051</v>
      </c>
      <c r="AM533" s="1">
        <f t="shared" si="141"/>
        <v>0.97021808668128051</v>
      </c>
      <c r="AN533" s="1">
        <f t="shared" si="142"/>
        <v>1.2614795919503841</v>
      </c>
      <c r="AO533" s="4">
        <f t="shared" si="143"/>
        <v>0.29126150526910355</v>
      </c>
      <c r="AP533" s="6">
        <f t="shared" si="144"/>
        <v>1.3002020981338227</v>
      </c>
      <c r="AS533" s="3">
        <v>20.102272727272702</v>
      </c>
    </row>
    <row r="534" spans="1:45" s="2" customFormat="1">
      <c r="A534" s="2" t="s">
        <v>1058</v>
      </c>
      <c r="B534" s="2" t="s">
        <v>1059</v>
      </c>
      <c r="C534" s="8">
        <v>1159.4658099999999</v>
      </c>
      <c r="D534" s="8">
        <v>1132.087033</v>
      </c>
      <c r="E534" s="8">
        <v>1102.6701760000001</v>
      </c>
      <c r="F534" s="8">
        <v>1072.5199749999999</v>
      </c>
      <c r="G534" s="8">
        <v>1034.7229130000001</v>
      </c>
      <c r="H534" s="8">
        <v>1015.360915</v>
      </c>
      <c r="I534" s="8">
        <v>1012.039675</v>
      </c>
      <c r="J534" s="8">
        <v>1056.3247590000001</v>
      </c>
      <c r="K534" s="8">
        <v>1006.006368</v>
      </c>
      <c r="L534" s="8">
        <v>965.37380359999997</v>
      </c>
      <c r="M534" s="8">
        <v>924.13647349999997</v>
      </c>
      <c r="N534" s="8">
        <v>896.11384910000004</v>
      </c>
      <c r="O534" s="9">
        <v>1071.724907</v>
      </c>
      <c r="P534" s="9">
        <v>979.27331149999998</v>
      </c>
      <c r="Q534" s="9">
        <v>865.4047554</v>
      </c>
      <c r="R534" s="9">
        <v>708.93384649999996</v>
      </c>
      <c r="S534" s="9">
        <v>486.11857220000002</v>
      </c>
      <c r="T534" s="9">
        <v>366.89220710000001</v>
      </c>
      <c r="U534" s="9">
        <v>330.25928909999999</v>
      </c>
      <c r="V534" s="9">
        <v>338.11580259999999</v>
      </c>
      <c r="W534" s="9">
        <v>380.0456021</v>
      </c>
      <c r="X534" s="9">
        <v>329.49246799999997</v>
      </c>
      <c r="Y534" s="9">
        <v>241.74636760000001</v>
      </c>
      <c r="Z534" s="9">
        <v>102.85294930000001</v>
      </c>
      <c r="AA534" s="2">
        <f t="shared" si="129"/>
        <v>0.92432644219151239</v>
      </c>
      <c r="AB534" s="2">
        <f t="shared" si="130"/>
        <v>0.86501592453095433</v>
      </c>
      <c r="AC534" s="2">
        <f t="shared" si="131"/>
        <v>0.78482648232974417</v>
      </c>
      <c r="AD534" s="2">
        <f t="shared" si="132"/>
        <v>0.66099826858702559</v>
      </c>
      <c r="AE534" s="2">
        <f t="shared" si="133"/>
        <v>0.46980555479397218</v>
      </c>
      <c r="AF534" s="2">
        <f t="shared" si="134"/>
        <v>0.36134166844505733</v>
      </c>
      <c r="AG534" s="2">
        <f t="shared" si="135"/>
        <v>0.32633037741331633</v>
      </c>
      <c r="AH534" s="2">
        <f t="shared" si="136"/>
        <v>0.3200869805608712</v>
      </c>
      <c r="AI534" s="2">
        <f t="shared" si="137"/>
        <v>0.37777653719583615</v>
      </c>
      <c r="AJ534" s="2">
        <f t="shared" si="138"/>
        <v>0.34131076145973843</v>
      </c>
      <c r="AK534" s="2">
        <f t="shared" si="139"/>
        <v>0.2615916312494726</v>
      </c>
      <c r="AL534" s="2">
        <f t="shared" si="140"/>
        <v>0.11477665410851422</v>
      </c>
      <c r="AM534" s="2">
        <f t="shared" si="141"/>
        <v>0.11477665410851422</v>
      </c>
      <c r="AN534" s="2">
        <f t="shared" si="142"/>
        <v>0.92432644219151239</v>
      </c>
      <c r="AO534" s="5">
        <f t="shared" si="143"/>
        <v>0.80954978808299816</v>
      </c>
      <c r="AP534" s="7">
        <f t="shared" si="144"/>
        <v>8.0532617836865938</v>
      </c>
      <c r="AS534" s="2">
        <v>20.100000000000001</v>
      </c>
    </row>
    <row r="535" spans="1:45">
      <c r="A535" s="1" t="s">
        <v>1060</v>
      </c>
      <c r="B535" s="1" t="s">
        <v>1061</v>
      </c>
      <c r="C535" s="8">
        <v>148.43295130000001</v>
      </c>
      <c r="D535" s="8">
        <v>146.37968179999999</v>
      </c>
      <c r="E535" s="8">
        <v>143.89438920000001</v>
      </c>
      <c r="F535" s="8">
        <v>141.5212271</v>
      </c>
      <c r="G535" s="8">
        <v>137.6487573</v>
      </c>
      <c r="H535" s="8">
        <v>137.73224880000001</v>
      </c>
      <c r="I535" s="8">
        <v>138.1736071</v>
      </c>
      <c r="J535" s="8">
        <v>139.28980859999999</v>
      </c>
      <c r="K535" s="8">
        <v>134.58233960000001</v>
      </c>
      <c r="L535" s="8">
        <v>129.19310960000001</v>
      </c>
      <c r="M535" s="8">
        <v>122.00261620000001</v>
      </c>
      <c r="N535" s="8">
        <v>113.539661</v>
      </c>
      <c r="O535" s="9">
        <v>217.54514900000001</v>
      </c>
      <c r="P535" s="9">
        <v>216.88842289999999</v>
      </c>
      <c r="Q535" s="9">
        <v>212.57767010000001</v>
      </c>
      <c r="R535" s="9">
        <v>203.56182609999999</v>
      </c>
      <c r="S535" s="9">
        <v>184.2365575</v>
      </c>
      <c r="T535" s="9">
        <v>156.23629310000001</v>
      </c>
      <c r="U535" s="9">
        <v>145.65088829999999</v>
      </c>
      <c r="V535" s="9">
        <v>144.6140834</v>
      </c>
      <c r="W535" s="9">
        <v>168.12076579999999</v>
      </c>
      <c r="X535" s="9">
        <v>168.32671239999999</v>
      </c>
      <c r="Y535" s="9">
        <v>152.6677986</v>
      </c>
      <c r="Z535" s="9">
        <v>109.6238049</v>
      </c>
      <c r="AA535" s="1">
        <f t="shared" si="129"/>
        <v>1.4656122316150428</v>
      </c>
      <c r="AB535" s="1">
        <f t="shared" si="130"/>
        <v>1.4816839347713353</v>
      </c>
      <c r="AC535" s="1">
        <f t="shared" si="131"/>
        <v>1.4773172969554536</v>
      </c>
      <c r="AD535" s="1">
        <f t="shared" si="132"/>
        <v>1.438383698836653</v>
      </c>
      <c r="AE535" s="1">
        <f t="shared" si="133"/>
        <v>1.3384542012134824</v>
      </c>
      <c r="AF535" s="1">
        <f t="shared" si="134"/>
        <v>1.1343479429198138</v>
      </c>
      <c r="AG535" s="1">
        <f t="shared" si="135"/>
        <v>1.0541151190660347</v>
      </c>
      <c r="AH535" s="1">
        <f t="shared" si="136"/>
        <v>1.0382244390563404</v>
      </c>
      <c r="AI535" s="1">
        <f t="shared" si="137"/>
        <v>1.2492037684861288</v>
      </c>
      <c r="AJ535" s="1">
        <f t="shared" si="138"/>
        <v>1.302907816997076</v>
      </c>
      <c r="AK535" s="1">
        <f t="shared" si="139"/>
        <v>1.2513485641138242</v>
      </c>
      <c r="AL535" s="1">
        <f t="shared" si="140"/>
        <v>0.96551111685986102</v>
      </c>
      <c r="AM535" s="1">
        <f t="shared" si="141"/>
        <v>0.96551111685986102</v>
      </c>
      <c r="AN535" s="1">
        <f t="shared" si="142"/>
        <v>1.4816839347713353</v>
      </c>
      <c r="AO535" s="4">
        <f t="shared" si="143"/>
        <v>0.51617281791147429</v>
      </c>
      <c r="AP535" s="6">
        <f t="shared" si="144"/>
        <v>1.5346109525804601</v>
      </c>
      <c r="AS535" s="3">
        <v>20.079999999999998</v>
      </c>
    </row>
    <row r="536" spans="1:45">
      <c r="A536" s="1" t="s">
        <v>1067</v>
      </c>
      <c r="B536" s="1" t="s">
        <v>1068</v>
      </c>
      <c r="C536" s="8">
        <v>902.42401540000003</v>
      </c>
      <c r="D536" s="8">
        <v>894.26796779999995</v>
      </c>
      <c r="E536" s="8">
        <v>881.80165050000005</v>
      </c>
      <c r="F536" s="8">
        <v>868.27341660000002</v>
      </c>
      <c r="G536" s="8">
        <v>839.36876489999997</v>
      </c>
      <c r="H536" s="8">
        <v>838.06717560000004</v>
      </c>
      <c r="I536" s="8">
        <v>841.22275030000003</v>
      </c>
      <c r="J536" s="8">
        <v>850.27332239999998</v>
      </c>
      <c r="K536" s="8">
        <v>846.47446290000005</v>
      </c>
      <c r="L536" s="8">
        <v>816.90951129999996</v>
      </c>
      <c r="M536" s="8">
        <v>760.06300620000002</v>
      </c>
      <c r="N536" s="8">
        <v>663.30681649999997</v>
      </c>
      <c r="O536" s="9">
        <v>1704.045844</v>
      </c>
      <c r="P536" s="9">
        <v>1723.0196639999999</v>
      </c>
      <c r="Q536" s="9">
        <v>1748.3977829999999</v>
      </c>
      <c r="R536" s="9">
        <v>1788.3125769999999</v>
      </c>
      <c r="S536" s="9">
        <v>1858.50191</v>
      </c>
      <c r="T536" s="9">
        <v>1866.9654270000001</v>
      </c>
      <c r="U536" s="9">
        <v>1878.943209</v>
      </c>
      <c r="V536" s="9">
        <v>1871.2989889999999</v>
      </c>
      <c r="W536" s="9">
        <v>1839.759967</v>
      </c>
      <c r="X536" s="9">
        <v>1858.595503</v>
      </c>
      <c r="Y536" s="9">
        <v>1885.1749050000001</v>
      </c>
      <c r="Z536" s="9">
        <v>1914.7607969999999</v>
      </c>
      <c r="AA536" s="1">
        <f t="shared" si="129"/>
        <v>1.8882984217177339</v>
      </c>
      <c r="AB536" s="1">
        <f t="shared" si="130"/>
        <v>1.9267375395753272</v>
      </c>
      <c r="AC536" s="1">
        <f t="shared" si="131"/>
        <v>1.9827563058071185</v>
      </c>
      <c r="AD536" s="1">
        <f t="shared" si="132"/>
        <v>2.0596191738803946</v>
      </c>
      <c r="AE536" s="1">
        <f t="shared" si="133"/>
        <v>2.2141661540400741</v>
      </c>
      <c r="AF536" s="1">
        <f t="shared" si="134"/>
        <v>2.2277037943448601</v>
      </c>
      <c r="AG536" s="1">
        <f t="shared" si="135"/>
        <v>2.2335858229344416</v>
      </c>
      <c r="AH536" s="1">
        <f t="shared" si="136"/>
        <v>2.2008205358225643</v>
      </c>
      <c r="AI536" s="1">
        <f t="shared" si="137"/>
        <v>2.173438240176826</v>
      </c>
      <c r="AJ536" s="1">
        <f t="shared" si="138"/>
        <v>2.2751546864013115</v>
      </c>
      <c r="AK536" s="1">
        <f t="shared" si="139"/>
        <v>2.4802876730247578</v>
      </c>
      <c r="AL536" s="1">
        <f t="shared" si="140"/>
        <v>2.8866894616030225</v>
      </c>
      <c r="AM536" s="1">
        <f t="shared" si="141"/>
        <v>1.8882984217177339</v>
      </c>
      <c r="AN536" s="1">
        <f t="shared" si="142"/>
        <v>2.8866894616030225</v>
      </c>
      <c r="AO536" s="4">
        <f t="shared" si="143"/>
        <v>0.99839103988528866</v>
      </c>
      <c r="AP536" s="6">
        <f t="shared" si="144"/>
        <v>1.5287252419440565</v>
      </c>
      <c r="AS536" s="3">
        <v>20</v>
      </c>
    </row>
    <row r="537" spans="1:45">
      <c r="A537" s="1" t="s">
        <v>1071</v>
      </c>
      <c r="B537" s="1" t="s">
        <v>1072</v>
      </c>
      <c r="C537" s="8">
        <v>372.9143211</v>
      </c>
      <c r="D537" s="8">
        <v>362.88716149999999</v>
      </c>
      <c r="E537" s="8">
        <v>348.63418109999998</v>
      </c>
      <c r="F537" s="8">
        <v>331.81978020000003</v>
      </c>
      <c r="G537" s="8">
        <v>301.29640419999998</v>
      </c>
      <c r="H537" s="8">
        <v>288.70941420000003</v>
      </c>
      <c r="I537" s="8">
        <v>281.53094599999997</v>
      </c>
      <c r="J537" s="8">
        <v>282.50367</v>
      </c>
      <c r="K537" s="8">
        <v>283.01178240000002</v>
      </c>
      <c r="L537" s="8">
        <v>290.3758952</v>
      </c>
      <c r="M537" s="8">
        <v>308.19098359999998</v>
      </c>
      <c r="N537" s="8">
        <v>341.8502077</v>
      </c>
      <c r="O537" s="9">
        <v>256.69836450000003</v>
      </c>
      <c r="P537" s="9">
        <v>260.91363330000001</v>
      </c>
      <c r="Q537" s="9">
        <v>265.24475890000002</v>
      </c>
      <c r="R537" s="9">
        <v>270.01053739999998</v>
      </c>
      <c r="S537" s="9">
        <v>274.05030640000001</v>
      </c>
      <c r="T537" s="9">
        <v>279.41087229999999</v>
      </c>
      <c r="U537" s="9">
        <v>281.39097179999999</v>
      </c>
      <c r="V537" s="9">
        <v>282.72740010000001</v>
      </c>
      <c r="W537" s="9">
        <v>282.73259159999998</v>
      </c>
      <c r="X537" s="9">
        <v>280.62082049999998</v>
      </c>
      <c r="Y537" s="9">
        <v>287.39152000000001</v>
      </c>
      <c r="Z537" s="9">
        <v>311.90782039999999</v>
      </c>
      <c r="AA537" s="1">
        <f t="shared" si="129"/>
        <v>0.68835748582357148</v>
      </c>
      <c r="AB537" s="1">
        <f t="shared" si="130"/>
        <v>0.7189938388051792</v>
      </c>
      <c r="AC537" s="1">
        <f t="shared" si="131"/>
        <v>0.7608111117019789</v>
      </c>
      <c r="AD537" s="1">
        <f t="shared" si="132"/>
        <v>0.8137264669310994</v>
      </c>
      <c r="AE537" s="1">
        <f t="shared" si="133"/>
        <v>0.90957045148831561</v>
      </c>
      <c r="AF537" s="1">
        <f t="shared" si="134"/>
        <v>0.96779273053576775</v>
      </c>
      <c r="AG537" s="1">
        <f t="shared" si="135"/>
        <v>0.99950281060754154</v>
      </c>
      <c r="AH537" s="1">
        <f t="shared" si="136"/>
        <v>1.00079195466735</v>
      </c>
      <c r="AI537" s="1">
        <f t="shared" si="137"/>
        <v>0.99901350114248799</v>
      </c>
      <c r="AJ537" s="1">
        <f t="shared" si="138"/>
        <v>0.96640535643194114</v>
      </c>
      <c r="AK537" s="1">
        <f t="shared" si="139"/>
        <v>0.93251112230137301</v>
      </c>
      <c r="AL537" s="1">
        <f t="shared" si="140"/>
        <v>0.91241079681812931</v>
      </c>
      <c r="AM537" s="1">
        <f t="shared" si="141"/>
        <v>0.68835748582357148</v>
      </c>
      <c r="AN537" s="1">
        <f t="shared" si="142"/>
        <v>1.00079195466735</v>
      </c>
      <c r="AO537" s="4">
        <f t="shared" si="143"/>
        <v>0.31243446884377857</v>
      </c>
      <c r="AP537" s="6">
        <f t="shared" si="144"/>
        <v>1.4538840286889196</v>
      </c>
      <c r="AS537" s="3">
        <v>20</v>
      </c>
    </row>
    <row r="538" spans="1:45">
      <c r="A538" s="1" t="s">
        <v>1063</v>
      </c>
      <c r="B538" s="1" t="s">
        <v>1064</v>
      </c>
      <c r="C538" s="8">
        <v>219.899235</v>
      </c>
      <c r="D538" s="8">
        <v>217.27954460000001</v>
      </c>
      <c r="E538" s="8">
        <v>214.3837618</v>
      </c>
      <c r="F538" s="8">
        <v>210.81253910000001</v>
      </c>
      <c r="G538" s="8">
        <v>207.97348589999999</v>
      </c>
      <c r="H538" s="8">
        <v>201.9420168</v>
      </c>
      <c r="I538" s="8">
        <v>194.21366159999999</v>
      </c>
      <c r="J538" s="8">
        <v>182.71087979999999</v>
      </c>
      <c r="K538" s="8">
        <v>171.05348789999999</v>
      </c>
      <c r="L538" s="8">
        <v>167.36626269999999</v>
      </c>
      <c r="M538" s="8">
        <v>171.77787180000001</v>
      </c>
      <c r="N538" s="8">
        <v>189.77104159999999</v>
      </c>
      <c r="O538" s="9">
        <v>333.83792</v>
      </c>
      <c r="P538" s="9">
        <v>300.75794999999999</v>
      </c>
      <c r="Q538" s="9">
        <v>259.3235305</v>
      </c>
      <c r="R538" s="9">
        <v>199.4039176</v>
      </c>
      <c r="S538" s="9">
        <v>105.80812419999999</v>
      </c>
      <c r="T538" s="9">
        <v>70.034755059999995</v>
      </c>
      <c r="U538" s="9">
        <v>78.606682599999999</v>
      </c>
      <c r="V538" s="9">
        <v>121.28020239999999</v>
      </c>
      <c r="W538" s="9">
        <v>197.56100169999999</v>
      </c>
      <c r="X538" s="9">
        <v>226.02800210000001</v>
      </c>
      <c r="Y538" s="9">
        <v>219.48060820000001</v>
      </c>
      <c r="Z538" s="9">
        <v>153.51829369999999</v>
      </c>
      <c r="AA538" s="1">
        <f t="shared" si="129"/>
        <v>1.5181404337309312</v>
      </c>
      <c r="AB538" s="1">
        <f t="shared" si="130"/>
        <v>1.3841981791414339</v>
      </c>
      <c r="AC538" s="1">
        <f t="shared" si="131"/>
        <v>1.2096230065312716</v>
      </c>
      <c r="AD538" s="1">
        <f t="shared" si="132"/>
        <v>0.94588262373431087</v>
      </c>
      <c r="AE538" s="1">
        <f t="shared" si="133"/>
        <v>0.50875775699059922</v>
      </c>
      <c r="AF538" s="1">
        <f t="shared" si="134"/>
        <v>0.34680625740883458</v>
      </c>
      <c r="AG538" s="1">
        <f t="shared" si="135"/>
        <v>0.40474332213506858</v>
      </c>
      <c r="AH538" s="1">
        <f t="shared" si="136"/>
        <v>0.66378205026847015</v>
      </c>
      <c r="AI538" s="1">
        <f t="shared" si="137"/>
        <v>1.1549662279642998</v>
      </c>
      <c r="AJ538" s="1">
        <f t="shared" si="138"/>
        <v>1.3504991893446876</v>
      </c>
      <c r="AK538" s="1">
        <f t="shared" si="139"/>
        <v>1.2777001245861284</v>
      </c>
      <c r="AL538" s="1">
        <f t="shared" si="140"/>
        <v>0.80896585909870455</v>
      </c>
      <c r="AM538" s="1">
        <f t="shared" si="141"/>
        <v>0.34680625740883458</v>
      </c>
      <c r="AN538" s="1">
        <f t="shared" si="142"/>
        <v>1.5181404337309312</v>
      </c>
      <c r="AO538" s="4">
        <f t="shared" si="143"/>
        <v>1.1713341763220966</v>
      </c>
      <c r="AP538" s="6">
        <f t="shared" si="144"/>
        <v>4.3774885870679734</v>
      </c>
      <c r="AS538" s="3">
        <v>20</v>
      </c>
    </row>
    <row r="539" spans="1:45">
      <c r="A539" s="1" t="s">
        <v>1073</v>
      </c>
      <c r="B539" s="1" t="s">
        <v>1074</v>
      </c>
      <c r="C539" s="8">
        <v>34.141273849999997</v>
      </c>
      <c r="D539" s="8">
        <v>32.52188907</v>
      </c>
      <c r="E539" s="8">
        <v>30.119321719999999</v>
      </c>
      <c r="F539" s="8">
        <v>26.90281847</v>
      </c>
      <c r="G539" s="8">
        <v>22.009967679999999</v>
      </c>
      <c r="H539" s="8">
        <v>16.528836940000001</v>
      </c>
      <c r="I539" s="8">
        <v>12.56369061</v>
      </c>
      <c r="J539" s="8">
        <v>14.78248947</v>
      </c>
      <c r="K539" s="8">
        <v>14.706883510000001</v>
      </c>
      <c r="L539" s="8">
        <v>12.244434010000001</v>
      </c>
      <c r="M539" s="8">
        <v>8.6187276090000005</v>
      </c>
      <c r="N539" s="8">
        <v>2.9283848030000001</v>
      </c>
      <c r="O539" s="9">
        <v>7.5740122970000003</v>
      </c>
      <c r="P539" s="9">
        <v>7.5550660220000001</v>
      </c>
      <c r="Q539" s="9">
        <v>7.5838426029999999</v>
      </c>
      <c r="R539" s="9">
        <v>7.6480085439999996</v>
      </c>
      <c r="S539" s="9">
        <v>7.6582903269999996</v>
      </c>
      <c r="T539" s="9">
        <v>8.5948344040000002</v>
      </c>
      <c r="U539" s="9">
        <v>8.8653991130000005</v>
      </c>
      <c r="V539" s="9">
        <v>8.9788886550000004</v>
      </c>
      <c r="W539" s="9">
        <v>8.6298374160000009</v>
      </c>
      <c r="X539" s="9">
        <v>8.0845938969999995</v>
      </c>
      <c r="Y539" s="9">
        <v>7.684511348</v>
      </c>
      <c r="Z539" s="9">
        <v>7.805172668</v>
      </c>
      <c r="AA539" s="1">
        <f t="shared" si="129"/>
        <v>0.22184328359499689</v>
      </c>
      <c r="AB539" s="1">
        <f t="shared" si="130"/>
        <v>0.23230710878259569</v>
      </c>
      <c r="AC539" s="1">
        <f t="shared" si="131"/>
        <v>0.25179327321850459</v>
      </c>
      <c r="AD539" s="1">
        <f t="shared" si="132"/>
        <v>0.28428279931072958</v>
      </c>
      <c r="AE539" s="1">
        <f t="shared" si="133"/>
        <v>0.34794645945613673</v>
      </c>
      <c r="AF539" s="1">
        <f t="shared" si="134"/>
        <v>0.51999027125740405</v>
      </c>
      <c r="AG539" s="1">
        <f t="shared" si="135"/>
        <v>0.70563653533012305</v>
      </c>
      <c r="AH539" s="1">
        <f t="shared" si="136"/>
        <v>0.60740030785897126</v>
      </c>
      <c r="AI539" s="1">
        <f t="shared" si="137"/>
        <v>0.58678899646768201</v>
      </c>
      <c r="AJ539" s="1">
        <f t="shared" si="138"/>
        <v>0.6602668518934669</v>
      </c>
      <c r="AK539" s="1">
        <f t="shared" si="139"/>
        <v>0.89160624359163454</v>
      </c>
      <c r="AL539" s="1">
        <f t="shared" si="140"/>
        <v>2.6653507626470221</v>
      </c>
      <c r="AM539" s="1">
        <f t="shared" si="141"/>
        <v>0.22184328359499689</v>
      </c>
      <c r="AN539" s="1">
        <f t="shared" si="142"/>
        <v>2.6653507626470221</v>
      </c>
      <c r="AO539" s="4">
        <f t="shared" si="143"/>
        <v>2.443507479052025</v>
      </c>
      <c r="AP539" s="6">
        <f t="shared" si="144"/>
        <v>12.014565955996931</v>
      </c>
      <c r="AS539" s="3">
        <v>20</v>
      </c>
    </row>
    <row r="540" spans="1:45">
      <c r="A540" s="1" t="s">
        <v>1065</v>
      </c>
      <c r="B540" s="1" t="s">
        <v>1066</v>
      </c>
      <c r="C540" s="8">
        <v>65.289129200000005</v>
      </c>
      <c r="D540" s="8">
        <v>63.023385840000003</v>
      </c>
      <c r="E540" s="8">
        <v>60.12542552</v>
      </c>
      <c r="F540" s="8">
        <v>56.936064369999997</v>
      </c>
      <c r="G540" s="8">
        <v>51.518391999999999</v>
      </c>
      <c r="H540" s="8">
        <v>49.412774259999999</v>
      </c>
      <c r="I540" s="8">
        <v>48.962004710000002</v>
      </c>
      <c r="J540" s="8">
        <v>53.639444140000002</v>
      </c>
      <c r="K540" s="8">
        <v>49.373563939999997</v>
      </c>
      <c r="L540" s="8">
        <v>46.308898499999998</v>
      </c>
      <c r="M540" s="8">
        <v>43.910146480000002</v>
      </c>
      <c r="N540" s="8">
        <v>44.210950169999997</v>
      </c>
      <c r="O540" s="9">
        <v>18.736964449999999</v>
      </c>
      <c r="P540" s="9">
        <v>19.056796500000001</v>
      </c>
      <c r="Q540" s="9">
        <v>19.379190659999999</v>
      </c>
      <c r="R540" s="9">
        <v>19.946809500000001</v>
      </c>
      <c r="S540" s="9">
        <v>21.321705420000001</v>
      </c>
      <c r="T540" s="9">
        <v>19.79726685</v>
      </c>
      <c r="U540" s="9">
        <v>15.362489200000001</v>
      </c>
      <c r="V540" s="9">
        <v>9.8578451030000007</v>
      </c>
      <c r="W540" s="9">
        <v>6.117072952</v>
      </c>
      <c r="X540" s="9">
        <v>5.1754291529999996</v>
      </c>
      <c r="Y540" s="9">
        <v>6.3018681150000004</v>
      </c>
      <c r="Z540" s="9">
        <v>10.09767658</v>
      </c>
      <c r="AA540" s="1">
        <f t="shared" si="129"/>
        <v>0.28698444411171586</v>
      </c>
      <c r="AB540" s="1">
        <f t="shared" si="130"/>
        <v>0.30237658999121775</v>
      </c>
      <c r="AC540" s="1">
        <f t="shared" si="131"/>
        <v>0.32231274028245743</v>
      </c>
      <c r="AD540" s="1">
        <f t="shared" si="132"/>
        <v>0.35033699151341607</v>
      </c>
      <c r="AE540" s="1">
        <f t="shared" si="133"/>
        <v>0.41386589511567057</v>
      </c>
      <c r="AF540" s="1">
        <f t="shared" si="134"/>
        <v>0.40065078608682841</v>
      </c>
      <c r="AG540" s="1">
        <f t="shared" si="135"/>
        <v>0.31376348437919177</v>
      </c>
      <c r="AH540" s="1">
        <f t="shared" si="136"/>
        <v>0.18377977738305473</v>
      </c>
      <c r="AI540" s="1">
        <f t="shared" si="137"/>
        <v>0.12389368852193092</v>
      </c>
      <c r="AJ540" s="1">
        <f t="shared" si="138"/>
        <v>0.11175884809698075</v>
      </c>
      <c r="AK540" s="1">
        <f t="shared" si="139"/>
        <v>0.1435173557863294</v>
      </c>
      <c r="AL540" s="1">
        <f t="shared" si="140"/>
        <v>0.22839763771582386</v>
      </c>
      <c r="AM540" s="1">
        <f t="shared" si="141"/>
        <v>0.11175884809698075</v>
      </c>
      <c r="AN540" s="1">
        <f t="shared" si="142"/>
        <v>0.41386589511567057</v>
      </c>
      <c r="AO540" s="4">
        <f t="shared" si="143"/>
        <v>0.30210704701868984</v>
      </c>
      <c r="AP540" s="6">
        <f t="shared" si="144"/>
        <v>3.703204732000557</v>
      </c>
      <c r="AS540" s="3">
        <v>20</v>
      </c>
    </row>
    <row r="541" spans="1:45">
      <c r="A541" s="1" t="s">
        <v>1075</v>
      </c>
      <c r="B541" s="1" t="s">
        <v>1076</v>
      </c>
      <c r="C541" s="8">
        <v>24.503714009999999</v>
      </c>
      <c r="D541" s="8">
        <v>24.484866629999999</v>
      </c>
      <c r="E541" s="8">
        <v>24.69995737</v>
      </c>
      <c r="F541" s="8">
        <v>25.18172088</v>
      </c>
      <c r="G541" s="8">
        <v>26.440737500000001</v>
      </c>
      <c r="H541" s="8">
        <v>27.300367130000001</v>
      </c>
      <c r="I541" s="8">
        <v>28.644076630000001</v>
      </c>
      <c r="J541" s="8">
        <v>31.876334</v>
      </c>
      <c r="K541" s="8">
        <v>32.590641349999999</v>
      </c>
      <c r="L541" s="8">
        <v>30.85781128</v>
      </c>
      <c r="M541" s="8">
        <v>26.36018777</v>
      </c>
      <c r="N541" s="8">
        <v>17.77626755</v>
      </c>
      <c r="O541" s="9">
        <v>8.0482862350000008</v>
      </c>
      <c r="P541" s="9">
        <v>8.0508038509999995</v>
      </c>
      <c r="Q541" s="9">
        <v>8.1932346309999993</v>
      </c>
      <c r="R541" s="9">
        <v>8.5334997189999999</v>
      </c>
      <c r="S541" s="9">
        <v>9.3025805590000008</v>
      </c>
      <c r="T541" s="9">
        <v>10.13698954</v>
      </c>
      <c r="U541" s="9">
        <v>10.988818419999999</v>
      </c>
      <c r="V541" s="9">
        <v>12.124528359999999</v>
      </c>
      <c r="W541" s="9">
        <v>13.71236818</v>
      </c>
      <c r="X541" s="9">
        <v>13.527217370000001</v>
      </c>
      <c r="Y541" s="9">
        <v>11.757646899999999</v>
      </c>
      <c r="Z541" s="9">
        <v>7.5653638709999997</v>
      </c>
      <c r="AA541" s="1">
        <f t="shared" si="129"/>
        <v>0.32845168825082943</v>
      </c>
      <c r="AB541" s="1">
        <f t="shared" si="130"/>
        <v>0.32880733935204609</v>
      </c>
      <c r="AC541" s="1">
        <f t="shared" si="131"/>
        <v>0.33171047659180636</v>
      </c>
      <c r="AD541" s="1">
        <f t="shared" si="132"/>
        <v>0.33887674951466623</v>
      </c>
      <c r="AE541" s="1">
        <f t="shared" si="133"/>
        <v>0.35182757511964258</v>
      </c>
      <c r="AF541" s="1">
        <f t="shared" si="134"/>
        <v>0.37131330475261631</v>
      </c>
      <c r="AG541" s="1">
        <f t="shared" si="135"/>
        <v>0.38363318748040925</v>
      </c>
      <c r="AH541" s="1">
        <f t="shared" si="136"/>
        <v>0.38036144181448217</v>
      </c>
      <c r="AI541" s="1">
        <f t="shared" si="137"/>
        <v>0.42074557639842214</v>
      </c>
      <c r="AJ541" s="1">
        <f t="shared" si="138"/>
        <v>0.43837254843694801</v>
      </c>
      <c r="AK541" s="1">
        <f t="shared" si="139"/>
        <v>0.44603805566897903</v>
      </c>
      <c r="AL541" s="1">
        <f t="shared" si="140"/>
        <v>0.42558787156643574</v>
      </c>
      <c r="AM541" s="1">
        <f t="shared" si="141"/>
        <v>0.32845168825082943</v>
      </c>
      <c r="AN541" s="1">
        <f t="shared" si="142"/>
        <v>0.44603805566897903</v>
      </c>
      <c r="AO541" s="4">
        <f t="shared" si="143"/>
        <v>0.1175863674181496</v>
      </c>
      <c r="AP541" s="6">
        <f t="shared" si="144"/>
        <v>1.3580020186358492</v>
      </c>
      <c r="AS541" s="3">
        <v>20</v>
      </c>
    </row>
    <row r="542" spans="1:45">
      <c r="A542" s="1" t="s">
        <v>1062</v>
      </c>
      <c r="B542" s="1" t="s">
        <v>1062</v>
      </c>
      <c r="C542" s="8">
        <v>33.219948430000002</v>
      </c>
      <c r="D542" s="8">
        <v>32.761285379999997</v>
      </c>
      <c r="E542" s="8">
        <v>32.46434558</v>
      </c>
      <c r="F542" s="8">
        <v>32.241584230000001</v>
      </c>
      <c r="G542" s="8">
        <v>32.899993180000003</v>
      </c>
      <c r="H542" s="8">
        <v>32.39394033</v>
      </c>
      <c r="I542" s="8">
        <v>31.554134699999999</v>
      </c>
      <c r="J542" s="8">
        <v>29.859294429999998</v>
      </c>
      <c r="K542" s="8">
        <v>29.207882819999998</v>
      </c>
      <c r="L542" s="8">
        <v>29.575500179999999</v>
      </c>
      <c r="M542" s="8">
        <v>30.988391979999999</v>
      </c>
      <c r="N542" s="8">
        <v>33.831870250000001</v>
      </c>
      <c r="O542" s="9">
        <v>9.7673368190000005</v>
      </c>
      <c r="P542" s="9">
        <v>10.14805597</v>
      </c>
      <c r="Q542" s="9">
        <v>10.605851360000001</v>
      </c>
      <c r="R542" s="9">
        <v>11.22959792</v>
      </c>
      <c r="S542" s="9">
        <v>12.041769710000001</v>
      </c>
      <c r="T542" s="9">
        <v>12.59737301</v>
      </c>
      <c r="U542" s="9">
        <v>13.228954209999999</v>
      </c>
      <c r="V542" s="9">
        <v>13.73135349</v>
      </c>
      <c r="W542" s="9">
        <v>14.159002859999999</v>
      </c>
      <c r="X542" s="9">
        <v>14.26086733</v>
      </c>
      <c r="Y542" s="9">
        <v>13.52691536</v>
      </c>
      <c r="Z542" s="9">
        <v>11.477834980000001</v>
      </c>
      <c r="AA542" s="1">
        <f t="shared" si="129"/>
        <v>0.2940202282246589</v>
      </c>
      <c r="AB542" s="1">
        <f t="shared" si="130"/>
        <v>0.30975756452447228</v>
      </c>
      <c r="AC542" s="1">
        <f t="shared" si="131"/>
        <v>0.32669228874072381</v>
      </c>
      <c r="AD542" s="1">
        <f t="shared" si="132"/>
        <v>0.34829547580205861</v>
      </c>
      <c r="AE542" s="1">
        <f t="shared" si="133"/>
        <v>0.36601131325827224</v>
      </c>
      <c r="AF542" s="1">
        <f t="shared" si="134"/>
        <v>0.38888054005376999</v>
      </c>
      <c r="AG542" s="1">
        <f t="shared" si="135"/>
        <v>0.41924629959825838</v>
      </c>
      <c r="AH542" s="1">
        <f t="shared" si="136"/>
        <v>0.45986865236185692</v>
      </c>
      <c r="AI542" s="1">
        <f t="shared" si="137"/>
        <v>0.48476649085652557</v>
      </c>
      <c r="AJ542" s="1">
        <f t="shared" si="138"/>
        <v>0.48218516147509499</v>
      </c>
      <c r="AK542" s="1">
        <f t="shared" si="139"/>
        <v>0.43651556262520208</v>
      </c>
      <c r="AL542" s="1">
        <f t="shared" si="140"/>
        <v>0.33926102503895716</v>
      </c>
      <c r="AM542" s="1">
        <f t="shared" si="141"/>
        <v>0.2940202282246589</v>
      </c>
      <c r="AN542" s="1">
        <f t="shared" si="142"/>
        <v>0.48476649085652557</v>
      </c>
      <c r="AO542" s="4">
        <f t="shared" si="143"/>
        <v>0.19074626263186667</v>
      </c>
      <c r="AP542" s="6">
        <f t="shared" si="144"/>
        <v>1.6487521752623044</v>
      </c>
      <c r="AS542" s="3">
        <v>20</v>
      </c>
    </row>
    <row r="543" spans="1:45">
      <c r="A543" s="1" t="s">
        <v>1069</v>
      </c>
      <c r="B543" s="1" t="s">
        <v>1070</v>
      </c>
      <c r="C543" s="8">
        <v>11.213253010000001</v>
      </c>
      <c r="D543" s="8">
        <v>11.438215659999999</v>
      </c>
      <c r="E543" s="8">
        <v>11.67641046</v>
      </c>
      <c r="F543" s="8">
        <v>11.943246350000001</v>
      </c>
      <c r="G543" s="8">
        <v>12.22479242</v>
      </c>
      <c r="H543" s="8">
        <v>12.52816118</v>
      </c>
      <c r="I543" s="8">
        <v>12.70557636</v>
      </c>
      <c r="J543" s="8">
        <v>12.565785330000001</v>
      </c>
      <c r="K543" s="8">
        <v>12.798590989999999</v>
      </c>
      <c r="L543" s="8">
        <v>12.712864529999999</v>
      </c>
      <c r="M543" s="8">
        <v>12.302787159999999</v>
      </c>
      <c r="N543" s="8">
        <v>11.375623689999999</v>
      </c>
      <c r="O543" s="9">
        <v>8.5226235490000004</v>
      </c>
      <c r="P543" s="9">
        <v>8.1592433530000008</v>
      </c>
      <c r="Q543" s="9">
        <v>7.8408063160000001</v>
      </c>
      <c r="R543" s="9">
        <v>7.469085883</v>
      </c>
      <c r="S543" s="9">
        <v>6.9492615869999996</v>
      </c>
      <c r="T543" s="9">
        <v>7.9702710809999999</v>
      </c>
      <c r="U543" s="9">
        <v>8.7243646659999996</v>
      </c>
      <c r="V543" s="9">
        <v>9.4581332459999992</v>
      </c>
      <c r="W543" s="9">
        <v>9.1918484859999996</v>
      </c>
      <c r="X543" s="9">
        <v>8.6796417550000005</v>
      </c>
      <c r="Y543" s="9">
        <v>7.7175920470000001</v>
      </c>
      <c r="Z543" s="9">
        <v>6.2785526269999998</v>
      </c>
      <c r="AA543" s="1">
        <f t="shared" si="129"/>
        <v>0.76004916159472258</v>
      </c>
      <c r="AB543" s="1">
        <f t="shared" si="130"/>
        <v>0.71333183387451549</v>
      </c>
      <c r="AC543" s="1">
        <f t="shared" si="131"/>
        <v>0.67150828097901594</v>
      </c>
      <c r="AD543" s="1">
        <f t="shared" si="132"/>
        <v>0.62538154737133089</v>
      </c>
      <c r="AE543" s="1">
        <f t="shared" si="133"/>
        <v>0.56845640794937924</v>
      </c>
      <c r="AF543" s="1">
        <f t="shared" si="134"/>
        <v>0.63618842114864937</v>
      </c>
      <c r="AG543" s="1">
        <f t="shared" si="135"/>
        <v>0.6866563482681709</v>
      </c>
      <c r="AH543" s="1">
        <f t="shared" si="136"/>
        <v>0.75268938610779201</v>
      </c>
      <c r="AI543" s="1">
        <f t="shared" si="137"/>
        <v>0.71819222078289102</v>
      </c>
      <c r="AJ543" s="1">
        <f t="shared" si="138"/>
        <v>0.68274476885344437</v>
      </c>
      <c r="AK543" s="1">
        <f t="shared" si="139"/>
        <v>0.62730436173781623</v>
      </c>
      <c r="AL543" s="1">
        <f t="shared" si="140"/>
        <v>0.55193040822186346</v>
      </c>
      <c r="AM543" s="1">
        <f t="shared" si="141"/>
        <v>0.55193040822186346</v>
      </c>
      <c r="AN543" s="1">
        <f t="shared" si="142"/>
        <v>0.76004916159472258</v>
      </c>
      <c r="AO543" s="4">
        <f t="shared" si="143"/>
        <v>0.20811875337285912</v>
      </c>
      <c r="AP543" s="6">
        <f t="shared" si="144"/>
        <v>1.3770742656548833</v>
      </c>
      <c r="AS543" s="3">
        <v>20</v>
      </c>
    </row>
    <row r="544" spans="1:45">
      <c r="A544" s="1" t="s">
        <v>1077</v>
      </c>
      <c r="B544" s="1" t="s">
        <v>1078</v>
      </c>
      <c r="C544" s="8">
        <v>172.91445709999999</v>
      </c>
      <c r="D544" s="8">
        <v>174.08737020000001</v>
      </c>
      <c r="E544" s="8">
        <v>176.64171569999999</v>
      </c>
      <c r="F544" s="8">
        <v>179.5432677</v>
      </c>
      <c r="G544" s="8">
        <v>187.78689929999999</v>
      </c>
      <c r="H544" s="8">
        <v>187.3282782</v>
      </c>
      <c r="I544" s="8">
        <v>185.5070413</v>
      </c>
      <c r="J544" s="8">
        <v>185.00440259999999</v>
      </c>
      <c r="K544" s="8">
        <v>171.5514938</v>
      </c>
      <c r="L544" s="8">
        <v>158.20301029999999</v>
      </c>
      <c r="M544" s="8">
        <v>142.89371600000001</v>
      </c>
      <c r="N544" s="8">
        <v>127.8928894</v>
      </c>
      <c r="O544" s="9">
        <v>150.75732260000001</v>
      </c>
      <c r="P544" s="9">
        <v>151.5490168</v>
      </c>
      <c r="Q544" s="9">
        <v>152.45561000000001</v>
      </c>
      <c r="R544" s="9">
        <v>153.32557349999999</v>
      </c>
      <c r="S544" s="9">
        <v>152.4069452</v>
      </c>
      <c r="T544" s="9">
        <v>160.74342100000001</v>
      </c>
      <c r="U544" s="9">
        <v>164.63152679999999</v>
      </c>
      <c r="V544" s="9">
        <v>163.99336260000001</v>
      </c>
      <c r="W544" s="9">
        <v>151.18984130000001</v>
      </c>
      <c r="X544" s="9">
        <v>141.1925061</v>
      </c>
      <c r="Y544" s="9">
        <v>138.27131399999999</v>
      </c>
      <c r="Z544" s="9">
        <v>151.09035280000001</v>
      </c>
      <c r="AA544" s="1">
        <f t="shared" si="129"/>
        <v>0.87186071730725179</v>
      </c>
      <c r="AB544" s="1">
        <f t="shared" si="130"/>
        <v>0.87053424166206395</v>
      </c>
      <c r="AC544" s="1">
        <f t="shared" si="131"/>
        <v>0.86307817717828028</v>
      </c>
      <c r="AD544" s="1">
        <f t="shared" si="132"/>
        <v>0.85397562083025402</v>
      </c>
      <c r="AE544" s="1">
        <f t="shared" si="133"/>
        <v>0.8115951952352195</v>
      </c>
      <c r="AF544" s="1">
        <f t="shared" si="134"/>
        <v>0.85808412133262224</v>
      </c>
      <c r="AG544" s="1">
        <f t="shared" si="135"/>
        <v>0.88746780524497526</v>
      </c>
      <c r="AH544" s="1">
        <f t="shared" si="136"/>
        <v>0.88642951354283084</v>
      </c>
      <c r="AI544" s="1">
        <f t="shared" si="137"/>
        <v>0.88130880093799568</v>
      </c>
      <c r="AJ544" s="1">
        <f t="shared" si="138"/>
        <v>0.89247673500179925</v>
      </c>
      <c r="AK544" s="1">
        <f t="shared" si="139"/>
        <v>0.96765146761247345</v>
      </c>
      <c r="AL544" s="1">
        <f t="shared" si="140"/>
        <v>1.1813819635229854</v>
      </c>
      <c r="AM544" s="1">
        <f t="shared" si="141"/>
        <v>0.8115951952352195</v>
      </c>
      <c r="AN544" s="1">
        <f t="shared" si="142"/>
        <v>1.1813819635229854</v>
      </c>
      <c r="AO544" s="4">
        <f t="shared" si="143"/>
        <v>0.36978676828776591</v>
      </c>
      <c r="AP544" s="6">
        <f t="shared" si="144"/>
        <v>1.4556295681131934</v>
      </c>
      <c r="AS544" s="3">
        <v>19.866666666666699</v>
      </c>
    </row>
    <row r="545" spans="1:45">
      <c r="A545" s="1" t="s">
        <v>1079</v>
      </c>
      <c r="B545" s="1" t="s">
        <v>1080</v>
      </c>
      <c r="C545" s="8">
        <v>100.06942600000001</v>
      </c>
      <c r="D545" s="8">
        <v>99.141167929999995</v>
      </c>
      <c r="E545" s="8">
        <v>97.996203739999999</v>
      </c>
      <c r="F545" s="8">
        <v>97.266633839999997</v>
      </c>
      <c r="G545" s="8">
        <v>95.714494070000001</v>
      </c>
      <c r="H545" s="8">
        <v>98.314615939999996</v>
      </c>
      <c r="I545" s="8">
        <v>100.8988378</v>
      </c>
      <c r="J545" s="8">
        <v>101.6407827</v>
      </c>
      <c r="K545" s="8">
        <v>101.7857661</v>
      </c>
      <c r="L545" s="8">
        <v>98.275620880000005</v>
      </c>
      <c r="M545" s="8">
        <v>90.568238100000002</v>
      </c>
      <c r="N545" s="8">
        <v>76.949752779999997</v>
      </c>
      <c r="O545" s="9">
        <v>61.439845480000002</v>
      </c>
      <c r="P545" s="9">
        <v>61.736076789999998</v>
      </c>
      <c r="Q545" s="9">
        <v>62.126337069999998</v>
      </c>
      <c r="R545" s="9">
        <v>62.664307229999999</v>
      </c>
      <c r="S545" s="9">
        <v>63.213954549999997</v>
      </c>
      <c r="T545" s="9">
        <v>64.655297840000003</v>
      </c>
      <c r="U545" s="9">
        <v>65.618485710000002</v>
      </c>
      <c r="V545" s="9">
        <v>65.936122740000002</v>
      </c>
      <c r="W545" s="9">
        <v>64.638699329999994</v>
      </c>
      <c r="X545" s="9">
        <v>63.419593470000002</v>
      </c>
      <c r="Y545" s="9">
        <v>62.863447110000003</v>
      </c>
      <c r="Z545" s="9">
        <v>63.938971989999999</v>
      </c>
      <c r="AA545" s="1">
        <f t="shared" si="129"/>
        <v>0.61397219846149609</v>
      </c>
      <c r="AB545" s="1">
        <f t="shared" si="130"/>
        <v>0.62270879069721685</v>
      </c>
      <c r="AC545" s="1">
        <f t="shared" si="131"/>
        <v>0.63396677319084072</v>
      </c>
      <c r="AD545" s="1">
        <f t="shared" si="132"/>
        <v>0.64425286201515375</v>
      </c>
      <c r="AE545" s="1">
        <f t="shared" si="133"/>
        <v>0.66044286358311621</v>
      </c>
      <c r="AF545" s="1">
        <f t="shared" si="134"/>
        <v>0.65763668221476046</v>
      </c>
      <c r="AG545" s="1">
        <f t="shared" si="135"/>
        <v>0.65033936109420687</v>
      </c>
      <c r="AH545" s="1">
        <f t="shared" si="136"/>
        <v>0.64871718800725053</v>
      </c>
      <c r="AI545" s="1">
        <f t="shared" si="137"/>
        <v>0.63504654733841015</v>
      </c>
      <c r="AJ545" s="1">
        <f t="shared" si="138"/>
        <v>0.6453237629242643</v>
      </c>
      <c r="AK545" s="1">
        <f t="shared" si="139"/>
        <v>0.69410036486069171</v>
      </c>
      <c r="AL545" s="1">
        <f t="shared" si="140"/>
        <v>0.83091848485598219</v>
      </c>
      <c r="AM545" s="1">
        <f t="shared" si="141"/>
        <v>0.61397219846149609</v>
      </c>
      <c r="AN545" s="1">
        <f t="shared" si="142"/>
        <v>0.83091848485598219</v>
      </c>
      <c r="AO545" s="4">
        <f t="shared" si="143"/>
        <v>0.2169462863944861</v>
      </c>
      <c r="AP545" s="6">
        <f t="shared" si="144"/>
        <v>1.3533487134077316</v>
      </c>
      <c r="AS545" s="3">
        <v>19.8</v>
      </c>
    </row>
    <row r="546" spans="1:45">
      <c r="A546" s="1" t="s">
        <v>1081</v>
      </c>
      <c r="B546" s="1" t="s">
        <v>1082</v>
      </c>
      <c r="C546" s="8">
        <v>9.4172983460000008</v>
      </c>
      <c r="D546" s="8">
        <v>9.5978048129999998</v>
      </c>
      <c r="E546" s="8">
        <v>9.9325933119999998</v>
      </c>
      <c r="F546" s="8">
        <v>10.389236779999999</v>
      </c>
      <c r="G546" s="8">
        <v>11.33043775</v>
      </c>
      <c r="H546" s="8">
        <v>11.91693411</v>
      </c>
      <c r="I546" s="8">
        <v>12.259069670000001</v>
      </c>
      <c r="J546" s="8">
        <v>11.81938038</v>
      </c>
      <c r="K546" s="8">
        <v>11.735483</v>
      </c>
      <c r="L546" s="8">
        <v>11.469169689999999</v>
      </c>
      <c r="M546" s="8">
        <v>10.84000492</v>
      </c>
      <c r="N546" s="8">
        <v>9.6063149029999995</v>
      </c>
      <c r="O546" s="9">
        <v>1.603369936</v>
      </c>
      <c r="P546" s="9">
        <v>1.6354991750000001</v>
      </c>
      <c r="Q546" s="9">
        <v>1.6745685189999999</v>
      </c>
      <c r="R546" s="9">
        <v>1.7305998339999999</v>
      </c>
      <c r="S546" s="9">
        <v>1.8198780450000001</v>
      </c>
      <c r="T546" s="9">
        <v>1.8415834449999999</v>
      </c>
      <c r="U546" s="9">
        <v>1.76852842</v>
      </c>
      <c r="V546" s="9">
        <v>1.6019407919999999</v>
      </c>
      <c r="W546" s="9">
        <v>1.266558375</v>
      </c>
      <c r="X546" s="9">
        <v>1.3618650839999999</v>
      </c>
      <c r="Y546" s="9">
        <v>1.814822414</v>
      </c>
      <c r="Z546" s="9">
        <v>2.817355697</v>
      </c>
      <c r="AA546" s="1">
        <f t="shared" si="129"/>
        <v>0.17025795266229743</v>
      </c>
      <c r="AB546" s="1">
        <f t="shared" si="130"/>
        <v>0.17040346275689575</v>
      </c>
      <c r="AC546" s="1">
        <f t="shared" si="131"/>
        <v>0.16859328338520421</v>
      </c>
      <c r="AD546" s="1">
        <f t="shared" si="132"/>
        <v>0.1665762240910251</v>
      </c>
      <c r="AE546" s="1">
        <f t="shared" si="133"/>
        <v>0.16061851140746969</v>
      </c>
      <c r="AF546" s="1">
        <f t="shared" si="134"/>
        <v>0.15453500271136433</v>
      </c>
      <c r="AG546" s="1">
        <f t="shared" si="135"/>
        <v>0.14426285742774475</v>
      </c>
      <c r="AH546" s="1">
        <f t="shared" si="136"/>
        <v>0.13553509071513611</v>
      </c>
      <c r="AI546" s="1">
        <f t="shared" si="137"/>
        <v>0.10792554298787702</v>
      </c>
      <c r="AJ546" s="1">
        <f t="shared" si="138"/>
        <v>0.11874138414635314</v>
      </c>
      <c r="AK546" s="1">
        <f t="shared" si="139"/>
        <v>0.16741896589471289</v>
      </c>
      <c r="AL546" s="1">
        <f t="shared" si="140"/>
        <v>0.29328163041169464</v>
      </c>
      <c r="AM546" s="1">
        <f t="shared" si="141"/>
        <v>0.10792554298787702</v>
      </c>
      <c r="AN546" s="1">
        <f t="shared" si="142"/>
        <v>0.29328163041169464</v>
      </c>
      <c r="AO546" s="4">
        <f t="shared" si="143"/>
        <v>0.18535608742381762</v>
      </c>
      <c r="AP546" s="6">
        <f t="shared" si="144"/>
        <v>2.7174441035208705</v>
      </c>
      <c r="AS546" s="3">
        <v>19.75</v>
      </c>
    </row>
    <row r="547" spans="1:45">
      <c r="A547" s="1" t="s">
        <v>1087</v>
      </c>
      <c r="B547" s="1" t="s">
        <v>1088</v>
      </c>
      <c r="C547" s="8">
        <v>84.952499860000003</v>
      </c>
      <c r="D547" s="8">
        <v>80.555320499999993</v>
      </c>
      <c r="E547" s="8">
        <v>76.001965850000005</v>
      </c>
      <c r="F547" s="8">
        <v>71.198383340000007</v>
      </c>
      <c r="G547" s="8">
        <v>66.730592959999996</v>
      </c>
      <c r="H547" s="8">
        <v>62.759273270000001</v>
      </c>
      <c r="I547" s="8">
        <v>60.053686399999997</v>
      </c>
      <c r="J547" s="8">
        <v>57.274216799999998</v>
      </c>
      <c r="K547" s="8">
        <v>56.875824479999999</v>
      </c>
      <c r="L547" s="8">
        <v>66.9504886</v>
      </c>
      <c r="M547" s="8">
        <v>88.930581610000004</v>
      </c>
      <c r="N547" s="8">
        <v>128.72859059999999</v>
      </c>
      <c r="O547" s="9">
        <v>8.1521646069999996</v>
      </c>
      <c r="P547" s="9">
        <v>8.3570858230000002</v>
      </c>
      <c r="Q547" s="9">
        <v>8.6558078439999999</v>
      </c>
      <c r="R547" s="9">
        <v>9.1460443179999995</v>
      </c>
      <c r="S547" s="9">
        <v>10.06192944</v>
      </c>
      <c r="T547" s="9">
        <v>10.26018494</v>
      </c>
      <c r="U547" s="9">
        <v>10.265196059999999</v>
      </c>
      <c r="V547" s="9">
        <v>10.148503809999999</v>
      </c>
      <c r="W547" s="9">
        <v>10.26882384</v>
      </c>
      <c r="X547" s="9">
        <v>10.730207310000001</v>
      </c>
      <c r="Y547" s="9">
        <v>10.78330628</v>
      </c>
      <c r="Z547" s="9">
        <v>9.9601408239999998</v>
      </c>
      <c r="AA547" s="1">
        <f t="shared" si="129"/>
        <v>9.59614445770825E-2</v>
      </c>
      <c r="AB547" s="1">
        <f t="shared" si="130"/>
        <v>0.10374343707067742</v>
      </c>
      <c r="AC547" s="1">
        <f t="shared" si="131"/>
        <v>0.11388926256306829</v>
      </c>
      <c r="AD547" s="1">
        <f t="shared" si="132"/>
        <v>0.12845859539147225</v>
      </c>
      <c r="AE547" s="1">
        <f t="shared" si="133"/>
        <v>0.15078435532607024</v>
      </c>
      <c r="AF547" s="1">
        <f t="shared" si="134"/>
        <v>0.16348476337288217</v>
      </c>
      <c r="AG547" s="1">
        <f t="shared" si="135"/>
        <v>0.17093365412452016</v>
      </c>
      <c r="AH547" s="1">
        <f t="shared" si="136"/>
        <v>0.17719148994107239</v>
      </c>
      <c r="AI547" s="1">
        <f t="shared" si="137"/>
        <v>0.1805481315459605</v>
      </c>
      <c r="AJ547" s="1">
        <f t="shared" si="138"/>
        <v>0.1602707841926041</v>
      </c>
      <c r="AK547" s="1">
        <f t="shared" si="139"/>
        <v>0.12125532167651365</v>
      </c>
      <c r="AL547" s="1">
        <f t="shared" si="140"/>
        <v>7.737318320332795E-2</v>
      </c>
      <c r="AM547" s="1">
        <f t="shared" si="141"/>
        <v>7.737318320332795E-2</v>
      </c>
      <c r="AN547" s="1">
        <f t="shared" si="142"/>
        <v>0.1805481315459605</v>
      </c>
      <c r="AO547" s="4">
        <f t="shared" si="143"/>
        <v>0.10317494834263255</v>
      </c>
      <c r="AP547" s="6">
        <f t="shared" si="144"/>
        <v>2.3334716767630006</v>
      </c>
      <c r="AS547" s="3">
        <v>19.600000000000001</v>
      </c>
    </row>
    <row r="548" spans="1:45">
      <c r="A548" s="1" t="s">
        <v>1085</v>
      </c>
      <c r="B548" s="1" t="s">
        <v>1086</v>
      </c>
      <c r="C548" s="8">
        <v>383.83351329999999</v>
      </c>
      <c r="D548" s="8">
        <v>384.10279550000001</v>
      </c>
      <c r="E548" s="8">
        <v>384.98783129999998</v>
      </c>
      <c r="F548" s="8">
        <v>386.25016119999998</v>
      </c>
      <c r="G548" s="8">
        <v>388.95595500000002</v>
      </c>
      <c r="H548" s="8">
        <v>390.20355310000002</v>
      </c>
      <c r="I548" s="8">
        <v>391.43624620000003</v>
      </c>
      <c r="J548" s="8">
        <v>393.65111819999998</v>
      </c>
      <c r="K548" s="8">
        <v>391.30190390000001</v>
      </c>
      <c r="L548" s="8">
        <v>390.51660559999999</v>
      </c>
      <c r="M548" s="8">
        <v>389.94514220000002</v>
      </c>
      <c r="N548" s="8">
        <v>390.29617280000002</v>
      </c>
      <c r="O548" s="9">
        <v>1139.936516</v>
      </c>
      <c r="P548" s="9">
        <v>1152.4092760000001</v>
      </c>
      <c r="Q548" s="9">
        <v>1169.525762</v>
      </c>
      <c r="R548" s="9">
        <v>1193.3516749999999</v>
      </c>
      <c r="S548" s="9">
        <v>1223.737539</v>
      </c>
      <c r="T548" s="9">
        <v>1274.7973850000001</v>
      </c>
      <c r="U548" s="9">
        <v>1306.367015</v>
      </c>
      <c r="V548" s="9">
        <v>1318.2849659999999</v>
      </c>
      <c r="W548" s="9">
        <v>1273.292267</v>
      </c>
      <c r="X548" s="9">
        <v>1279.2437170000001</v>
      </c>
      <c r="Y548" s="9">
        <v>1327.218427</v>
      </c>
      <c r="Z548" s="9">
        <v>1450.3769030000001</v>
      </c>
      <c r="AA548" s="1">
        <f t="shared" si="129"/>
        <v>2.9698722922848018</v>
      </c>
      <c r="AB548" s="1">
        <f t="shared" si="130"/>
        <v>3.0002626627589852</v>
      </c>
      <c r="AC548" s="1">
        <f t="shared" si="131"/>
        <v>3.0378252685307667</v>
      </c>
      <c r="AD548" s="1">
        <f t="shared" si="132"/>
        <v>3.08958233516978</v>
      </c>
      <c r="AE548" s="1">
        <f t="shared" si="133"/>
        <v>3.1462110896335291</v>
      </c>
      <c r="AF548" s="1">
        <f t="shared" si="134"/>
        <v>3.2670060917495012</v>
      </c>
      <c r="AG548" s="1">
        <f t="shared" si="135"/>
        <v>3.3373685438740037</v>
      </c>
      <c r="AH548" s="1">
        <f t="shared" si="136"/>
        <v>3.3488663058496044</v>
      </c>
      <c r="AI548" s="1">
        <f t="shared" si="137"/>
        <v>3.2539894498581305</v>
      </c>
      <c r="AJ548" s="1">
        <f t="shared" si="138"/>
        <v>3.2757729086437601</v>
      </c>
      <c r="AK548" s="1">
        <f t="shared" si="139"/>
        <v>3.403602926073328</v>
      </c>
      <c r="AL548" s="1">
        <f t="shared" si="140"/>
        <v>3.7160930700266399</v>
      </c>
      <c r="AM548" s="1">
        <f t="shared" si="141"/>
        <v>2.9698722922848018</v>
      </c>
      <c r="AN548" s="1">
        <f t="shared" si="142"/>
        <v>3.7160930700266399</v>
      </c>
      <c r="AO548" s="4">
        <f t="shared" si="143"/>
        <v>0.74622077774183815</v>
      </c>
      <c r="AP548" s="6">
        <f t="shared" si="144"/>
        <v>1.2512635912595926</v>
      </c>
      <c r="AS548" s="3">
        <v>19.600000000000001</v>
      </c>
    </row>
    <row r="549" spans="1:45">
      <c r="A549" s="1" t="s">
        <v>1083</v>
      </c>
      <c r="B549" s="1" t="s">
        <v>1084</v>
      </c>
      <c r="C549" s="8">
        <v>16.266023969999999</v>
      </c>
      <c r="D549" s="8">
        <v>16.320854189999999</v>
      </c>
      <c r="E549" s="8">
        <v>16.599863379999999</v>
      </c>
      <c r="F549" s="8">
        <v>17.1393013</v>
      </c>
      <c r="G549" s="8">
        <v>18.31615124</v>
      </c>
      <c r="H549" s="8">
        <v>19.575140569999999</v>
      </c>
      <c r="I549" s="8">
        <v>20.974021149999999</v>
      </c>
      <c r="J549" s="8">
        <v>22.39140325</v>
      </c>
      <c r="K549" s="8">
        <v>23.005804439999999</v>
      </c>
      <c r="L549" s="8">
        <v>23.600177500000001</v>
      </c>
      <c r="M549" s="8">
        <v>24.023925510000002</v>
      </c>
      <c r="N549" s="8">
        <v>24.382922560000001</v>
      </c>
      <c r="O549" s="9">
        <v>6.7630208659999997</v>
      </c>
      <c r="P549" s="9">
        <v>7.0921135150000003</v>
      </c>
      <c r="Q549" s="9">
        <v>7.4439518209999997</v>
      </c>
      <c r="R549" s="9">
        <v>7.9052196029999999</v>
      </c>
      <c r="S549" s="9">
        <v>8.5779090240000002</v>
      </c>
      <c r="T549" s="9">
        <v>8.7054569690000001</v>
      </c>
      <c r="U549" s="9">
        <v>8.2231173290000008</v>
      </c>
      <c r="V549" s="9">
        <v>7.5291030670000003</v>
      </c>
      <c r="W549" s="9">
        <v>7.6762302680000003</v>
      </c>
      <c r="X549" s="9">
        <v>7.7953596340000004</v>
      </c>
      <c r="Y549" s="9">
        <v>7.6788427300000004</v>
      </c>
      <c r="Z549" s="9">
        <v>7.1472300610000001</v>
      </c>
      <c r="AA549" s="1">
        <f t="shared" si="129"/>
        <v>0.41577590679033039</v>
      </c>
      <c r="AB549" s="1">
        <f t="shared" si="130"/>
        <v>0.43454303509098385</v>
      </c>
      <c r="AC549" s="1">
        <f t="shared" si="131"/>
        <v>0.44843452326051614</v>
      </c>
      <c r="AD549" s="1">
        <f t="shared" si="132"/>
        <v>0.46123348114546536</v>
      </c>
      <c r="AE549" s="1">
        <f t="shared" si="133"/>
        <v>0.46832486320963573</v>
      </c>
      <c r="AF549" s="1">
        <f t="shared" si="134"/>
        <v>0.44472002322893156</v>
      </c>
      <c r="AG549" s="1">
        <f t="shared" si="135"/>
        <v>0.39206203093773467</v>
      </c>
      <c r="AH549" s="1">
        <f t="shared" si="136"/>
        <v>0.33624971972223316</v>
      </c>
      <c r="AI549" s="1">
        <f t="shared" si="137"/>
        <v>0.33366493608253939</v>
      </c>
      <c r="AJ549" s="1">
        <f t="shared" si="138"/>
        <v>0.33030936457999099</v>
      </c>
      <c r="AK549" s="1">
        <f t="shared" si="139"/>
        <v>0.3196331393386842</v>
      </c>
      <c r="AL549" s="1">
        <f t="shared" si="140"/>
        <v>0.29312442113583942</v>
      </c>
      <c r="AM549" s="1">
        <f t="shared" si="141"/>
        <v>0.29312442113583942</v>
      </c>
      <c r="AN549" s="1">
        <f t="shared" si="142"/>
        <v>0.46832486320963573</v>
      </c>
      <c r="AO549" s="4">
        <f t="shared" si="143"/>
        <v>0.17520044207379631</v>
      </c>
      <c r="AP549" s="6">
        <f t="shared" si="144"/>
        <v>1.5976999166255244</v>
      </c>
      <c r="AS549" s="3">
        <v>19.600000000000001</v>
      </c>
    </row>
    <row r="550" spans="1:45">
      <c r="A550" s="1" t="s">
        <v>1089</v>
      </c>
      <c r="B550" s="1" t="s">
        <v>1090</v>
      </c>
      <c r="C550" s="8">
        <v>1019.406705</v>
      </c>
      <c r="D550" s="8">
        <v>1014.736376</v>
      </c>
      <c r="E550" s="8">
        <v>1008.330155</v>
      </c>
      <c r="F550" s="8">
        <v>999.23442599999998</v>
      </c>
      <c r="G550" s="8">
        <v>986.60267350000004</v>
      </c>
      <c r="H550" s="8">
        <v>967.59320070000001</v>
      </c>
      <c r="I550" s="8">
        <v>951.15331490000005</v>
      </c>
      <c r="J550" s="8">
        <v>948.53180469999995</v>
      </c>
      <c r="K550" s="8">
        <v>944.7572662</v>
      </c>
      <c r="L550" s="8">
        <v>944.22381829999995</v>
      </c>
      <c r="M550" s="8">
        <v>949.82768090000002</v>
      </c>
      <c r="N550" s="8">
        <v>962.71713720000002</v>
      </c>
      <c r="O550" s="9">
        <v>2449.1352710000001</v>
      </c>
      <c r="P550" s="9">
        <v>2464.0926789999999</v>
      </c>
      <c r="Q550" s="9">
        <v>2483.267848</v>
      </c>
      <c r="R550" s="9">
        <v>2511.165567</v>
      </c>
      <c r="S550" s="9">
        <v>2553.2819559999998</v>
      </c>
      <c r="T550" s="9">
        <v>2571.439214</v>
      </c>
      <c r="U550" s="9">
        <v>2625.4100170000002</v>
      </c>
      <c r="V550" s="9">
        <v>2660.1652410000002</v>
      </c>
      <c r="W550" s="9">
        <v>2613.0187019999998</v>
      </c>
      <c r="X550" s="9">
        <v>2600.6419409999999</v>
      </c>
      <c r="Y550" s="9">
        <v>2636.4867009999998</v>
      </c>
      <c r="Z550" s="9">
        <v>2761.4918389999998</v>
      </c>
      <c r="AA550" s="1">
        <f t="shared" si="129"/>
        <v>2.40251045925777</v>
      </c>
      <c r="AB550" s="1">
        <f t="shared" si="130"/>
        <v>2.4283082160838982</v>
      </c>
      <c r="AC550" s="1">
        <f t="shared" si="131"/>
        <v>2.4627527359825909</v>
      </c>
      <c r="AD550" s="1">
        <f t="shared" si="132"/>
        <v>2.51308952299848</v>
      </c>
      <c r="AE550" s="1">
        <f t="shared" si="133"/>
        <v>2.5879536155544378</v>
      </c>
      <c r="AF550" s="1">
        <f t="shared" si="134"/>
        <v>2.6575623021531221</v>
      </c>
      <c r="AG550" s="1">
        <f t="shared" si="135"/>
        <v>2.7602385187250533</v>
      </c>
      <c r="AH550" s="1">
        <f t="shared" si="136"/>
        <v>2.804508217667359</v>
      </c>
      <c r="AI550" s="1">
        <f t="shared" si="137"/>
        <v>2.7658095846249231</v>
      </c>
      <c r="AJ550" s="1">
        <f t="shared" si="138"/>
        <v>2.7542642862814555</v>
      </c>
      <c r="AK550" s="1">
        <f t="shared" si="139"/>
        <v>2.7757526486297204</v>
      </c>
      <c r="AL550" s="1">
        <f t="shared" si="140"/>
        <v>2.8684353194663372</v>
      </c>
      <c r="AM550" s="1">
        <f t="shared" si="141"/>
        <v>2.40251045925777</v>
      </c>
      <c r="AN550" s="1">
        <f t="shared" si="142"/>
        <v>2.8684353194663372</v>
      </c>
      <c r="AO550" s="4">
        <f t="shared" si="143"/>
        <v>0.46592486020856727</v>
      </c>
      <c r="AP550" s="6">
        <f t="shared" si="144"/>
        <v>1.1939325002366523</v>
      </c>
      <c r="AS550" s="3">
        <v>19.494252873563202</v>
      </c>
    </row>
    <row r="551" spans="1:45">
      <c r="A551" s="1" t="s">
        <v>1091</v>
      </c>
      <c r="B551" s="1" t="s">
        <v>1092</v>
      </c>
      <c r="C551" s="8">
        <v>210.71250860000001</v>
      </c>
      <c r="D551" s="8">
        <v>211.176511</v>
      </c>
      <c r="E551" s="8">
        <v>211.12774569999999</v>
      </c>
      <c r="F551" s="8">
        <v>210.50907620000001</v>
      </c>
      <c r="G551" s="8">
        <v>208.02144609999999</v>
      </c>
      <c r="H551" s="8">
        <v>205.82473519999999</v>
      </c>
      <c r="I551" s="8">
        <v>204.40386649999999</v>
      </c>
      <c r="J551" s="8">
        <v>206.3196442</v>
      </c>
      <c r="K551" s="8">
        <v>207.6967765</v>
      </c>
      <c r="L551" s="8">
        <v>208.80778789999999</v>
      </c>
      <c r="M551" s="8">
        <v>210.37524970000001</v>
      </c>
      <c r="N551" s="8">
        <v>212.41154330000001</v>
      </c>
      <c r="O551" s="9">
        <v>46.179904380000004</v>
      </c>
      <c r="P551" s="9">
        <v>46.642855560000001</v>
      </c>
      <c r="Q551" s="9">
        <v>47.658849199999999</v>
      </c>
      <c r="R551" s="9">
        <v>49.25957992</v>
      </c>
      <c r="S551" s="9">
        <v>51.230599439999999</v>
      </c>
      <c r="T551" s="9">
        <v>57.975133110000002</v>
      </c>
      <c r="U551" s="9">
        <v>63.810791309999999</v>
      </c>
      <c r="V551" s="9">
        <v>67.78335045</v>
      </c>
      <c r="W551" s="9">
        <v>63.46163464</v>
      </c>
      <c r="X551" s="9">
        <v>58.715885849999999</v>
      </c>
      <c r="Y551" s="9">
        <v>53.990571150000001</v>
      </c>
      <c r="Z551" s="9">
        <v>51.395000619999998</v>
      </c>
      <c r="AA551" s="1">
        <f t="shared" si="129"/>
        <v>0.21916071659354733</v>
      </c>
      <c r="AB551" s="1">
        <f t="shared" si="130"/>
        <v>0.22087141860204329</v>
      </c>
      <c r="AC551" s="1">
        <f t="shared" si="131"/>
        <v>0.22573465672162482</v>
      </c>
      <c r="AD551" s="1">
        <f t="shared" si="132"/>
        <v>0.23400216660111872</v>
      </c>
      <c r="AE551" s="1">
        <f t="shared" si="133"/>
        <v>0.24627556629604644</v>
      </c>
      <c r="AF551" s="1">
        <f t="shared" si="134"/>
        <v>0.28167233181991241</v>
      </c>
      <c r="AG551" s="1">
        <f t="shared" si="135"/>
        <v>0.31217996216328914</v>
      </c>
      <c r="AH551" s="1">
        <f t="shared" si="136"/>
        <v>0.32853561139477772</v>
      </c>
      <c r="AI551" s="1">
        <f t="shared" si="137"/>
        <v>0.30554944428807734</v>
      </c>
      <c r="AJ551" s="1">
        <f t="shared" si="138"/>
        <v>0.28119586170856609</v>
      </c>
      <c r="AK551" s="1">
        <f t="shared" si="139"/>
        <v>0.25663936811479399</v>
      </c>
      <c r="AL551" s="1">
        <f t="shared" si="140"/>
        <v>0.24195954617876925</v>
      </c>
      <c r="AM551" s="1">
        <f t="shared" si="141"/>
        <v>0.21916071659354733</v>
      </c>
      <c r="AN551" s="1">
        <f t="shared" si="142"/>
        <v>0.32853561139477772</v>
      </c>
      <c r="AO551" s="4">
        <f t="shared" si="143"/>
        <v>0.10937489480123039</v>
      </c>
      <c r="AP551" s="6">
        <f t="shared" si="144"/>
        <v>1.4990624985228338</v>
      </c>
      <c r="AS551" s="3">
        <v>19.466666666666701</v>
      </c>
    </row>
    <row r="552" spans="1:45">
      <c r="A552" s="1" t="s">
        <v>1099</v>
      </c>
      <c r="B552" s="1" t="s">
        <v>1100</v>
      </c>
      <c r="C552" s="8">
        <v>103.8621148</v>
      </c>
      <c r="D552" s="8">
        <v>102.5945483</v>
      </c>
      <c r="E552" s="8">
        <v>100.77733859999999</v>
      </c>
      <c r="F552" s="8">
        <v>96.744741970000007</v>
      </c>
      <c r="G552" s="8">
        <v>95.037159200000005</v>
      </c>
      <c r="H552" s="8">
        <v>78.226089220000006</v>
      </c>
      <c r="I552" s="8">
        <v>59.830727639999999</v>
      </c>
      <c r="J552" s="8">
        <v>42.816982600000003</v>
      </c>
      <c r="K552" s="8">
        <v>41.868822680000001</v>
      </c>
      <c r="L552" s="8">
        <v>44.018749440000001</v>
      </c>
      <c r="M552" s="8">
        <v>53.655463470000001</v>
      </c>
      <c r="N552" s="8">
        <v>70.218975580000006</v>
      </c>
      <c r="O552" s="9">
        <v>51.008908269999999</v>
      </c>
      <c r="P552" s="9">
        <v>50.905837329999997</v>
      </c>
      <c r="Q552" s="9">
        <v>50.846852140000003</v>
      </c>
      <c r="R552" s="9">
        <v>50.827003759999997</v>
      </c>
      <c r="S552" s="9">
        <v>50.940577179999998</v>
      </c>
      <c r="T552" s="9">
        <v>50.95822897</v>
      </c>
      <c r="U552" s="9">
        <v>52.679443169999999</v>
      </c>
      <c r="V552" s="9">
        <v>54.78889375</v>
      </c>
      <c r="W552" s="9">
        <v>56.931067249999998</v>
      </c>
      <c r="X552" s="9">
        <v>57.166679309999999</v>
      </c>
      <c r="Y552" s="9">
        <v>54.786587599999997</v>
      </c>
      <c r="Z552" s="9">
        <v>48.135063279999997</v>
      </c>
      <c r="AA552" s="1">
        <f t="shared" si="129"/>
        <v>0.49112141003699261</v>
      </c>
      <c r="AB552" s="1">
        <f t="shared" si="130"/>
        <v>0.49618462358394144</v>
      </c>
      <c r="AC552" s="1">
        <f t="shared" si="131"/>
        <v>0.50454648680313541</v>
      </c>
      <c r="AD552" s="1">
        <f t="shared" si="132"/>
        <v>0.52537226029049888</v>
      </c>
      <c r="AE552" s="1">
        <f t="shared" si="133"/>
        <v>0.53600694306106733</v>
      </c>
      <c r="AF552" s="1">
        <f t="shared" si="134"/>
        <v>0.65142242796628969</v>
      </c>
      <c r="AG552" s="1">
        <f t="shared" si="135"/>
        <v>0.88047472006309035</v>
      </c>
      <c r="AH552" s="1">
        <f t="shared" si="136"/>
        <v>1.2796066052071591</v>
      </c>
      <c r="AI552" s="1">
        <f t="shared" si="137"/>
        <v>1.3597484621222695</v>
      </c>
      <c r="AJ552" s="1">
        <f t="shared" si="138"/>
        <v>1.2986893093798895</v>
      </c>
      <c r="AK552" s="1">
        <f t="shared" si="139"/>
        <v>1.0210812479633586</v>
      </c>
      <c r="AL552" s="1">
        <f t="shared" si="140"/>
        <v>0.68549936655170995</v>
      </c>
      <c r="AM552" s="1">
        <f t="shared" si="141"/>
        <v>0.49112141003699261</v>
      </c>
      <c r="AN552" s="1">
        <f t="shared" si="142"/>
        <v>1.3597484621222695</v>
      </c>
      <c r="AO552" s="4">
        <f t="shared" si="143"/>
        <v>0.86862705208527691</v>
      </c>
      <c r="AP552" s="6">
        <f t="shared" si="144"/>
        <v>2.7686605273833398</v>
      </c>
      <c r="AS552" s="3">
        <v>19.399999999999999</v>
      </c>
    </row>
    <row r="553" spans="1:45">
      <c r="A553" s="1" t="s">
        <v>1101</v>
      </c>
      <c r="B553" s="1" t="s">
        <v>1102</v>
      </c>
      <c r="C553" s="8">
        <v>74.27240295</v>
      </c>
      <c r="D553" s="8">
        <v>74.179572460000003</v>
      </c>
      <c r="E553" s="8">
        <v>73.460496320000004</v>
      </c>
      <c r="F553" s="8">
        <v>72.371060130000004</v>
      </c>
      <c r="G553" s="8">
        <v>69.324806199999998</v>
      </c>
      <c r="H553" s="8">
        <v>68.038926869999997</v>
      </c>
      <c r="I553" s="8">
        <v>68.752743289999998</v>
      </c>
      <c r="J553" s="8">
        <v>74.537493299999994</v>
      </c>
      <c r="K553" s="8">
        <v>83.693937120000001</v>
      </c>
      <c r="L553" s="8">
        <v>83.787488499999995</v>
      </c>
      <c r="M553" s="8">
        <v>76.465158410000001</v>
      </c>
      <c r="N553" s="8">
        <v>55.621440270000001</v>
      </c>
      <c r="O553" s="9">
        <v>80.835445010000001</v>
      </c>
      <c r="P553" s="9">
        <v>81.467774349999999</v>
      </c>
      <c r="Q553" s="9">
        <v>82.737109739999994</v>
      </c>
      <c r="R553" s="9">
        <v>85.030640439999999</v>
      </c>
      <c r="S553" s="9">
        <v>89.792791159999993</v>
      </c>
      <c r="T553" s="9">
        <v>94.317617350000006</v>
      </c>
      <c r="U553" s="9">
        <v>93.153525860000002</v>
      </c>
      <c r="V553" s="9">
        <v>88.825287209999999</v>
      </c>
      <c r="W553" s="9">
        <v>80.688102430000001</v>
      </c>
      <c r="X553" s="9">
        <v>75.796739889999998</v>
      </c>
      <c r="Y553" s="9">
        <v>77.738539680000002</v>
      </c>
      <c r="Z553" s="9">
        <v>92.037541340000004</v>
      </c>
      <c r="AA553" s="1">
        <f t="shared" si="129"/>
        <v>1.0883644772395236</v>
      </c>
      <c r="AB553" s="1">
        <f t="shared" si="130"/>
        <v>1.0982507939625836</v>
      </c>
      <c r="AC553" s="1">
        <f t="shared" si="131"/>
        <v>1.1262802987280442</v>
      </c>
      <c r="AD553" s="1">
        <f t="shared" si="132"/>
        <v>1.1749260033949982</v>
      </c>
      <c r="AE553" s="1">
        <f t="shared" si="133"/>
        <v>1.2952476333067628</v>
      </c>
      <c r="AF553" s="1">
        <f t="shared" si="134"/>
        <v>1.3862302315586186</v>
      </c>
      <c r="AG553" s="1">
        <f t="shared" si="135"/>
        <v>1.3549063121318254</v>
      </c>
      <c r="AH553" s="1">
        <f t="shared" si="136"/>
        <v>1.1916859995880758</v>
      </c>
      <c r="AI553" s="1">
        <f t="shared" si="137"/>
        <v>0.96408539503058333</v>
      </c>
      <c r="AJ553" s="1">
        <f t="shared" si="138"/>
        <v>0.90463076584518942</v>
      </c>
      <c r="AK553" s="1">
        <f t="shared" si="139"/>
        <v>1.016653091374927</v>
      </c>
      <c r="AL553" s="1">
        <f t="shared" si="140"/>
        <v>1.6547133783883947</v>
      </c>
      <c r="AM553" s="1">
        <f t="shared" si="141"/>
        <v>0.90463076584518942</v>
      </c>
      <c r="AN553" s="1">
        <f t="shared" si="142"/>
        <v>1.6547133783883947</v>
      </c>
      <c r="AO553" s="4">
        <f t="shared" si="143"/>
        <v>0.7500826125432053</v>
      </c>
      <c r="AP553" s="6">
        <f t="shared" si="144"/>
        <v>1.8291588578047189</v>
      </c>
      <c r="AS553" s="3">
        <v>19.399999999999999</v>
      </c>
    </row>
    <row r="554" spans="1:45">
      <c r="A554" s="1" t="s">
        <v>1093</v>
      </c>
      <c r="B554" s="1" t="s">
        <v>1094</v>
      </c>
      <c r="C554" s="8">
        <v>213.44333660000001</v>
      </c>
      <c r="D554" s="8">
        <v>215.08002949999999</v>
      </c>
      <c r="E554" s="8">
        <v>217.29298130000001</v>
      </c>
      <c r="F554" s="8">
        <v>219.6145492</v>
      </c>
      <c r="G554" s="8">
        <v>224.02903549999999</v>
      </c>
      <c r="H554" s="8">
        <v>223.86736970000001</v>
      </c>
      <c r="I554" s="8">
        <v>223.29944929999999</v>
      </c>
      <c r="J554" s="8">
        <v>223.21866510000001</v>
      </c>
      <c r="K554" s="8">
        <v>227.76622510000001</v>
      </c>
      <c r="L554" s="8">
        <v>231.53975120000001</v>
      </c>
      <c r="M554" s="8">
        <v>235.08871060000001</v>
      </c>
      <c r="N554" s="8">
        <v>236.67110310000001</v>
      </c>
      <c r="O554" s="9">
        <v>126.7258791</v>
      </c>
      <c r="P554" s="9">
        <v>129.95361740000001</v>
      </c>
      <c r="Q554" s="9">
        <v>134.20446670000001</v>
      </c>
      <c r="R554" s="9">
        <v>139.9569702</v>
      </c>
      <c r="S554" s="9">
        <v>147.63040290000001</v>
      </c>
      <c r="T554" s="9">
        <v>158.79224780000001</v>
      </c>
      <c r="U554" s="9">
        <v>158.13073850000001</v>
      </c>
      <c r="V554" s="9">
        <v>153.12402449999999</v>
      </c>
      <c r="W554" s="9">
        <v>140.66537629999999</v>
      </c>
      <c r="X554" s="9">
        <v>134.4121514</v>
      </c>
      <c r="Y554" s="9">
        <v>133.20902950000001</v>
      </c>
      <c r="Z554" s="9">
        <v>142.25292759999999</v>
      </c>
      <c r="AA554" s="1">
        <f t="shared" si="129"/>
        <v>0.59372141158704128</v>
      </c>
      <c r="AB554" s="1">
        <f t="shared" si="130"/>
        <v>0.60421052434345146</v>
      </c>
      <c r="AC554" s="1">
        <f t="shared" si="131"/>
        <v>0.61761988766086307</v>
      </c>
      <c r="AD554" s="1">
        <f t="shared" si="132"/>
        <v>0.63728460026818656</v>
      </c>
      <c r="AE554" s="1">
        <f t="shared" si="133"/>
        <v>0.65897887999433002</v>
      </c>
      <c r="AF554" s="1">
        <f t="shared" si="134"/>
        <v>0.7093139478647299</v>
      </c>
      <c r="AG554" s="1">
        <f t="shared" si="135"/>
        <v>0.70815552387481873</v>
      </c>
      <c r="AH554" s="1">
        <f t="shared" si="136"/>
        <v>0.68598217103127002</v>
      </c>
      <c r="AI554" s="1">
        <f t="shared" si="137"/>
        <v>0.61758663400704528</v>
      </c>
      <c r="AJ554" s="1">
        <f t="shared" si="138"/>
        <v>0.58051436396291678</v>
      </c>
      <c r="AK554" s="1">
        <f t="shared" si="139"/>
        <v>0.56663303465325998</v>
      </c>
      <c r="AL554" s="1">
        <f t="shared" si="140"/>
        <v>0.60105744105098557</v>
      </c>
      <c r="AM554" s="1">
        <f t="shared" si="141"/>
        <v>0.56663303465325998</v>
      </c>
      <c r="AN554" s="1">
        <f t="shared" si="142"/>
        <v>0.7093139478647299</v>
      </c>
      <c r="AO554" s="4">
        <f t="shared" si="143"/>
        <v>0.14268091321146992</v>
      </c>
      <c r="AP554" s="6">
        <f t="shared" si="144"/>
        <v>1.2518047916122306</v>
      </c>
      <c r="AS554" s="3">
        <v>19.399999999999999</v>
      </c>
    </row>
    <row r="555" spans="1:45">
      <c r="A555" s="1" t="s">
        <v>1095</v>
      </c>
      <c r="B555" s="1" t="s">
        <v>1096</v>
      </c>
      <c r="C555" s="8">
        <v>42.927318839999998</v>
      </c>
      <c r="D555" s="8">
        <v>41.618227670000003</v>
      </c>
      <c r="E555" s="8">
        <v>40.366160780000001</v>
      </c>
      <c r="F555" s="8">
        <v>39.163218989999997</v>
      </c>
      <c r="G555" s="8">
        <v>38.384575779999999</v>
      </c>
      <c r="H555" s="8">
        <v>37.344788819999998</v>
      </c>
      <c r="I555" s="8">
        <v>36.839813450000001</v>
      </c>
      <c r="J555" s="8">
        <v>38.52326532</v>
      </c>
      <c r="K555" s="8">
        <v>35.190263330000001</v>
      </c>
      <c r="L555" s="8">
        <v>32.310500959999999</v>
      </c>
      <c r="M555" s="8">
        <v>29.297760530000001</v>
      </c>
      <c r="N555" s="8">
        <v>26.915529159999998</v>
      </c>
      <c r="O555" s="9">
        <v>96.277747199999993</v>
      </c>
      <c r="P555" s="9">
        <v>101.9107431</v>
      </c>
      <c r="Q555" s="9">
        <v>108.5211061</v>
      </c>
      <c r="R555" s="9">
        <v>117.03559300000001</v>
      </c>
      <c r="S555" s="9">
        <v>127.04421019999999</v>
      </c>
      <c r="T555" s="9">
        <v>136.45839359999999</v>
      </c>
      <c r="U555" s="9">
        <v>144.24305430000001</v>
      </c>
      <c r="V555" s="9">
        <v>147.96257499999999</v>
      </c>
      <c r="W555" s="9">
        <v>141.14762870000001</v>
      </c>
      <c r="X555" s="9">
        <v>135.78985119999999</v>
      </c>
      <c r="Y555" s="9">
        <v>131.3462926</v>
      </c>
      <c r="Z555" s="9">
        <v>130.9702777</v>
      </c>
      <c r="AA555" s="1">
        <f t="shared" si="129"/>
        <v>2.2428083048664029</v>
      </c>
      <c r="AB555" s="1">
        <f t="shared" si="130"/>
        <v>2.4487045413868294</v>
      </c>
      <c r="AC555" s="1">
        <f t="shared" si="131"/>
        <v>2.6884178233211702</v>
      </c>
      <c r="AD555" s="1">
        <f t="shared" si="132"/>
        <v>2.988405856778118</v>
      </c>
      <c r="AE555" s="1">
        <f t="shared" si="133"/>
        <v>3.3097724181752048</v>
      </c>
      <c r="AF555" s="1">
        <f t="shared" si="134"/>
        <v>3.654014332701748</v>
      </c>
      <c r="AG555" s="1">
        <f t="shared" si="135"/>
        <v>3.9154121802427317</v>
      </c>
      <c r="AH555" s="1">
        <f t="shared" si="136"/>
        <v>3.8408627558158401</v>
      </c>
      <c r="AI555" s="1">
        <f t="shared" si="137"/>
        <v>4.0109852937551178</v>
      </c>
      <c r="AJ555" s="1">
        <f t="shared" si="138"/>
        <v>4.2026538482986115</v>
      </c>
      <c r="AK555" s="1">
        <f t="shared" si="139"/>
        <v>4.4831512792762931</v>
      </c>
      <c r="AL555" s="1">
        <f t="shared" si="140"/>
        <v>4.8659744685472868</v>
      </c>
      <c r="AM555" s="1">
        <f t="shared" si="141"/>
        <v>2.2428083048664029</v>
      </c>
      <c r="AN555" s="1">
        <f t="shared" si="142"/>
        <v>4.8659744685472868</v>
      </c>
      <c r="AO555" s="4">
        <f t="shared" si="143"/>
        <v>2.6231661636808838</v>
      </c>
      <c r="AP555" s="6">
        <f t="shared" si="144"/>
        <v>2.1695899992831253</v>
      </c>
      <c r="AS555" s="3">
        <v>19.399999999999999</v>
      </c>
    </row>
    <row r="556" spans="1:45">
      <c r="A556" s="1" t="s">
        <v>1097</v>
      </c>
      <c r="B556" s="1" t="s">
        <v>1098</v>
      </c>
      <c r="C556" s="8">
        <v>17.36142018</v>
      </c>
      <c r="D556" s="8">
        <v>17.231299580000002</v>
      </c>
      <c r="E556" s="8">
        <v>17.01502721</v>
      </c>
      <c r="F556" s="8">
        <v>16.75881923</v>
      </c>
      <c r="G556" s="8">
        <v>16.298327199999999</v>
      </c>
      <c r="H556" s="8">
        <v>16.022299050000001</v>
      </c>
      <c r="I556" s="8">
        <v>16.082248320000001</v>
      </c>
      <c r="J556" s="8">
        <v>17.118792790000001</v>
      </c>
      <c r="K556" s="8">
        <v>18.217399459999999</v>
      </c>
      <c r="L556" s="8">
        <v>18.39133842</v>
      </c>
      <c r="M556" s="8">
        <v>17.910573719999999</v>
      </c>
      <c r="N556" s="8">
        <v>16.260344190000001</v>
      </c>
      <c r="O556" s="9">
        <v>3.943205281</v>
      </c>
      <c r="P556" s="9">
        <v>4.1187393889999999</v>
      </c>
      <c r="Q556" s="9">
        <v>4.3759583649999998</v>
      </c>
      <c r="R556" s="9">
        <v>4.7700823860000003</v>
      </c>
      <c r="S556" s="9">
        <v>5.4080704429999997</v>
      </c>
      <c r="T556" s="9">
        <v>5.8358100750000004</v>
      </c>
      <c r="U556" s="9">
        <v>5.8322891659999998</v>
      </c>
      <c r="V556" s="9">
        <v>5.6272929889999999</v>
      </c>
      <c r="W556" s="9">
        <v>5.2361746560000002</v>
      </c>
      <c r="X556" s="9">
        <v>5.5429104770000004</v>
      </c>
      <c r="Y556" s="9">
        <v>5.7121966740000003</v>
      </c>
      <c r="Z556" s="9">
        <v>5.484006097</v>
      </c>
      <c r="AA556" s="1">
        <f t="shared" si="129"/>
        <v>0.22712458083023021</v>
      </c>
      <c r="AB556" s="1">
        <f t="shared" si="130"/>
        <v>0.2390266253498681</v>
      </c>
      <c r="AC556" s="1">
        <f t="shared" si="131"/>
        <v>0.25718197867048842</v>
      </c>
      <c r="AD556" s="1">
        <f t="shared" si="132"/>
        <v>0.28463117362475426</v>
      </c>
      <c r="AE556" s="1">
        <f t="shared" si="133"/>
        <v>0.3318175157877552</v>
      </c>
      <c r="AF556" s="1">
        <f t="shared" si="134"/>
        <v>0.36423050504727661</v>
      </c>
      <c r="AG556" s="1">
        <f t="shared" si="135"/>
        <v>0.36265384353920976</v>
      </c>
      <c r="AH556" s="1">
        <f t="shared" si="136"/>
        <v>0.32872019995984775</v>
      </c>
      <c r="AI556" s="1">
        <f t="shared" si="137"/>
        <v>0.28742711974324792</v>
      </c>
      <c r="AJ556" s="1">
        <f t="shared" si="138"/>
        <v>0.30138700895048837</v>
      </c>
      <c r="AK556" s="1">
        <f t="shared" si="139"/>
        <v>0.31892873803486405</v>
      </c>
      <c r="AL556" s="1">
        <f t="shared" si="140"/>
        <v>0.33726260852292572</v>
      </c>
      <c r="AM556" s="1">
        <f t="shared" si="141"/>
        <v>0.22712458083023021</v>
      </c>
      <c r="AN556" s="1">
        <f t="shared" si="142"/>
        <v>0.36423050504727661</v>
      </c>
      <c r="AO556" s="4">
        <f t="shared" si="143"/>
        <v>0.1371059242170464</v>
      </c>
      <c r="AP556" s="6">
        <f t="shared" si="144"/>
        <v>1.6036595586257991</v>
      </c>
      <c r="AS556" s="3">
        <v>19.399999999999999</v>
      </c>
    </row>
    <row r="557" spans="1:45">
      <c r="A557" s="1" t="s">
        <v>1103</v>
      </c>
      <c r="B557" s="1" t="s">
        <v>1104</v>
      </c>
      <c r="C557" s="8">
        <v>12.894922619999999</v>
      </c>
      <c r="D557" s="8">
        <v>12.697960800000001</v>
      </c>
      <c r="E557" s="8">
        <v>12.46376628</v>
      </c>
      <c r="F557" s="8">
        <v>12.227175900000001</v>
      </c>
      <c r="G557" s="8">
        <v>11.955441009999999</v>
      </c>
      <c r="H557" s="8">
        <v>11.75339295</v>
      </c>
      <c r="I557" s="8">
        <v>11.523762789999999</v>
      </c>
      <c r="J557" s="8">
        <v>11.562424930000001</v>
      </c>
      <c r="K557" s="8">
        <v>10.35247105</v>
      </c>
      <c r="L557" s="8">
        <v>9.4131641560000006</v>
      </c>
      <c r="M557" s="8">
        <v>8.6128779860000009</v>
      </c>
      <c r="N557" s="8">
        <v>8.4150261270000009</v>
      </c>
      <c r="O557" s="9">
        <v>2.5993180570000001</v>
      </c>
      <c r="P557" s="9">
        <v>2.6018408470000001</v>
      </c>
      <c r="Q557" s="9">
        <v>2.6397974319999999</v>
      </c>
      <c r="R557" s="9">
        <v>2.729248755</v>
      </c>
      <c r="S557" s="9">
        <v>2.947774409</v>
      </c>
      <c r="T557" s="9">
        <v>3.1163651290000001</v>
      </c>
      <c r="U557" s="9">
        <v>3.14910041</v>
      </c>
      <c r="V557" s="9">
        <v>3.1858338050000001</v>
      </c>
      <c r="W557" s="9">
        <v>3.2731756430000001</v>
      </c>
      <c r="X557" s="9">
        <v>3.6072833549999999</v>
      </c>
      <c r="Y557" s="9">
        <v>4.0644189199999996</v>
      </c>
      <c r="Z557" s="9">
        <v>4.6471539799999997</v>
      </c>
      <c r="AA557" s="1">
        <f t="shared" si="129"/>
        <v>0.20157686351436208</v>
      </c>
      <c r="AB557" s="1">
        <f t="shared" si="130"/>
        <v>0.20490225855792529</v>
      </c>
      <c r="AC557" s="1">
        <f t="shared" si="131"/>
        <v>0.21179773213783337</v>
      </c>
      <c r="AD557" s="1">
        <f t="shared" si="132"/>
        <v>0.22321170295750795</v>
      </c>
      <c r="AE557" s="1">
        <f t="shared" si="133"/>
        <v>0.24656341882615337</v>
      </c>
      <c r="AF557" s="1">
        <f t="shared" si="134"/>
        <v>0.26514600015989426</v>
      </c>
      <c r="AG557" s="1">
        <f t="shared" si="135"/>
        <v>0.2732701520663634</v>
      </c>
      <c r="AH557" s="1">
        <f t="shared" si="136"/>
        <v>0.27553336123584243</v>
      </c>
      <c r="AI557" s="1">
        <f t="shared" si="137"/>
        <v>0.31617336838628496</v>
      </c>
      <c r="AJ557" s="1">
        <f t="shared" si="138"/>
        <v>0.38321687534798787</v>
      </c>
      <c r="AK557" s="1">
        <f t="shared" si="139"/>
        <v>0.47190020880437433</v>
      </c>
      <c r="AL557" s="1">
        <f t="shared" si="140"/>
        <v>0.5522447476531761</v>
      </c>
      <c r="AM557" s="1">
        <f t="shared" si="141"/>
        <v>0.20157686351436208</v>
      </c>
      <c r="AN557" s="1">
        <f t="shared" si="142"/>
        <v>0.5522447476531761</v>
      </c>
      <c r="AO557" s="4">
        <f t="shared" si="143"/>
        <v>0.350667884138814</v>
      </c>
      <c r="AP557" s="6">
        <f t="shared" si="144"/>
        <v>2.7396236751834837</v>
      </c>
      <c r="AS557" s="3">
        <v>19.340909090909101</v>
      </c>
    </row>
    <row r="558" spans="1:45">
      <c r="A558" s="1" t="s">
        <v>1105</v>
      </c>
      <c r="B558" s="1" t="s">
        <v>1106</v>
      </c>
      <c r="C558" s="8">
        <v>102.90191230000001</v>
      </c>
      <c r="D558" s="8">
        <v>103.14122759999999</v>
      </c>
      <c r="E558" s="8">
        <v>103.59211860000001</v>
      </c>
      <c r="F558" s="8">
        <v>104.4629709</v>
      </c>
      <c r="G558" s="8">
        <v>105.7272174</v>
      </c>
      <c r="H558" s="8">
        <v>108.3898313</v>
      </c>
      <c r="I558" s="8">
        <v>110.41017840000001</v>
      </c>
      <c r="J558" s="8">
        <v>109.3970882</v>
      </c>
      <c r="K558" s="8">
        <v>109.40188790000001</v>
      </c>
      <c r="L558" s="8">
        <v>110.1549558</v>
      </c>
      <c r="M558" s="8">
        <v>111.18009929999999</v>
      </c>
      <c r="N558" s="8">
        <v>112.953726</v>
      </c>
      <c r="O558" s="9">
        <v>44.710379140000001</v>
      </c>
      <c r="P558" s="9">
        <v>44.8555651</v>
      </c>
      <c r="Q558" s="9">
        <v>45.798296000000001</v>
      </c>
      <c r="R558" s="9">
        <v>47.634627399999999</v>
      </c>
      <c r="S558" s="9">
        <v>50.967634449999998</v>
      </c>
      <c r="T558" s="9">
        <v>60.035039789999999</v>
      </c>
      <c r="U558" s="9">
        <v>62.825443589999999</v>
      </c>
      <c r="V558" s="9">
        <v>62.692925430000003</v>
      </c>
      <c r="W558" s="9">
        <v>55.128789619999999</v>
      </c>
      <c r="X558" s="9">
        <v>50.355295259999998</v>
      </c>
      <c r="Y558" s="9">
        <v>48.506482380000001</v>
      </c>
      <c r="Z558" s="9">
        <v>53.454919359999998</v>
      </c>
      <c r="AA558" s="1">
        <f t="shared" si="129"/>
        <v>0.43449512395504819</v>
      </c>
      <c r="AB558" s="1">
        <f t="shared" si="130"/>
        <v>0.43489462113014449</v>
      </c>
      <c r="AC558" s="1">
        <f t="shared" si="131"/>
        <v>0.44210212725584702</v>
      </c>
      <c r="AD558" s="1">
        <f t="shared" si="132"/>
        <v>0.45599533489813854</v>
      </c>
      <c r="AE558" s="1">
        <f t="shared" si="133"/>
        <v>0.4820673020947206</v>
      </c>
      <c r="AF558" s="1">
        <f t="shared" si="134"/>
        <v>0.55388073834929941</v>
      </c>
      <c r="AG558" s="1">
        <f t="shared" si="135"/>
        <v>0.56901858597123678</v>
      </c>
      <c r="AH558" s="1">
        <f t="shared" si="136"/>
        <v>0.57307672865464809</v>
      </c>
      <c r="AI558" s="1">
        <f t="shared" si="137"/>
        <v>0.50391077044658561</v>
      </c>
      <c r="AJ558" s="1">
        <f t="shared" si="138"/>
        <v>0.45713145536026806</v>
      </c>
      <c r="AK558" s="1">
        <f t="shared" si="139"/>
        <v>0.43628745328886392</v>
      </c>
      <c r="AL558" s="1">
        <f t="shared" si="140"/>
        <v>0.47324618012158354</v>
      </c>
      <c r="AM558" s="1">
        <f t="shared" si="141"/>
        <v>0.43449512395504819</v>
      </c>
      <c r="AN558" s="1">
        <f t="shared" si="142"/>
        <v>0.57307672865464809</v>
      </c>
      <c r="AO558" s="4">
        <f t="shared" si="143"/>
        <v>0.1385816046995999</v>
      </c>
      <c r="AP558" s="6">
        <f t="shared" si="144"/>
        <v>1.3189485843664777</v>
      </c>
      <c r="AS558" s="3">
        <v>19.2</v>
      </c>
    </row>
    <row r="559" spans="1:45">
      <c r="A559" s="1" t="s">
        <v>1107</v>
      </c>
      <c r="B559" s="1" t="s">
        <v>1108</v>
      </c>
      <c r="C559" s="8">
        <v>61.899805180000001</v>
      </c>
      <c r="D559" s="8">
        <v>62.530830549999997</v>
      </c>
      <c r="E559" s="8">
        <v>63.329647659999999</v>
      </c>
      <c r="F559" s="8">
        <v>64.196574089999999</v>
      </c>
      <c r="G559" s="8">
        <v>65.699026979999999</v>
      </c>
      <c r="H559" s="8">
        <v>65.847899060000003</v>
      </c>
      <c r="I559" s="8">
        <v>65.584157149999996</v>
      </c>
      <c r="J559" s="8">
        <v>65.787924630000006</v>
      </c>
      <c r="K559" s="8">
        <v>63.403055620000004</v>
      </c>
      <c r="L559" s="8">
        <v>61.240071409999999</v>
      </c>
      <c r="M559" s="8">
        <v>58.884105560000002</v>
      </c>
      <c r="N559" s="8">
        <v>57.050934030000001</v>
      </c>
      <c r="O559" s="9">
        <v>37.439302150000003</v>
      </c>
      <c r="P559" s="9">
        <v>37.512813489999999</v>
      </c>
      <c r="Q559" s="9">
        <v>37.09894062</v>
      </c>
      <c r="R559" s="9">
        <v>36.055562909999999</v>
      </c>
      <c r="S559" s="9">
        <v>33.069131470000002</v>
      </c>
      <c r="T559" s="9">
        <v>30.964588240000001</v>
      </c>
      <c r="U559" s="9">
        <v>29.467580980000001</v>
      </c>
      <c r="V559" s="9">
        <v>28.270222759999999</v>
      </c>
      <c r="W559" s="9">
        <v>27.67715347</v>
      </c>
      <c r="X559" s="9">
        <v>25.513263890000001</v>
      </c>
      <c r="Y559" s="9">
        <v>24.223891139999999</v>
      </c>
      <c r="Z559" s="9">
        <v>25.024582389999999</v>
      </c>
      <c r="AA559" s="1">
        <f t="shared" si="129"/>
        <v>0.6048371564519357</v>
      </c>
      <c r="AB559" s="1">
        <f t="shared" si="130"/>
        <v>0.59990908740616433</v>
      </c>
      <c r="AC559" s="1">
        <f t="shared" si="131"/>
        <v>0.58580683756799545</v>
      </c>
      <c r="AD559" s="1">
        <f t="shared" si="132"/>
        <v>0.56164310044726251</v>
      </c>
      <c r="AE559" s="1">
        <f t="shared" si="133"/>
        <v>0.50334278892847006</v>
      </c>
      <c r="AF559" s="1">
        <f t="shared" si="134"/>
        <v>0.47024413355671912</v>
      </c>
      <c r="AG559" s="1">
        <f t="shared" si="135"/>
        <v>0.44930944088529773</v>
      </c>
      <c r="AH559" s="1">
        <f t="shared" si="136"/>
        <v>0.42971750391877345</v>
      </c>
      <c r="AI559" s="1">
        <f t="shared" si="137"/>
        <v>0.43652712317021919</v>
      </c>
      <c r="AJ559" s="1">
        <f t="shared" si="138"/>
        <v>0.41661061626120011</v>
      </c>
      <c r="AK559" s="1">
        <f t="shared" si="139"/>
        <v>0.41138250992565467</v>
      </c>
      <c r="AL559" s="1">
        <f t="shared" si="140"/>
        <v>0.4386358052760525</v>
      </c>
      <c r="AM559" s="1">
        <f t="shared" si="141"/>
        <v>0.41138250992565467</v>
      </c>
      <c r="AN559" s="1">
        <f t="shared" si="142"/>
        <v>0.6048371564519357</v>
      </c>
      <c r="AO559" s="4">
        <f t="shared" si="143"/>
        <v>0.19345464652628103</v>
      </c>
      <c r="AP559" s="6">
        <f t="shared" si="144"/>
        <v>1.4702549132709659</v>
      </c>
      <c r="AS559" s="3">
        <v>19.054945054945101</v>
      </c>
    </row>
    <row r="560" spans="1:45">
      <c r="A560" s="1" t="s">
        <v>1115</v>
      </c>
      <c r="B560" s="1" t="s">
        <v>1115</v>
      </c>
      <c r="C560" s="8">
        <v>52.243265649999998</v>
      </c>
      <c r="D560" s="8">
        <v>49.804093549999997</v>
      </c>
      <c r="E560" s="8">
        <v>46.446673199999999</v>
      </c>
      <c r="F560" s="8">
        <v>42.418847790000001</v>
      </c>
      <c r="G560" s="8">
        <v>36.596154800000001</v>
      </c>
      <c r="H560" s="8">
        <v>31.844564470000002</v>
      </c>
      <c r="I560" s="8">
        <v>29.48011043</v>
      </c>
      <c r="J560" s="8">
        <v>32.780084870000003</v>
      </c>
      <c r="K560" s="8">
        <v>41.408449109999999</v>
      </c>
      <c r="L560" s="8">
        <v>40.399204949999998</v>
      </c>
      <c r="M560" s="8">
        <v>32.24689248</v>
      </c>
      <c r="N560" s="8">
        <v>10.29461219</v>
      </c>
      <c r="O560" s="9">
        <v>19.914290340000001</v>
      </c>
      <c r="P560" s="9">
        <v>20.500747839999999</v>
      </c>
      <c r="Q560" s="9">
        <v>21.210042319999999</v>
      </c>
      <c r="R560" s="9">
        <v>22.27055983</v>
      </c>
      <c r="S560" s="9">
        <v>24.022830769999999</v>
      </c>
      <c r="T560" s="9">
        <v>23.851628219999998</v>
      </c>
      <c r="U560" s="9">
        <v>23.44718709</v>
      </c>
      <c r="V560" s="9">
        <v>22.631912450000002</v>
      </c>
      <c r="W560" s="9">
        <v>22.04147416</v>
      </c>
      <c r="X560" s="9">
        <v>23.284937899999999</v>
      </c>
      <c r="Y560" s="9">
        <v>25.111422810000001</v>
      </c>
      <c r="Z560" s="9">
        <v>27.38597257</v>
      </c>
      <c r="AA560" s="1">
        <f t="shared" si="129"/>
        <v>0.38118387302613044</v>
      </c>
      <c r="AB560" s="1">
        <f t="shared" si="130"/>
        <v>0.41162776749301966</v>
      </c>
      <c r="AC560" s="1">
        <f t="shared" si="131"/>
        <v>0.45665363865070102</v>
      </c>
      <c r="AD560" s="1">
        <f t="shared" si="132"/>
        <v>0.52501567087001721</v>
      </c>
      <c r="AE560" s="1">
        <f t="shared" si="133"/>
        <v>0.65643046110407199</v>
      </c>
      <c r="AF560" s="1">
        <f t="shared" si="134"/>
        <v>0.74900155228908982</v>
      </c>
      <c r="AG560" s="1">
        <f t="shared" si="135"/>
        <v>0.79535614853529568</v>
      </c>
      <c r="AH560" s="1">
        <f t="shared" si="136"/>
        <v>0.69041653002895353</v>
      </c>
      <c r="AI560" s="1">
        <f t="shared" si="137"/>
        <v>0.53229412435726942</v>
      </c>
      <c r="AJ560" s="1">
        <f t="shared" si="138"/>
        <v>0.57637119168108775</v>
      </c>
      <c r="AK560" s="1">
        <f t="shared" si="139"/>
        <v>0.77872380495498839</v>
      </c>
      <c r="AL560" s="1">
        <f t="shared" si="140"/>
        <v>2.6602238204370861</v>
      </c>
      <c r="AM560" s="1">
        <f t="shared" si="141"/>
        <v>0.38118387302613044</v>
      </c>
      <c r="AN560" s="1">
        <f t="shared" si="142"/>
        <v>2.6602238204370861</v>
      </c>
      <c r="AO560" s="4">
        <f t="shared" si="143"/>
        <v>2.2790399474109555</v>
      </c>
      <c r="AP560" s="6">
        <f t="shared" si="144"/>
        <v>6.9788467159383885</v>
      </c>
      <c r="AS560" s="3">
        <v>19</v>
      </c>
    </row>
    <row r="561" spans="1:45">
      <c r="A561" s="1" t="s">
        <v>1113</v>
      </c>
      <c r="B561" s="1" t="s">
        <v>1114</v>
      </c>
      <c r="C561" s="8">
        <v>383.59365989999998</v>
      </c>
      <c r="D561" s="8">
        <v>381.62878169999999</v>
      </c>
      <c r="E561" s="8">
        <v>379.48875709999999</v>
      </c>
      <c r="F561" s="8">
        <v>376.88731000000001</v>
      </c>
      <c r="G561" s="8">
        <v>374.36861110000001</v>
      </c>
      <c r="H561" s="8">
        <v>369.90669980000001</v>
      </c>
      <c r="I561" s="8">
        <v>366.20080760000002</v>
      </c>
      <c r="J561" s="8">
        <v>365.39096000000001</v>
      </c>
      <c r="K561" s="8">
        <v>364.29973410000002</v>
      </c>
      <c r="L561" s="8">
        <v>364.66062399999998</v>
      </c>
      <c r="M561" s="8">
        <v>367.0496043</v>
      </c>
      <c r="N561" s="8">
        <v>371.8582376</v>
      </c>
      <c r="O561" s="9">
        <v>629.23343969999996</v>
      </c>
      <c r="P561" s="9">
        <v>632.4701824</v>
      </c>
      <c r="Q561" s="9">
        <v>637.743562</v>
      </c>
      <c r="R561" s="9">
        <v>646.30339289999995</v>
      </c>
      <c r="S561" s="9">
        <v>659.92004710000003</v>
      </c>
      <c r="T561" s="9">
        <v>679.57016520000002</v>
      </c>
      <c r="U561" s="9">
        <v>684.28064119999999</v>
      </c>
      <c r="V561" s="9">
        <v>690.12610610000002</v>
      </c>
      <c r="W561" s="9">
        <v>709.17917920000002</v>
      </c>
      <c r="X561" s="9">
        <v>708.07910349999997</v>
      </c>
      <c r="Y561" s="9">
        <v>692.84665329999996</v>
      </c>
      <c r="Z561" s="9">
        <v>658.1522602</v>
      </c>
      <c r="AA561" s="1">
        <f t="shared" si="129"/>
        <v>1.6403645458166238</v>
      </c>
      <c r="AB561" s="1">
        <f t="shared" si="130"/>
        <v>1.6572916214091722</v>
      </c>
      <c r="AC561" s="1">
        <f t="shared" si="131"/>
        <v>1.6805334810800381</v>
      </c>
      <c r="AD561" s="1">
        <f t="shared" si="132"/>
        <v>1.7148451957695257</v>
      </c>
      <c r="AE561" s="1">
        <f t="shared" si="133"/>
        <v>1.7627547490185402</v>
      </c>
      <c r="AF561" s="1">
        <f t="shared" si="134"/>
        <v>1.8371393801935134</v>
      </c>
      <c r="AG561" s="1">
        <f t="shared" si="135"/>
        <v>1.8685940254600355</v>
      </c>
      <c r="AH561" s="1">
        <f t="shared" si="136"/>
        <v>1.8887333887515991</v>
      </c>
      <c r="AI561" s="1">
        <f t="shared" si="137"/>
        <v>1.946691454365242</v>
      </c>
      <c r="AJ561" s="1">
        <f t="shared" si="138"/>
        <v>1.9417481814543267</v>
      </c>
      <c r="AK561" s="1">
        <f t="shared" si="139"/>
        <v>1.8876104079210962</v>
      </c>
      <c r="AL561" s="1">
        <f t="shared" si="140"/>
        <v>1.7699009828255046</v>
      </c>
      <c r="AM561" s="1">
        <f t="shared" si="141"/>
        <v>1.6403645458166238</v>
      </c>
      <c r="AN561" s="1">
        <f t="shared" si="142"/>
        <v>1.946691454365242</v>
      </c>
      <c r="AO561" s="4">
        <f t="shared" si="143"/>
        <v>0.30632690854861822</v>
      </c>
      <c r="AP561" s="6">
        <f t="shared" si="144"/>
        <v>1.1867431903047621</v>
      </c>
      <c r="AS561" s="3">
        <v>19</v>
      </c>
    </row>
    <row r="562" spans="1:45">
      <c r="A562" s="1" t="s">
        <v>1116</v>
      </c>
      <c r="B562" s="1" t="s">
        <v>1117</v>
      </c>
      <c r="C562" s="8">
        <v>29.855588959999999</v>
      </c>
      <c r="D562" s="8">
        <v>29.347132009999999</v>
      </c>
      <c r="E562" s="8">
        <v>28.70711931</v>
      </c>
      <c r="F562" s="8">
        <v>28.016364159999998</v>
      </c>
      <c r="G562" s="8">
        <v>27.164219289999998</v>
      </c>
      <c r="H562" s="8">
        <v>26.404033940000001</v>
      </c>
      <c r="I562" s="8">
        <v>26.109331650000001</v>
      </c>
      <c r="J562" s="8">
        <v>27.718939249999998</v>
      </c>
      <c r="K562" s="8">
        <v>27.447252979999998</v>
      </c>
      <c r="L562" s="8">
        <v>25.7894817</v>
      </c>
      <c r="M562" s="8">
        <v>22.850334019999998</v>
      </c>
      <c r="N562" s="8">
        <v>18.187644370000001</v>
      </c>
      <c r="O562" s="9">
        <v>21.50936201</v>
      </c>
      <c r="P562" s="9">
        <v>21.76313283</v>
      </c>
      <c r="Q562" s="9">
        <v>22.131083490000002</v>
      </c>
      <c r="R562" s="9">
        <v>22.659052389999999</v>
      </c>
      <c r="S562" s="9">
        <v>23.398050009999999</v>
      </c>
      <c r="T562" s="9">
        <v>24.38763629</v>
      </c>
      <c r="U562" s="9">
        <v>24.294435140000001</v>
      </c>
      <c r="V562" s="9">
        <v>24.20920666</v>
      </c>
      <c r="W562" s="9">
        <v>24.882523630000001</v>
      </c>
      <c r="X562" s="9">
        <v>23.806451679999999</v>
      </c>
      <c r="Y562" s="9">
        <v>20.789270290000001</v>
      </c>
      <c r="Z562" s="9">
        <v>14.72435692</v>
      </c>
      <c r="AA562" s="1">
        <f t="shared" si="129"/>
        <v>0.72044674914361495</v>
      </c>
      <c r="AB562" s="1">
        <f t="shared" si="130"/>
        <v>0.74157613843097991</v>
      </c>
      <c r="AC562" s="1">
        <f t="shared" si="131"/>
        <v>0.77092665589370846</v>
      </c>
      <c r="AD562" s="1">
        <f t="shared" si="132"/>
        <v>0.80877919278159471</v>
      </c>
      <c r="AE562" s="1">
        <f t="shared" si="133"/>
        <v>0.8613555118299886</v>
      </c>
      <c r="AF562" s="1">
        <f t="shared" si="134"/>
        <v>0.92363297007638967</v>
      </c>
      <c r="AG562" s="1">
        <f t="shared" si="135"/>
        <v>0.93048858797578604</v>
      </c>
      <c r="AH562" s="1">
        <f t="shared" si="136"/>
        <v>0.8733814249403502</v>
      </c>
      <c r="AI562" s="1">
        <f t="shared" si="137"/>
        <v>0.90655788570649165</v>
      </c>
      <c r="AJ562" s="1">
        <f t="shared" si="138"/>
        <v>0.92310702312408233</v>
      </c>
      <c r="AK562" s="1">
        <f t="shared" si="139"/>
        <v>0.90980159291343277</v>
      </c>
      <c r="AL562" s="1">
        <f t="shared" si="140"/>
        <v>0.80958020843465606</v>
      </c>
      <c r="AM562" s="1">
        <f t="shared" si="141"/>
        <v>0.72044674914361495</v>
      </c>
      <c r="AN562" s="1">
        <f t="shared" si="142"/>
        <v>0.93048858797578604</v>
      </c>
      <c r="AO562" s="4">
        <f t="shared" si="143"/>
        <v>0.21004183883217109</v>
      </c>
      <c r="AP562" s="6">
        <f t="shared" si="144"/>
        <v>1.2915438775757471</v>
      </c>
      <c r="AS562" s="3">
        <v>19</v>
      </c>
    </row>
    <row r="563" spans="1:45">
      <c r="A563" s="1" t="s">
        <v>1109</v>
      </c>
      <c r="B563" s="1" t="s">
        <v>1110</v>
      </c>
      <c r="C563" s="8">
        <v>8.0453610530000006</v>
      </c>
      <c r="D563" s="8">
        <v>7.4295863410000003</v>
      </c>
      <c r="E563" s="8">
        <v>6.7330423220000002</v>
      </c>
      <c r="F563" s="8">
        <v>6.0400346359999997</v>
      </c>
      <c r="G563" s="8">
        <v>5.0944776989999996</v>
      </c>
      <c r="H563" s="8">
        <v>4.8546316029999996</v>
      </c>
      <c r="I563" s="8">
        <v>4.9499427499999999</v>
      </c>
      <c r="J563" s="8">
        <v>5.6713068020000001</v>
      </c>
      <c r="K563" s="8">
        <v>5.5951563650000002</v>
      </c>
      <c r="L563" s="8">
        <v>5.3812283680000004</v>
      </c>
      <c r="M563" s="8">
        <v>4.9813724390000003</v>
      </c>
      <c r="N563" s="8">
        <v>4.3345317620000001</v>
      </c>
      <c r="O563" s="9">
        <v>4.3510991199999998</v>
      </c>
      <c r="P563" s="9">
        <v>4.7854765400000003</v>
      </c>
      <c r="Q563" s="9">
        <v>5.323560294</v>
      </c>
      <c r="R563" s="9">
        <v>6.1004783680000001</v>
      </c>
      <c r="S563" s="9">
        <v>7.3566789469999998</v>
      </c>
      <c r="T563" s="9">
        <v>7.7301825190000004</v>
      </c>
      <c r="U563" s="9">
        <v>7.4123426029999999</v>
      </c>
      <c r="V563" s="9">
        <v>6.6020692160000003</v>
      </c>
      <c r="W563" s="9">
        <v>5.661497604</v>
      </c>
      <c r="X563" s="9">
        <v>5.1874388150000001</v>
      </c>
      <c r="Y563" s="9">
        <v>4.6139480129999999</v>
      </c>
      <c r="Z563" s="9">
        <v>3.834545141</v>
      </c>
      <c r="AA563" s="1">
        <f t="shared" si="129"/>
        <v>0.54082086451266687</v>
      </c>
      <c r="AB563" s="1">
        <f t="shared" si="130"/>
        <v>0.644110764766466</v>
      </c>
      <c r="AC563" s="1">
        <f t="shared" si="131"/>
        <v>0.79066193845320665</v>
      </c>
      <c r="AD563" s="1">
        <f t="shared" si="132"/>
        <v>1.0100071830117896</v>
      </c>
      <c r="AE563" s="1">
        <f t="shared" si="133"/>
        <v>1.4440496909907075</v>
      </c>
      <c r="AF563" s="1">
        <f t="shared" si="134"/>
        <v>1.5923314375127882</v>
      </c>
      <c r="AG563" s="1">
        <f t="shared" si="135"/>
        <v>1.4974602692122045</v>
      </c>
      <c r="AH563" s="1">
        <f t="shared" si="136"/>
        <v>1.1641178032674524</v>
      </c>
      <c r="AI563" s="1">
        <f t="shared" si="137"/>
        <v>1.0118569052716724</v>
      </c>
      <c r="AJ563" s="1">
        <f t="shared" si="138"/>
        <v>0.9639878593236465</v>
      </c>
      <c r="AK563" s="1">
        <f t="shared" si="139"/>
        <v>0.92624032222056463</v>
      </c>
      <c r="AL563" s="1">
        <f t="shared" si="140"/>
        <v>0.88465037322294282</v>
      </c>
      <c r="AM563" s="1">
        <f t="shared" si="141"/>
        <v>0.54082086451266687</v>
      </c>
      <c r="AN563" s="1">
        <f t="shared" si="142"/>
        <v>1.5923314375127882</v>
      </c>
      <c r="AO563" s="4">
        <f t="shared" si="143"/>
        <v>1.0515105730001213</v>
      </c>
      <c r="AP563" s="6">
        <f t="shared" si="144"/>
        <v>2.94428625446549</v>
      </c>
      <c r="AS563" s="3">
        <v>19</v>
      </c>
    </row>
    <row r="564" spans="1:45">
      <c r="A564" s="1" t="s">
        <v>1111</v>
      </c>
      <c r="B564" s="1" t="s">
        <v>1112</v>
      </c>
      <c r="C564" s="8">
        <v>24.316751499999999</v>
      </c>
      <c r="D564" s="8">
        <v>24.284324470000001</v>
      </c>
      <c r="E564" s="8">
        <v>24.189703529999999</v>
      </c>
      <c r="F564" s="8">
        <v>24.087460740000001</v>
      </c>
      <c r="G564" s="8">
        <v>23.731630070000001</v>
      </c>
      <c r="H564" s="8">
        <v>23.733125950000002</v>
      </c>
      <c r="I564" s="8">
        <v>24.08808415</v>
      </c>
      <c r="J564" s="8">
        <v>25.602313349999999</v>
      </c>
      <c r="K564" s="8">
        <v>26.156615599999999</v>
      </c>
      <c r="L564" s="8">
        <v>26.305669510000001</v>
      </c>
      <c r="M564" s="8">
        <v>26.140558649999999</v>
      </c>
      <c r="N564" s="8">
        <v>25.615882020000001</v>
      </c>
      <c r="O564" s="9">
        <v>10.410300319999999</v>
      </c>
      <c r="P564" s="9">
        <v>10.416843780000001</v>
      </c>
      <c r="Q564" s="9">
        <v>10.42050504</v>
      </c>
      <c r="R564" s="9">
        <v>10.40201347</v>
      </c>
      <c r="S564" s="9">
        <v>10.279311590000001</v>
      </c>
      <c r="T564" s="9">
        <v>10.4826104</v>
      </c>
      <c r="U564" s="9">
        <v>10.57762524</v>
      </c>
      <c r="V564" s="9">
        <v>10.61662467</v>
      </c>
      <c r="W564" s="9">
        <v>10.363003580000001</v>
      </c>
      <c r="X564" s="9">
        <v>10.463148329999999</v>
      </c>
      <c r="Y564" s="9">
        <v>10.696108969999999</v>
      </c>
      <c r="Z564" s="9">
        <v>11.15075362</v>
      </c>
      <c r="AA564" s="1">
        <f t="shared" si="129"/>
        <v>0.42811229616752056</v>
      </c>
      <c r="AB564" s="1">
        <f t="shared" si="130"/>
        <v>0.42895340954897065</v>
      </c>
      <c r="AC564" s="1">
        <f t="shared" si="131"/>
        <v>0.43078266862909337</v>
      </c>
      <c r="AD564" s="1">
        <f t="shared" si="132"/>
        <v>0.43184350489573436</v>
      </c>
      <c r="AE564" s="1">
        <f t="shared" si="133"/>
        <v>0.43314814699536569</v>
      </c>
      <c r="AF564" s="1">
        <f t="shared" si="134"/>
        <v>0.44168688195917993</v>
      </c>
      <c r="AG564" s="1">
        <f t="shared" si="135"/>
        <v>0.43912272865420054</v>
      </c>
      <c r="AH564" s="1">
        <f t="shared" si="136"/>
        <v>0.41467442901990731</v>
      </c>
      <c r="AI564" s="1">
        <f t="shared" si="137"/>
        <v>0.39619053697451601</v>
      </c>
      <c r="AJ564" s="1">
        <f t="shared" si="138"/>
        <v>0.39775259572931504</v>
      </c>
      <c r="AK564" s="1">
        <f t="shared" si="139"/>
        <v>0.40917675529478403</v>
      </c>
      <c r="AL564" s="1">
        <f t="shared" si="140"/>
        <v>0.43530625302278775</v>
      </c>
      <c r="AM564" s="1">
        <f t="shared" si="141"/>
        <v>0.39619053697451601</v>
      </c>
      <c r="AN564" s="1">
        <f t="shared" si="142"/>
        <v>0.44168688195917993</v>
      </c>
      <c r="AO564" s="4">
        <f t="shared" si="143"/>
        <v>4.5496344984663928E-2</v>
      </c>
      <c r="AP564" s="6">
        <f t="shared" si="144"/>
        <v>1.1148345069826602</v>
      </c>
      <c r="AS564" s="3">
        <v>19</v>
      </c>
    </row>
    <row r="565" spans="1:45">
      <c r="A565" s="1" t="s">
        <v>1118</v>
      </c>
      <c r="B565" s="1" t="s">
        <v>1119</v>
      </c>
      <c r="C565" s="8">
        <v>43.022570979999998</v>
      </c>
      <c r="D565" s="8">
        <v>38.700427240000003</v>
      </c>
      <c r="E565" s="8">
        <v>34.481891660000002</v>
      </c>
      <c r="F565" s="8">
        <v>30.87570582</v>
      </c>
      <c r="G565" s="8">
        <v>27.72657787</v>
      </c>
      <c r="H565" s="8">
        <v>28.31371936</v>
      </c>
      <c r="I565" s="8">
        <v>30.455820299999999</v>
      </c>
      <c r="J565" s="8">
        <v>34.373494970000003</v>
      </c>
      <c r="K565" s="8">
        <v>31.11380862</v>
      </c>
      <c r="L565" s="8">
        <v>29.106697749999999</v>
      </c>
      <c r="M565" s="8">
        <v>27.038276700000001</v>
      </c>
      <c r="N565" s="8">
        <v>25.862147190000002</v>
      </c>
      <c r="O565" s="9">
        <v>189.9123687</v>
      </c>
      <c r="P565" s="9">
        <v>188.31081889999999</v>
      </c>
      <c r="Q565" s="9">
        <v>186.31488959999999</v>
      </c>
      <c r="R565" s="9">
        <v>183.30914569999999</v>
      </c>
      <c r="S565" s="9">
        <v>177.8463639</v>
      </c>
      <c r="T565" s="9">
        <v>179.3330531</v>
      </c>
      <c r="U565" s="9">
        <v>180.22141730000001</v>
      </c>
      <c r="V565" s="9">
        <v>180.20221799999999</v>
      </c>
      <c r="W565" s="9">
        <v>173.75035099999999</v>
      </c>
      <c r="X565" s="9">
        <v>168.4907513</v>
      </c>
      <c r="Y565" s="9">
        <v>169.02004790000001</v>
      </c>
      <c r="Z565" s="9">
        <v>181.15410320000001</v>
      </c>
      <c r="AA565" s="1">
        <f t="shared" si="129"/>
        <v>4.4142496455705773</v>
      </c>
      <c r="AB565" s="1">
        <f t="shared" si="130"/>
        <v>4.8658589149983751</v>
      </c>
      <c r="AC565" s="1">
        <f t="shared" si="131"/>
        <v>5.4032676465987128</v>
      </c>
      <c r="AD565" s="1">
        <f t="shared" si="132"/>
        <v>5.9370025990226898</v>
      </c>
      <c r="AE565" s="1">
        <f t="shared" si="133"/>
        <v>6.4142919019382036</v>
      </c>
      <c r="AF565" s="1">
        <f t="shared" si="134"/>
        <v>6.3337864877389247</v>
      </c>
      <c r="AG565" s="1">
        <f t="shared" si="135"/>
        <v>5.9174704711532602</v>
      </c>
      <c r="AH565" s="1">
        <f t="shared" si="136"/>
        <v>5.2424758715188622</v>
      </c>
      <c r="AI565" s="1">
        <f t="shared" si="137"/>
        <v>5.5843485161862514</v>
      </c>
      <c r="AJ565" s="1">
        <f t="shared" si="138"/>
        <v>5.7887278298342864</v>
      </c>
      <c r="AK565" s="1">
        <f t="shared" si="139"/>
        <v>6.2511398109924663</v>
      </c>
      <c r="AL565" s="1">
        <f t="shared" si="140"/>
        <v>7.0046041370472922</v>
      </c>
      <c r="AM565" s="1">
        <f t="shared" si="141"/>
        <v>4.4142496455705773</v>
      </c>
      <c r="AN565" s="1">
        <f t="shared" si="142"/>
        <v>7.0046041370472922</v>
      </c>
      <c r="AO565" s="4">
        <f t="shared" si="143"/>
        <v>2.5903544914767149</v>
      </c>
      <c r="AP565" s="6">
        <f t="shared" si="144"/>
        <v>1.5868164919208803</v>
      </c>
      <c r="AS565" s="3">
        <v>18.862068965517199</v>
      </c>
    </row>
    <row r="566" spans="1:45">
      <c r="A566" s="1" t="s">
        <v>1120</v>
      </c>
      <c r="B566" s="1" t="s">
        <v>1121</v>
      </c>
      <c r="C566" s="8">
        <v>61.95097483</v>
      </c>
      <c r="D566" s="8">
        <v>61.760015269999997</v>
      </c>
      <c r="E566" s="8">
        <v>61.347149190000003</v>
      </c>
      <c r="F566" s="8">
        <v>60.801031080000001</v>
      </c>
      <c r="G566" s="8">
        <v>59.758839430000002</v>
      </c>
      <c r="H566" s="8">
        <v>59.440255909999998</v>
      </c>
      <c r="I566" s="8">
        <v>58.31302951</v>
      </c>
      <c r="J566" s="8">
        <v>53.90867952</v>
      </c>
      <c r="K566" s="8">
        <v>53.590101089999997</v>
      </c>
      <c r="L566" s="8">
        <v>53.772373129999998</v>
      </c>
      <c r="M566" s="8">
        <v>54.806486839999998</v>
      </c>
      <c r="N566" s="8">
        <v>56.766109999999998</v>
      </c>
      <c r="O566" s="9">
        <v>18.488990959999999</v>
      </c>
      <c r="P566" s="9">
        <v>18.492363940000001</v>
      </c>
      <c r="Q566" s="9">
        <v>18.174010209999999</v>
      </c>
      <c r="R566" s="9">
        <v>17.436966049999999</v>
      </c>
      <c r="S566" s="9">
        <v>15.78555982</v>
      </c>
      <c r="T566" s="9">
        <v>13.224301779999999</v>
      </c>
      <c r="U566" s="9">
        <v>12.79994419</v>
      </c>
      <c r="V566" s="9">
        <v>13.27926023</v>
      </c>
      <c r="W566" s="9">
        <v>15.706077759999999</v>
      </c>
      <c r="X566" s="9">
        <v>14.72712639</v>
      </c>
      <c r="Y566" s="9">
        <v>12.01004565</v>
      </c>
      <c r="Z566" s="9">
        <v>6.593662954</v>
      </c>
      <c r="AA566" s="1">
        <f t="shared" si="129"/>
        <v>0.29844552100650129</v>
      </c>
      <c r="AB566" s="1">
        <f t="shared" si="130"/>
        <v>0.29942291722493614</v>
      </c>
      <c r="AC566" s="1">
        <f t="shared" si="131"/>
        <v>0.29624865132221145</v>
      </c>
      <c r="AD566" s="1">
        <f t="shared" si="132"/>
        <v>0.28678734127151578</v>
      </c>
      <c r="AE566" s="1">
        <f t="shared" si="133"/>
        <v>0.26415439072391633</v>
      </c>
      <c r="AF566" s="1">
        <f t="shared" si="134"/>
        <v>0.22248056603294661</v>
      </c>
      <c r="AG566" s="1">
        <f t="shared" si="135"/>
        <v>0.21950401647036635</v>
      </c>
      <c r="AH566" s="1">
        <f t="shared" si="136"/>
        <v>0.24632879803842023</v>
      </c>
      <c r="AI566" s="1">
        <f t="shared" si="137"/>
        <v>0.29307796478351444</v>
      </c>
      <c r="AJ566" s="1">
        <f t="shared" si="138"/>
        <v>0.27387904852917172</v>
      </c>
      <c r="AK566" s="1">
        <f t="shared" si="139"/>
        <v>0.21913547724855412</v>
      </c>
      <c r="AL566" s="1">
        <f t="shared" si="140"/>
        <v>0.11615491979281301</v>
      </c>
      <c r="AM566" s="1">
        <f t="shared" si="141"/>
        <v>0.11615491979281301</v>
      </c>
      <c r="AN566" s="1">
        <f t="shared" si="142"/>
        <v>0.29942291722493614</v>
      </c>
      <c r="AO566" s="4">
        <f t="shared" si="143"/>
        <v>0.18326799743212313</v>
      </c>
      <c r="AP566" s="6">
        <f t="shared" si="144"/>
        <v>2.577789367501786</v>
      </c>
      <c r="AS566" s="3">
        <v>18.810344827586199</v>
      </c>
    </row>
    <row r="567" spans="1:45">
      <c r="A567" s="1" t="s">
        <v>1127</v>
      </c>
      <c r="B567" s="1" t="s">
        <v>1127</v>
      </c>
      <c r="C567" s="8">
        <v>260.21163519999999</v>
      </c>
      <c r="D567" s="8">
        <v>263.02457129999999</v>
      </c>
      <c r="E567" s="8">
        <v>266.09381489999998</v>
      </c>
      <c r="F567" s="8">
        <v>268.5922673</v>
      </c>
      <c r="G567" s="8">
        <v>272.72552780000001</v>
      </c>
      <c r="H567" s="8">
        <v>269.64710789999998</v>
      </c>
      <c r="I567" s="8">
        <v>265.26615409999999</v>
      </c>
      <c r="J567" s="8">
        <v>260.46960410000003</v>
      </c>
      <c r="K567" s="8">
        <v>263.53339369999998</v>
      </c>
      <c r="L567" s="8">
        <v>265.43785259999999</v>
      </c>
      <c r="M567" s="8">
        <v>267.72440499999999</v>
      </c>
      <c r="N567" s="8">
        <v>268.6265836</v>
      </c>
      <c r="O567" s="9">
        <v>286.44992009999999</v>
      </c>
      <c r="P567" s="9">
        <v>272.17009109999998</v>
      </c>
      <c r="Q567" s="9">
        <v>254.6941138</v>
      </c>
      <c r="R567" s="9">
        <v>232.81477939999999</v>
      </c>
      <c r="S567" s="9">
        <v>210.71054860000001</v>
      </c>
      <c r="T567" s="9">
        <v>165.5049721</v>
      </c>
      <c r="U567" s="9">
        <v>145.83406719999999</v>
      </c>
      <c r="V567" s="9">
        <v>148.2780434</v>
      </c>
      <c r="W567" s="9">
        <v>211.41594620000001</v>
      </c>
      <c r="X567" s="9">
        <v>216.36439379999999</v>
      </c>
      <c r="Y567" s="9">
        <v>176.29986109999999</v>
      </c>
      <c r="Z567" s="9">
        <v>56.319571969999998</v>
      </c>
      <c r="AA567" s="1">
        <f t="shared" si="129"/>
        <v>1.1008344030420973</v>
      </c>
      <c r="AB567" s="1">
        <f t="shared" si="130"/>
        <v>1.0347705910318501</v>
      </c>
      <c r="AC567" s="1">
        <f t="shared" si="131"/>
        <v>0.95715909028443946</v>
      </c>
      <c r="AD567" s="1">
        <f t="shared" si="132"/>
        <v>0.86679628471939996</v>
      </c>
      <c r="AE567" s="1">
        <f t="shared" si="133"/>
        <v>0.77261028807879717</v>
      </c>
      <c r="AF567" s="1">
        <f t="shared" si="134"/>
        <v>0.61378359808471739</v>
      </c>
      <c r="AG567" s="1">
        <f t="shared" si="135"/>
        <v>0.54976507536285046</v>
      </c>
      <c r="AH567" s="1">
        <f t="shared" si="136"/>
        <v>0.56927196519664836</v>
      </c>
      <c r="AI567" s="1">
        <f t="shared" si="137"/>
        <v>0.80223588833174897</v>
      </c>
      <c r="AJ567" s="1">
        <f t="shared" si="138"/>
        <v>0.81512260471022213</v>
      </c>
      <c r="AK567" s="1">
        <f t="shared" si="139"/>
        <v>0.65851247703772087</v>
      </c>
      <c r="AL567" s="1">
        <f t="shared" si="140"/>
        <v>0.20965747773445606</v>
      </c>
      <c r="AM567" s="1">
        <f t="shared" si="141"/>
        <v>0.20965747773445606</v>
      </c>
      <c r="AN567" s="1">
        <f t="shared" si="142"/>
        <v>1.1008344030420973</v>
      </c>
      <c r="AO567" s="4">
        <f t="shared" si="143"/>
        <v>0.89117692530764125</v>
      </c>
      <c r="AP567" s="6">
        <f t="shared" si="144"/>
        <v>5.2506326744823815</v>
      </c>
      <c r="AS567" s="3">
        <v>18.8</v>
      </c>
    </row>
    <row r="568" spans="1:45">
      <c r="A568" s="1" t="s">
        <v>1124</v>
      </c>
      <c r="B568" s="1" t="s">
        <v>1124</v>
      </c>
      <c r="C568" s="8">
        <v>36.177632060000001</v>
      </c>
      <c r="D568" s="8">
        <v>35.672852949999999</v>
      </c>
      <c r="E568" s="8">
        <v>35.159929660000003</v>
      </c>
      <c r="F568" s="8">
        <v>34.487949090000001</v>
      </c>
      <c r="G568" s="8">
        <v>34.136041329999998</v>
      </c>
      <c r="H568" s="8">
        <v>32.42437091</v>
      </c>
      <c r="I568" s="8">
        <v>31.29248144</v>
      </c>
      <c r="J568" s="8">
        <v>32.85899371</v>
      </c>
      <c r="K568" s="8">
        <v>32.050478550000001</v>
      </c>
      <c r="L568" s="8">
        <v>30.657171529999999</v>
      </c>
      <c r="M568" s="8">
        <v>28.856680090000001</v>
      </c>
      <c r="N568" s="8">
        <v>26.557016279999999</v>
      </c>
      <c r="O568" s="9">
        <v>3.8241999799999999</v>
      </c>
      <c r="P568" s="9">
        <v>3.9873141670000001</v>
      </c>
      <c r="Q568" s="9">
        <v>4.1858211000000001</v>
      </c>
      <c r="R568" s="9">
        <v>4.4592009189999997</v>
      </c>
      <c r="S568" s="9">
        <v>4.8510591349999999</v>
      </c>
      <c r="T568" s="9">
        <v>5.0515506439999998</v>
      </c>
      <c r="U568" s="9">
        <v>5.1108539989999997</v>
      </c>
      <c r="V568" s="9">
        <v>5.1073552490000003</v>
      </c>
      <c r="W568" s="9">
        <v>5.109833568</v>
      </c>
      <c r="X568" s="9">
        <v>4.9906566259999998</v>
      </c>
      <c r="Y568" s="9">
        <v>4.8514564169999996</v>
      </c>
      <c r="Z568" s="9">
        <v>4.7219818279999997</v>
      </c>
      <c r="AA568" s="1">
        <f t="shared" si="129"/>
        <v>0.1057061991690785</v>
      </c>
      <c r="AB568" s="1">
        <f t="shared" si="130"/>
        <v>0.11177446818141301</v>
      </c>
      <c r="AC568" s="1">
        <f t="shared" si="131"/>
        <v>0.11905089516609686</v>
      </c>
      <c r="AD568" s="1">
        <f t="shared" si="132"/>
        <v>0.12929736434495531</v>
      </c>
      <c r="AE568" s="1">
        <f t="shared" si="133"/>
        <v>0.14210959871133952</v>
      </c>
      <c r="AF568" s="1">
        <f t="shared" si="134"/>
        <v>0.15579486979166191</v>
      </c>
      <c r="AG568" s="1">
        <f t="shared" si="135"/>
        <v>0.16332530255868388</v>
      </c>
      <c r="AH568" s="1">
        <f t="shared" si="136"/>
        <v>0.15543249114916369</v>
      </c>
      <c r="AI568" s="1">
        <f t="shared" si="137"/>
        <v>0.15943080413069213</v>
      </c>
      <c r="AJ568" s="1">
        <f t="shared" si="138"/>
        <v>0.16278920647054226</v>
      </c>
      <c r="AK568" s="1">
        <f t="shared" si="139"/>
        <v>0.16812247292027277</v>
      </c>
      <c r="AL568" s="1">
        <f t="shared" si="140"/>
        <v>0.17780543485060513</v>
      </c>
      <c r="AM568" s="1">
        <f t="shared" si="141"/>
        <v>0.1057061991690785</v>
      </c>
      <c r="AN568" s="1">
        <f t="shared" si="142"/>
        <v>0.17780543485060513</v>
      </c>
      <c r="AO568" s="4">
        <f t="shared" si="143"/>
        <v>7.2099235681526624E-2</v>
      </c>
      <c r="AP568" s="6">
        <f t="shared" si="144"/>
        <v>1.6820719716371877</v>
      </c>
      <c r="AS568" s="3">
        <v>18.8</v>
      </c>
    </row>
    <row r="569" spans="1:45">
      <c r="A569" s="1" t="s">
        <v>1125</v>
      </c>
      <c r="B569" s="1" t="s">
        <v>1126</v>
      </c>
      <c r="C569" s="8">
        <v>33.500093620000001</v>
      </c>
      <c r="D569" s="8">
        <v>32.865389489999998</v>
      </c>
      <c r="E569" s="8">
        <v>32.137601099999998</v>
      </c>
      <c r="F569" s="8">
        <v>31.34647932</v>
      </c>
      <c r="G569" s="8">
        <v>30.334075240000001</v>
      </c>
      <c r="H569" s="8">
        <v>29.639083719999999</v>
      </c>
      <c r="I569" s="8">
        <v>29.041434559999999</v>
      </c>
      <c r="J569" s="8">
        <v>28.614052269999998</v>
      </c>
      <c r="K569" s="8">
        <v>27.641280999999999</v>
      </c>
      <c r="L569" s="8">
        <v>27.212562980000001</v>
      </c>
      <c r="M569" s="8">
        <v>27.239826099999998</v>
      </c>
      <c r="N569" s="8">
        <v>28.017720239999999</v>
      </c>
      <c r="O569" s="9">
        <v>31.67160544</v>
      </c>
      <c r="P569" s="9">
        <v>31.919811920000001</v>
      </c>
      <c r="Q569" s="9">
        <v>32.335366010000001</v>
      </c>
      <c r="R569" s="9">
        <v>32.971714519999999</v>
      </c>
      <c r="S569" s="9">
        <v>33.845859670000003</v>
      </c>
      <c r="T569" s="9">
        <v>35.60500175</v>
      </c>
      <c r="U569" s="9">
        <v>37.2356561</v>
      </c>
      <c r="V569" s="9">
        <v>38.30921257</v>
      </c>
      <c r="W569" s="9">
        <v>37.274726469999997</v>
      </c>
      <c r="X569" s="9">
        <v>36.088489969999998</v>
      </c>
      <c r="Y569" s="9">
        <v>34.664097949999999</v>
      </c>
      <c r="Z569" s="9">
        <v>33.381142019999999</v>
      </c>
      <c r="AA569" s="1">
        <f t="shared" si="129"/>
        <v>0.94541841581874364</v>
      </c>
      <c r="AB569" s="1">
        <f t="shared" si="130"/>
        <v>0.97122877334870139</v>
      </c>
      <c r="AC569" s="1">
        <f t="shared" si="131"/>
        <v>1.0061536923488668</v>
      </c>
      <c r="AD569" s="1">
        <f t="shared" si="132"/>
        <v>1.0518474557671633</v>
      </c>
      <c r="AE569" s="1">
        <f t="shared" si="133"/>
        <v>1.1157702815139454</v>
      </c>
      <c r="AF569" s="1">
        <f t="shared" si="134"/>
        <v>1.201285508228255</v>
      </c>
      <c r="AG569" s="1">
        <f t="shared" si="135"/>
        <v>1.2821562248610903</v>
      </c>
      <c r="AH569" s="1">
        <f t="shared" si="136"/>
        <v>1.3388251411759933</v>
      </c>
      <c r="AI569" s="1">
        <f t="shared" si="137"/>
        <v>1.3485166070993597</v>
      </c>
      <c r="AJ569" s="1">
        <f t="shared" si="138"/>
        <v>1.3261701956013257</v>
      </c>
      <c r="AK569" s="1">
        <f t="shared" si="139"/>
        <v>1.272552101571603</v>
      </c>
      <c r="AL569" s="1">
        <f t="shared" si="140"/>
        <v>1.191429628608498</v>
      </c>
      <c r="AM569" s="1">
        <f t="shared" si="141"/>
        <v>0.94541841581874364</v>
      </c>
      <c r="AN569" s="1">
        <f t="shared" si="142"/>
        <v>1.3485166070993597</v>
      </c>
      <c r="AO569" s="4">
        <f t="shared" si="143"/>
        <v>0.40309819128061608</v>
      </c>
      <c r="AP569" s="6">
        <f t="shared" si="144"/>
        <v>1.4263701494872281</v>
      </c>
      <c r="AS569" s="3">
        <v>18.8</v>
      </c>
    </row>
    <row r="570" spans="1:45">
      <c r="A570" s="1" t="s">
        <v>1122</v>
      </c>
      <c r="B570" s="1" t="s">
        <v>1123</v>
      </c>
      <c r="C570" s="8">
        <v>11.847630649999999</v>
      </c>
      <c r="D570" s="8">
        <v>11.58510446</v>
      </c>
      <c r="E570" s="8">
        <v>11.297741370000001</v>
      </c>
      <c r="F570" s="8">
        <v>11.00788294</v>
      </c>
      <c r="G570" s="8">
        <v>10.64758439</v>
      </c>
      <c r="H570" s="8">
        <v>10.47848201</v>
      </c>
      <c r="I570" s="8">
        <v>10.42889525</v>
      </c>
      <c r="J570" s="8">
        <v>10.69112967</v>
      </c>
      <c r="K570" s="8">
        <v>10.384821970000001</v>
      </c>
      <c r="L570" s="8">
        <v>10.26553936</v>
      </c>
      <c r="M570" s="8">
        <v>10.28352119</v>
      </c>
      <c r="N570" s="8">
        <v>10.59986003</v>
      </c>
      <c r="O570" s="9">
        <v>2.38609779</v>
      </c>
      <c r="P570" s="9">
        <v>2.3875355429999998</v>
      </c>
      <c r="Q570" s="9">
        <v>2.393181099</v>
      </c>
      <c r="R570" s="9">
        <v>2.4053874139999998</v>
      </c>
      <c r="S570" s="9">
        <v>2.43931962</v>
      </c>
      <c r="T570" s="9">
        <v>2.4475199399999998</v>
      </c>
      <c r="U570" s="9">
        <v>2.399062206</v>
      </c>
      <c r="V570" s="9">
        <v>2.282554491</v>
      </c>
      <c r="W570" s="9">
        <v>2.0524973809999998</v>
      </c>
      <c r="X570" s="9">
        <v>1.947339779</v>
      </c>
      <c r="Y570" s="9">
        <v>1.821824339</v>
      </c>
      <c r="Z570" s="9">
        <v>1.653015339</v>
      </c>
      <c r="AA570" s="1">
        <f t="shared" si="129"/>
        <v>0.20139873199034949</v>
      </c>
      <c r="AB570" s="1">
        <f t="shared" si="130"/>
        <v>0.20608666510029897</v>
      </c>
      <c r="AC570" s="1">
        <f t="shared" si="131"/>
        <v>0.21182827793835396</v>
      </c>
      <c r="AD570" s="1">
        <f t="shared" si="132"/>
        <v>0.21851498849605316</v>
      </c>
      <c r="AE570" s="1">
        <f t="shared" si="133"/>
        <v>0.22909605884795434</v>
      </c>
      <c r="AF570" s="1">
        <f t="shared" si="134"/>
        <v>0.2335758116170111</v>
      </c>
      <c r="AG570" s="1">
        <f t="shared" si="135"/>
        <v>0.23003991779474436</v>
      </c>
      <c r="AH570" s="1">
        <f t="shared" si="136"/>
        <v>0.21349984159344687</v>
      </c>
      <c r="AI570" s="1">
        <f t="shared" si="137"/>
        <v>0.19764396413624793</v>
      </c>
      <c r="AJ570" s="1">
        <f t="shared" si="138"/>
        <v>0.1896967816993495</v>
      </c>
      <c r="AK570" s="1">
        <f t="shared" si="139"/>
        <v>0.17715958428437875</v>
      </c>
      <c r="AL570" s="1">
        <f t="shared" si="140"/>
        <v>0.15594690253659887</v>
      </c>
      <c r="AM570" s="1">
        <f t="shared" si="141"/>
        <v>0.15594690253659887</v>
      </c>
      <c r="AN570" s="1">
        <f t="shared" si="142"/>
        <v>0.2335758116170111</v>
      </c>
      <c r="AO570" s="4">
        <f t="shared" si="143"/>
        <v>7.7628909080412228E-2</v>
      </c>
      <c r="AP570" s="6">
        <f t="shared" si="144"/>
        <v>1.4977906442367053</v>
      </c>
      <c r="AS570" s="3">
        <v>18.8</v>
      </c>
    </row>
    <row r="571" spans="1:45">
      <c r="A571" s="1" t="s">
        <v>1128</v>
      </c>
      <c r="B571" s="1" t="s">
        <v>1129</v>
      </c>
      <c r="C571" s="8">
        <v>37.224649640000003</v>
      </c>
      <c r="D571" s="8">
        <v>35.057045440000003</v>
      </c>
      <c r="E571" s="8">
        <v>32.573859519999999</v>
      </c>
      <c r="F571" s="8">
        <v>29.602657399999998</v>
      </c>
      <c r="G571" s="8">
        <v>25.89745911</v>
      </c>
      <c r="H571" s="8">
        <v>22.346536159999999</v>
      </c>
      <c r="I571" s="8">
        <v>18.760005379999999</v>
      </c>
      <c r="J571" s="8">
        <v>13.751815199999999</v>
      </c>
      <c r="K571" s="8">
        <v>10.66892502</v>
      </c>
      <c r="L571" s="8">
        <v>12.53414925</v>
      </c>
      <c r="M571" s="8">
        <v>19.500748990000002</v>
      </c>
      <c r="N571" s="8">
        <v>33.752680720000001</v>
      </c>
      <c r="O571" s="9">
        <v>0.50391730400000001</v>
      </c>
      <c r="P571" s="9">
        <v>0.47045930200000002</v>
      </c>
      <c r="Q571" s="9">
        <v>0.45639837500000002</v>
      </c>
      <c r="R571" s="9">
        <v>0.45760978200000002</v>
      </c>
      <c r="S571" s="9">
        <v>0.47471390400000002</v>
      </c>
      <c r="T571" s="9">
        <v>0.65185071900000002</v>
      </c>
      <c r="U571" s="9">
        <v>1.0830405169999999</v>
      </c>
      <c r="V571" s="9">
        <v>1.6640900860000001</v>
      </c>
      <c r="W571" s="9">
        <v>2.2999532459999998</v>
      </c>
      <c r="X571" s="9">
        <v>2.4858467050000002</v>
      </c>
      <c r="Y571" s="9">
        <v>2.2170289099999998</v>
      </c>
      <c r="Z571" s="9">
        <v>1.239017051</v>
      </c>
      <c r="AA571" s="1">
        <f t="shared" si="129"/>
        <v>1.3537194006481991E-2</v>
      </c>
      <c r="AB571" s="1">
        <f t="shared" si="130"/>
        <v>1.3419821781763933E-2</v>
      </c>
      <c r="AC571" s="1">
        <f t="shared" si="131"/>
        <v>1.4011185095207289E-2</v>
      </c>
      <c r="AD571" s="1">
        <f t="shared" si="132"/>
        <v>1.5458402123047239E-2</v>
      </c>
      <c r="AE571" s="1">
        <f t="shared" si="133"/>
        <v>1.8330520456993203E-2</v>
      </c>
      <c r="AF571" s="1">
        <f t="shared" si="134"/>
        <v>2.9170101099015251E-2</v>
      </c>
      <c r="AG571" s="1">
        <f t="shared" si="135"/>
        <v>5.7731354285997544E-2</v>
      </c>
      <c r="AH571" s="1">
        <f t="shared" si="136"/>
        <v>0.12100875861100868</v>
      </c>
      <c r="AI571" s="1">
        <f t="shared" si="137"/>
        <v>0.21557497514402815</v>
      </c>
      <c r="AJ571" s="1">
        <f t="shared" si="138"/>
        <v>0.1983259218809765</v>
      </c>
      <c r="AK571" s="1">
        <f t="shared" si="139"/>
        <v>0.11368942347480571</v>
      </c>
      <c r="AL571" s="1">
        <f t="shared" si="140"/>
        <v>3.6708700600063031E-2</v>
      </c>
      <c r="AM571" s="1">
        <f t="shared" si="141"/>
        <v>1.3419821781763933E-2</v>
      </c>
      <c r="AN571" s="1">
        <f t="shared" si="142"/>
        <v>0.21557497514402815</v>
      </c>
      <c r="AO571" s="4">
        <f t="shared" si="143"/>
        <v>0.20215515336226422</v>
      </c>
      <c r="AP571" s="6">
        <f t="shared" si="144"/>
        <v>16.063922356776072</v>
      </c>
      <c r="AS571" s="3">
        <v>18.733333333333299</v>
      </c>
    </row>
    <row r="572" spans="1:45">
      <c r="A572" s="1" t="s">
        <v>1130</v>
      </c>
      <c r="B572" s="1" t="s">
        <v>1131</v>
      </c>
      <c r="C572" s="8">
        <v>548.65123340000002</v>
      </c>
      <c r="D572" s="8">
        <v>567.62743639999997</v>
      </c>
      <c r="E572" s="8">
        <v>592.68424270000003</v>
      </c>
      <c r="F572" s="8">
        <v>620.34798309999996</v>
      </c>
      <c r="G572" s="8">
        <v>663.48487539999996</v>
      </c>
      <c r="H572" s="8">
        <v>680.13662160000001</v>
      </c>
      <c r="I572" s="8">
        <v>688.13611040000001</v>
      </c>
      <c r="J572" s="8">
        <v>684.50251939999998</v>
      </c>
      <c r="K572" s="8">
        <v>686.89745760000005</v>
      </c>
      <c r="L572" s="8">
        <v>680.30427850000001</v>
      </c>
      <c r="M572" s="8">
        <v>657.35520729999996</v>
      </c>
      <c r="N572" s="8">
        <v>605.99708120000003</v>
      </c>
      <c r="O572" s="9">
        <v>8.1117091049999992</v>
      </c>
      <c r="P572" s="9">
        <v>10.710950009999999</v>
      </c>
      <c r="Q572" s="9">
        <v>14.3861943</v>
      </c>
      <c r="R572" s="9">
        <v>19.870251570000001</v>
      </c>
      <c r="S572" s="9">
        <v>28.2424122</v>
      </c>
      <c r="T572" s="9">
        <v>37.086676730000001</v>
      </c>
      <c r="U572" s="9">
        <v>38.305908279999997</v>
      </c>
      <c r="V572" s="9">
        <v>36.187723239999997</v>
      </c>
      <c r="W572" s="9">
        <v>30.1253913</v>
      </c>
      <c r="X572" s="9">
        <v>29.91549281</v>
      </c>
      <c r="Y572" s="9">
        <v>35.114274909999999</v>
      </c>
      <c r="Z572" s="9">
        <v>49.825255259999999</v>
      </c>
      <c r="AA572" s="1">
        <f t="shared" si="129"/>
        <v>1.4784818863400004E-2</v>
      </c>
      <c r="AB572" s="1">
        <f t="shared" si="130"/>
        <v>1.8869683392915008E-2</v>
      </c>
      <c r="AC572" s="1">
        <f t="shared" si="131"/>
        <v>2.4272948837753872E-2</v>
      </c>
      <c r="AD572" s="1">
        <f t="shared" si="132"/>
        <v>3.2030815141373514E-2</v>
      </c>
      <c r="AE572" s="1">
        <f t="shared" si="133"/>
        <v>4.256677619512169E-2</v>
      </c>
      <c r="AF572" s="1">
        <f t="shared" si="134"/>
        <v>5.4528274985038684E-2</v>
      </c>
      <c r="AG572" s="1">
        <f t="shared" si="135"/>
        <v>5.5666179555282351E-2</v>
      </c>
      <c r="AH572" s="1">
        <f t="shared" si="136"/>
        <v>5.2867187796065834E-2</v>
      </c>
      <c r="AI572" s="1">
        <f t="shared" si="137"/>
        <v>4.3857188531833048E-2</v>
      </c>
      <c r="AJ572" s="1">
        <f t="shared" si="138"/>
        <v>4.3973694941270312E-2</v>
      </c>
      <c r="AK572" s="1">
        <f t="shared" si="139"/>
        <v>5.3417504752456837E-2</v>
      </c>
      <c r="AL572" s="1">
        <f t="shared" si="140"/>
        <v>8.2220289182475356E-2</v>
      </c>
      <c r="AM572" s="1">
        <f t="shared" si="141"/>
        <v>1.4784818863400004E-2</v>
      </c>
      <c r="AN572" s="1">
        <f t="shared" si="142"/>
        <v>8.2220289182475356E-2</v>
      </c>
      <c r="AO572" s="4">
        <f t="shared" si="143"/>
        <v>6.7435470319075347E-2</v>
      </c>
      <c r="AP572" s="6">
        <f t="shared" si="144"/>
        <v>5.5611292868803872</v>
      </c>
      <c r="AS572" s="3">
        <v>18.600000000000001</v>
      </c>
    </row>
    <row r="573" spans="1:45">
      <c r="A573" s="1" t="s">
        <v>1132</v>
      </c>
      <c r="B573" s="1" t="s">
        <v>1133</v>
      </c>
      <c r="C573" s="8">
        <v>207.8968509</v>
      </c>
      <c r="D573" s="8">
        <v>208.53157289999999</v>
      </c>
      <c r="E573" s="8">
        <v>208.61842469999999</v>
      </c>
      <c r="F573" s="8">
        <v>209.74483369999999</v>
      </c>
      <c r="G573" s="8">
        <v>207.5387819</v>
      </c>
      <c r="H573" s="8">
        <v>216.999021</v>
      </c>
      <c r="I573" s="8">
        <v>226.64988270000001</v>
      </c>
      <c r="J573" s="8">
        <v>230.620015</v>
      </c>
      <c r="K573" s="8">
        <v>241.2570839</v>
      </c>
      <c r="L573" s="8">
        <v>246.0083841</v>
      </c>
      <c r="M573" s="8">
        <v>244.9358886</v>
      </c>
      <c r="N573" s="8">
        <v>234.56475080000001</v>
      </c>
      <c r="O573" s="9">
        <v>152.79095570000001</v>
      </c>
      <c r="P573" s="9">
        <v>152.9777799</v>
      </c>
      <c r="Q573" s="9">
        <v>153.14218740000001</v>
      </c>
      <c r="R573" s="9">
        <v>153.51142229999999</v>
      </c>
      <c r="S573" s="9">
        <v>154.6966419</v>
      </c>
      <c r="T573" s="9">
        <v>153.65888269999999</v>
      </c>
      <c r="U573" s="9">
        <v>149.85789360000001</v>
      </c>
      <c r="V573" s="9">
        <v>144.40659360000001</v>
      </c>
      <c r="W573" s="9">
        <v>138.68243749999999</v>
      </c>
      <c r="X573" s="9">
        <v>138.21131030000001</v>
      </c>
      <c r="Y573" s="9">
        <v>144.95414539999999</v>
      </c>
      <c r="Z573" s="9">
        <v>163.34050300000001</v>
      </c>
      <c r="AA573" s="1">
        <f t="shared" si="129"/>
        <v>0.73493636406014462</v>
      </c>
      <c r="AB573" s="1">
        <f t="shared" si="130"/>
        <v>0.73359529097955611</v>
      </c>
      <c r="AC573" s="1">
        <f t="shared" si="131"/>
        <v>0.73407795893494743</v>
      </c>
      <c r="AD573" s="1">
        <f t="shared" si="132"/>
        <v>0.73189608340755996</v>
      </c>
      <c r="AE573" s="1">
        <f t="shared" si="133"/>
        <v>0.74538667175245665</v>
      </c>
      <c r="AF573" s="1">
        <f t="shared" si="134"/>
        <v>0.70810864487725034</v>
      </c>
      <c r="AG573" s="1">
        <f t="shared" si="135"/>
        <v>0.66118672471741813</v>
      </c>
      <c r="AH573" s="1">
        <f t="shared" si="136"/>
        <v>0.62616678608749554</v>
      </c>
      <c r="AI573" s="1">
        <f t="shared" si="137"/>
        <v>0.57483260287388394</v>
      </c>
      <c r="AJ573" s="1">
        <f t="shared" si="138"/>
        <v>0.56181544708581344</v>
      </c>
      <c r="AK573" s="1">
        <f t="shared" si="139"/>
        <v>0.59180443596292154</v>
      </c>
      <c r="AL573" s="1">
        <f t="shared" si="140"/>
        <v>0.69635570750897324</v>
      </c>
      <c r="AM573" s="1">
        <f t="shared" si="141"/>
        <v>0.56181544708581344</v>
      </c>
      <c r="AN573" s="1">
        <f t="shared" si="142"/>
        <v>0.74538667175245665</v>
      </c>
      <c r="AO573" s="4">
        <f t="shared" si="143"/>
        <v>0.18357122466664322</v>
      </c>
      <c r="AP573" s="6">
        <f t="shared" si="144"/>
        <v>1.3267464887603988</v>
      </c>
      <c r="AS573" s="3">
        <v>18.600000000000001</v>
      </c>
    </row>
    <row r="574" spans="1:45">
      <c r="A574" s="1" t="s">
        <v>1138</v>
      </c>
      <c r="B574" s="1" t="s">
        <v>1139</v>
      </c>
      <c r="C574" s="8">
        <v>517.23207749999995</v>
      </c>
      <c r="D574" s="8">
        <v>522.54759669999999</v>
      </c>
      <c r="E574" s="8">
        <v>528.00969399999997</v>
      </c>
      <c r="F574" s="8">
        <v>533.81809190000001</v>
      </c>
      <c r="G574" s="8">
        <v>540.05438030000005</v>
      </c>
      <c r="H574" s="8">
        <v>545.61433939999995</v>
      </c>
      <c r="I574" s="8">
        <v>545.1901292</v>
      </c>
      <c r="J574" s="8">
        <v>528.69823599999995</v>
      </c>
      <c r="K574" s="8">
        <v>527.22902199999999</v>
      </c>
      <c r="L574" s="8">
        <v>525.86081230000002</v>
      </c>
      <c r="M574" s="8">
        <v>524.49651129999995</v>
      </c>
      <c r="N574" s="8">
        <v>523.31512620000001</v>
      </c>
      <c r="O574" s="9">
        <v>1489.396884</v>
      </c>
      <c r="P574" s="9">
        <v>1384.457467</v>
      </c>
      <c r="Q574" s="9">
        <v>1269.68877</v>
      </c>
      <c r="R574" s="9">
        <v>1137.6879060000001</v>
      </c>
      <c r="S574" s="9">
        <v>1023.441828</v>
      </c>
      <c r="T574" s="9">
        <v>881.5351842</v>
      </c>
      <c r="U574" s="9">
        <v>679.75833409999996</v>
      </c>
      <c r="V574" s="9">
        <v>473.45171779999998</v>
      </c>
      <c r="W574" s="9">
        <v>357.42311330000001</v>
      </c>
      <c r="X574" s="9">
        <v>292.85834180000001</v>
      </c>
      <c r="Y574" s="9">
        <v>262.12137819999998</v>
      </c>
      <c r="Z574" s="9">
        <v>257.89827330000003</v>
      </c>
      <c r="AA574" s="1">
        <f t="shared" si="129"/>
        <v>2.8795524268310682</v>
      </c>
      <c r="AB574" s="1">
        <f t="shared" si="130"/>
        <v>2.6494380143419383</v>
      </c>
      <c r="AC574" s="1">
        <f t="shared" si="131"/>
        <v>2.4046694301790605</v>
      </c>
      <c r="AD574" s="1">
        <f t="shared" si="132"/>
        <v>2.1312277033374185</v>
      </c>
      <c r="AE574" s="1">
        <f t="shared" si="133"/>
        <v>1.8950718026423161</v>
      </c>
      <c r="AF574" s="1">
        <f t="shared" si="134"/>
        <v>1.6156745168563655</v>
      </c>
      <c r="AG574" s="1">
        <f t="shared" si="135"/>
        <v>1.2468280287786251</v>
      </c>
      <c r="AH574" s="1">
        <f t="shared" si="136"/>
        <v>0.8955046292229355</v>
      </c>
      <c r="AI574" s="1">
        <f t="shared" si="137"/>
        <v>0.67792761472831065</v>
      </c>
      <c r="AJ574" s="1">
        <f t="shared" si="138"/>
        <v>0.55691227592925541</v>
      </c>
      <c r="AK574" s="1">
        <f t="shared" si="139"/>
        <v>0.49975809667506554</v>
      </c>
      <c r="AL574" s="1">
        <f t="shared" si="140"/>
        <v>0.49281639377157377</v>
      </c>
      <c r="AM574" s="1">
        <f t="shared" si="141"/>
        <v>0.49281639377157377</v>
      </c>
      <c r="AN574" s="1">
        <f t="shared" si="142"/>
        <v>2.8795524268310682</v>
      </c>
      <c r="AO574" s="4">
        <f t="shared" si="143"/>
        <v>2.3867360330594942</v>
      </c>
      <c r="AP574" s="6">
        <f t="shared" si="144"/>
        <v>5.8430532409718801</v>
      </c>
      <c r="AS574" s="3">
        <v>18.600000000000001</v>
      </c>
    </row>
    <row r="575" spans="1:45">
      <c r="A575" s="1" t="s">
        <v>1136</v>
      </c>
      <c r="B575" s="1" t="s">
        <v>1137</v>
      </c>
      <c r="C575" s="8">
        <v>59.884532229999998</v>
      </c>
      <c r="D575" s="8">
        <v>60.28438594</v>
      </c>
      <c r="E575" s="8">
        <v>60.835695940000001</v>
      </c>
      <c r="F575" s="8">
        <v>61.585076950000001</v>
      </c>
      <c r="G575" s="8">
        <v>62.802276020000001</v>
      </c>
      <c r="H575" s="8">
        <v>63.648031349999997</v>
      </c>
      <c r="I575" s="8">
        <v>64.716716660000003</v>
      </c>
      <c r="J575" s="8">
        <v>66.487396860000004</v>
      </c>
      <c r="K575" s="8">
        <v>70.095544829999994</v>
      </c>
      <c r="L575" s="8">
        <v>70.872388180000002</v>
      </c>
      <c r="M575" s="8">
        <v>68.965580680000002</v>
      </c>
      <c r="N575" s="8">
        <v>62.033843640000001</v>
      </c>
      <c r="O575" s="9">
        <v>27.259998459999998</v>
      </c>
      <c r="P575" s="9">
        <v>27.46178531</v>
      </c>
      <c r="Q575" s="9">
        <v>27.973448019999999</v>
      </c>
      <c r="R575" s="9">
        <v>28.871458919999998</v>
      </c>
      <c r="S575" s="9">
        <v>30.352761520000001</v>
      </c>
      <c r="T575" s="9">
        <v>33.523742849999998</v>
      </c>
      <c r="U575" s="9">
        <v>33.823506209999998</v>
      </c>
      <c r="V575" s="9">
        <v>33.211568339999999</v>
      </c>
      <c r="W575" s="9">
        <v>30.663580199999998</v>
      </c>
      <c r="X575" s="9">
        <v>31.460176650000001</v>
      </c>
      <c r="Y575" s="9">
        <v>35.16110655</v>
      </c>
      <c r="Z575" s="9">
        <v>43.698716150000003</v>
      </c>
      <c r="AA575" s="1">
        <f t="shared" si="129"/>
        <v>0.45520934112504796</v>
      </c>
      <c r="AB575" s="1">
        <f t="shared" si="130"/>
        <v>0.45553728186486359</v>
      </c>
      <c r="AC575" s="1">
        <f t="shared" si="131"/>
        <v>0.4598196435130647</v>
      </c>
      <c r="AD575" s="1">
        <f t="shared" si="132"/>
        <v>0.46880608663427187</v>
      </c>
      <c r="AE575" s="1">
        <f t="shared" si="133"/>
        <v>0.48330671185123714</v>
      </c>
      <c r="AF575" s="1">
        <f t="shared" si="134"/>
        <v>0.52670510208954013</v>
      </c>
      <c r="AG575" s="1">
        <f t="shared" si="135"/>
        <v>0.52263940378337481</v>
      </c>
      <c r="AH575" s="1">
        <f t="shared" si="136"/>
        <v>0.49951674916574551</v>
      </c>
      <c r="AI575" s="1">
        <f t="shared" si="137"/>
        <v>0.43745405324071868</v>
      </c>
      <c r="AJ575" s="1">
        <f t="shared" si="138"/>
        <v>0.44389892111576928</v>
      </c>
      <c r="AK575" s="1">
        <f t="shared" si="139"/>
        <v>0.50983557599764706</v>
      </c>
      <c r="AL575" s="1">
        <f t="shared" si="140"/>
        <v>0.70443347672596357</v>
      </c>
      <c r="AM575" s="1">
        <f t="shared" si="141"/>
        <v>0.43745405324071868</v>
      </c>
      <c r="AN575" s="1">
        <f t="shared" si="142"/>
        <v>0.70443347672596357</v>
      </c>
      <c r="AO575" s="4">
        <f t="shared" si="143"/>
        <v>0.26697942348524489</v>
      </c>
      <c r="AP575" s="6">
        <f t="shared" si="144"/>
        <v>1.6103027769600609</v>
      </c>
      <c r="AS575" s="3">
        <v>18.600000000000001</v>
      </c>
    </row>
    <row r="576" spans="1:45">
      <c r="A576" s="1" t="s">
        <v>1134</v>
      </c>
      <c r="B576" s="1" t="s">
        <v>1135</v>
      </c>
      <c r="C576" s="8">
        <v>12.112193660000001</v>
      </c>
      <c r="D576" s="8">
        <v>12.270857339999999</v>
      </c>
      <c r="E576" s="8">
        <v>12.572221430000001</v>
      </c>
      <c r="F576" s="8">
        <v>13.05325626</v>
      </c>
      <c r="G576" s="8">
        <v>13.98936681</v>
      </c>
      <c r="H576" s="8">
        <v>14.785012070000001</v>
      </c>
      <c r="I576" s="8">
        <v>15.5707199</v>
      </c>
      <c r="J576" s="8">
        <v>16.721694859999999</v>
      </c>
      <c r="K576" s="8">
        <v>16.07792624</v>
      </c>
      <c r="L576" s="8">
        <v>15.33677395</v>
      </c>
      <c r="M576" s="8">
        <v>14.23064052</v>
      </c>
      <c r="N576" s="8">
        <v>13.072049679999999</v>
      </c>
      <c r="O576" s="9">
        <v>0.25854933499999999</v>
      </c>
      <c r="P576" s="9">
        <v>0.23985598799999999</v>
      </c>
      <c r="Q576" s="9">
        <v>0.233553602</v>
      </c>
      <c r="R576" s="9">
        <v>0.23078272999999999</v>
      </c>
      <c r="S576" s="9">
        <v>0.21097979</v>
      </c>
      <c r="T576" s="9">
        <v>0.42200642700000002</v>
      </c>
      <c r="U576" s="9">
        <v>0.64508683499999997</v>
      </c>
      <c r="V576" s="9">
        <v>0.89418202700000005</v>
      </c>
      <c r="W576" s="9">
        <v>1.03145518</v>
      </c>
      <c r="X576" s="9">
        <v>1.0722293389999999</v>
      </c>
      <c r="Y576" s="9">
        <v>1.0943880100000001</v>
      </c>
      <c r="Z576" s="9">
        <v>1.1354280160000001</v>
      </c>
      <c r="AA576" s="1">
        <f t="shared" si="129"/>
        <v>2.1346202203969711E-2</v>
      </c>
      <c r="AB576" s="1">
        <f t="shared" si="130"/>
        <v>1.954679949037693E-2</v>
      </c>
      <c r="AC576" s="1">
        <f t="shared" si="131"/>
        <v>1.8576955814880201E-2</v>
      </c>
      <c r="AD576" s="1">
        <f t="shared" si="132"/>
        <v>1.7680088814865571E-2</v>
      </c>
      <c r="AE576" s="1">
        <f t="shared" si="133"/>
        <v>1.5081439558020996E-2</v>
      </c>
      <c r="AF576" s="1">
        <f t="shared" si="134"/>
        <v>2.8542853059706701E-2</v>
      </c>
      <c r="AG576" s="1">
        <f t="shared" si="135"/>
        <v>4.1429480405719712E-2</v>
      </c>
      <c r="AH576" s="1">
        <f t="shared" si="136"/>
        <v>5.3474365755768853E-2</v>
      </c>
      <c r="AI576" s="1">
        <f t="shared" si="137"/>
        <v>6.415349620362483E-2</v>
      </c>
      <c r="AJ576" s="1">
        <f t="shared" si="138"/>
        <v>6.9912312882462482E-2</v>
      </c>
      <c r="AK576" s="1">
        <f t="shared" si="139"/>
        <v>7.6903636801304021E-2</v>
      </c>
      <c r="AL576" s="1">
        <f t="shared" si="140"/>
        <v>8.6859218240057989E-2</v>
      </c>
      <c r="AM576" s="1">
        <f t="shared" si="141"/>
        <v>1.5081439558020996E-2</v>
      </c>
      <c r="AN576" s="1">
        <f t="shared" si="142"/>
        <v>8.6859218240057989E-2</v>
      </c>
      <c r="AO576" s="4">
        <f t="shared" si="143"/>
        <v>7.1777778682036997E-2</v>
      </c>
      <c r="AP576" s="6">
        <f t="shared" si="144"/>
        <v>5.7593453135488186</v>
      </c>
      <c r="AS576" s="3">
        <v>18.600000000000001</v>
      </c>
    </row>
    <row r="577" spans="1:45">
      <c r="A577" s="1" t="s">
        <v>1140</v>
      </c>
      <c r="B577" s="1" t="s">
        <v>1141</v>
      </c>
      <c r="C577" s="8">
        <v>164.30971389999999</v>
      </c>
      <c r="D577" s="8">
        <v>162.78311719999999</v>
      </c>
      <c r="E577" s="8">
        <v>162.1837013</v>
      </c>
      <c r="F577" s="8">
        <v>161.6799551</v>
      </c>
      <c r="G577" s="8">
        <v>164.78005200000001</v>
      </c>
      <c r="H577" s="8">
        <v>161.59250280000001</v>
      </c>
      <c r="I577" s="8">
        <v>159.22361129999999</v>
      </c>
      <c r="J577" s="8">
        <v>161.09030770000001</v>
      </c>
      <c r="K577" s="8">
        <v>158.1564228</v>
      </c>
      <c r="L577" s="8">
        <v>157.92774750000001</v>
      </c>
      <c r="M577" s="8">
        <v>159.70970460000001</v>
      </c>
      <c r="N577" s="8">
        <v>164.12344920000001</v>
      </c>
      <c r="O577" s="9">
        <v>149.93520380000001</v>
      </c>
      <c r="P577" s="9">
        <v>144.8219435</v>
      </c>
      <c r="Q577" s="9">
        <v>137.70341339999999</v>
      </c>
      <c r="R577" s="9">
        <v>126.6784624</v>
      </c>
      <c r="S577" s="9">
        <v>110.7855848</v>
      </c>
      <c r="T577" s="9">
        <v>95.478338350000001</v>
      </c>
      <c r="U577" s="9">
        <v>77.253018909999994</v>
      </c>
      <c r="V577" s="9">
        <v>67.370349390000001</v>
      </c>
      <c r="W577" s="9">
        <v>85.618452360000006</v>
      </c>
      <c r="X577" s="9">
        <v>94.000891769999996</v>
      </c>
      <c r="Y577" s="9">
        <v>91.753263189999998</v>
      </c>
      <c r="Z577" s="9">
        <v>66.712073869999998</v>
      </c>
      <c r="AA577" s="1">
        <f t="shared" si="129"/>
        <v>0.91251576210066065</v>
      </c>
      <c r="AB577" s="1">
        <f t="shared" si="130"/>
        <v>0.889661937865876</v>
      </c>
      <c r="AC577" s="1">
        <f t="shared" si="131"/>
        <v>0.84905827340370355</v>
      </c>
      <c r="AD577" s="1">
        <f t="shared" si="132"/>
        <v>0.78351371585703766</v>
      </c>
      <c r="AE577" s="1">
        <f t="shared" si="133"/>
        <v>0.67232400679179294</v>
      </c>
      <c r="AF577" s="1">
        <f t="shared" si="134"/>
        <v>0.59085871371255227</v>
      </c>
      <c r="AG577" s="1">
        <f t="shared" si="135"/>
        <v>0.48518569751846846</v>
      </c>
      <c r="AH577" s="1">
        <f t="shared" si="136"/>
        <v>0.41821479114351456</v>
      </c>
      <c r="AI577" s="1">
        <f t="shared" si="137"/>
        <v>0.54135298993371017</v>
      </c>
      <c r="AJ577" s="1">
        <f t="shared" si="138"/>
        <v>0.59521454119390893</v>
      </c>
      <c r="AK577" s="1">
        <f t="shared" si="139"/>
        <v>0.57450023728864874</v>
      </c>
      <c r="AL577" s="1">
        <f t="shared" si="140"/>
        <v>0.40647496866035882</v>
      </c>
      <c r="AM577" s="1">
        <f t="shared" si="141"/>
        <v>0.40647496866035882</v>
      </c>
      <c r="AN577" s="1">
        <f t="shared" si="142"/>
        <v>0.91251576210066065</v>
      </c>
      <c r="AO577" s="4">
        <f t="shared" si="143"/>
        <v>0.50604079344030184</v>
      </c>
      <c r="AP577" s="6">
        <f t="shared" si="144"/>
        <v>2.244949461729679</v>
      </c>
      <c r="AS577" s="3">
        <v>18.5</v>
      </c>
    </row>
    <row r="578" spans="1:45">
      <c r="A578" s="1" t="s">
        <v>1142</v>
      </c>
      <c r="B578" s="1" t="s">
        <v>1143</v>
      </c>
      <c r="C578" s="8">
        <v>23.210896989999998</v>
      </c>
      <c r="D578" s="8">
        <v>23.50634943</v>
      </c>
      <c r="E578" s="8">
        <v>23.937863839999999</v>
      </c>
      <c r="F578" s="8">
        <v>24.201390799999999</v>
      </c>
      <c r="G578" s="8">
        <v>25.248881520000001</v>
      </c>
      <c r="H578" s="8">
        <v>23.866854150000002</v>
      </c>
      <c r="I578" s="8">
        <v>21.9567318</v>
      </c>
      <c r="J578" s="8">
        <v>19.525684200000001</v>
      </c>
      <c r="K578" s="8">
        <v>18.31347512</v>
      </c>
      <c r="L578" s="8">
        <v>17.405998969999999</v>
      </c>
      <c r="M578" s="8">
        <v>16.895445200000001</v>
      </c>
      <c r="N578" s="8">
        <v>16.645191610000001</v>
      </c>
      <c r="O578" s="9">
        <v>1.9357582719999999</v>
      </c>
      <c r="P578" s="9">
        <v>1.913568731</v>
      </c>
      <c r="Q578" s="9">
        <v>1.824157569</v>
      </c>
      <c r="R578" s="9">
        <v>1.5884872329999999</v>
      </c>
      <c r="S578" s="9">
        <v>1.0660511800000001</v>
      </c>
      <c r="T578" s="9">
        <v>0.86290164800000002</v>
      </c>
      <c r="U578" s="9">
        <v>1.030136589</v>
      </c>
      <c r="V578" s="9">
        <v>1.3975060779999999</v>
      </c>
      <c r="W578" s="9">
        <v>1.8731942909999999</v>
      </c>
      <c r="X578" s="9">
        <v>1.8823005859999999</v>
      </c>
      <c r="Y578" s="9">
        <v>1.5472924749999999</v>
      </c>
      <c r="Z578" s="9">
        <v>0.68653580000000003</v>
      </c>
      <c r="AA578" s="1">
        <f t="shared" si="129"/>
        <v>8.3398684369414375E-2</v>
      </c>
      <c r="AB578" s="1">
        <f t="shared" si="130"/>
        <v>8.1406461547695971E-2</v>
      </c>
      <c r="AC578" s="1">
        <f t="shared" si="131"/>
        <v>7.6203857670534739E-2</v>
      </c>
      <c r="AD578" s="1">
        <f t="shared" si="132"/>
        <v>6.563619612307571E-2</v>
      </c>
      <c r="AE578" s="1">
        <f t="shared" si="133"/>
        <v>4.2221718976167943E-2</v>
      </c>
      <c r="AF578" s="1">
        <f t="shared" si="134"/>
        <v>3.6154812971025761E-2</v>
      </c>
      <c r="AG578" s="1">
        <f t="shared" si="135"/>
        <v>4.691666311650261E-2</v>
      </c>
      <c r="AH578" s="1">
        <f t="shared" si="136"/>
        <v>7.1572707193533314E-2</v>
      </c>
      <c r="AI578" s="1">
        <f t="shared" si="137"/>
        <v>0.10228502666620053</v>
      </c>
      <c r="AJ578" s="1">
        <f t="shared" si="138"/>
        <v>0.10814091102982526</v>
      </c>
      <c r="AK578" s="1">
        <f t="shared" si="139"/>
        <v>9.1580450037504771E-2</v>
      </c>
      <c r="AL578" s="1">
        <f t="shared" si="140"/>
        <v>4.1245292699877784E-2</v>
      </c>
      <c r="AM578" s="1">
        <f t="shared" si="141"/>
        <v>3.6154812971025761E-2</v>
      </c>
      <c r="AN578" s="1">
        <f t="shared" si="142"/>
        <v>0.10814091102982526</v>
      </c>
      <c r="AO578" s="4">
        <f t="shared" si="143"/>
        <v>7.1986098058799491E-2</v>
      </c>
      <c r="AP578" s="6">
        <f t="shared" si="144"/>
        <v>2.9910515957166948</v>
      </c>
      <c r="AS578" s="3">
        <v>18.399999999999999</v>
      </c>
    </row>
    <row r="579" spans="1:45">
      <c r="A579" s="1" t="s">
        <v>1144</v>
      </c>
      <c r="B579" s="1" t="s">
        <v>1145</v>
      </c>
      <c r="C579" s="8">
        <v>89.516773779999994</v>
      </c>
      <c r="D579" s="8">
        <v>89.84859514</v>
      </c>
      <c r="E579" s="8">
        <v>89.774604510000003</v>
      </c>
      <c r="F579" s="8">
        <v>89.348466500000001</v>
      </c>
      <c r="G579" s="8">
        <v>87.779419050000001</v>
      </c>
      <c r="H579" s="8">
        <v>86.579967350000004</v>
      </c>
      <c r="I579" s="8">
        <v>85.179861279999997</v>
      </c>
      <c r="J579" s="8">
        <v>82.362636989999999</v>
      </c>
      <c r="K579" s="8">
        <v>87.94363749</v>
      </c>
      <c r="L579" s="8">
        <v>88.383554630000006</v>
      </c>
      <c r="M579" s="8">
        <v>84.7155688</v>
      </c>
      <c r="N579" s="8">
        <v>72.302150960000006</v>
      </c>
      <c r="O579" s="9">
        <v>17.747460950000001</v>
      </c>
      <c r="P579" s="9">
        <v>16.182007200000001</v>
      </c>
      <c r="Q579" s="9">
        <v>14.13903534</v>
      </c>
      <c r="R579" s="9">
        <v>11.152399109999999</v>
      </c>
      <c r="S579" s="9">
        <v>6.4744898050000002</v>
      </c>
      <c r="T579" s="9">
        <v>3.7295414830000002</v>
      </c>
      <c r="U579" s="9">
        <v>3.3616931010000002</v>
      </c>
      <c r="V579" s="9">
        <v>4.2522802009999996</v>
      </c>
      <c r="W579" s="9">
        <v>5.5482691019999999</v>
      </c>
      <c r="X579" s="9">
        <v>6.375081368</v>
      </c>
      <c r="Y579" s="9">
        <v>8.2021462300000003</v>
      </c>
      <c r="Z579" s="9">
        <v>11.52033385</v>
      </c>
      <c r="AA579" s="1">
        <f t="shared" ref="AA579:AA642" si="145">O579/C579</f>
        <v>0.19825849615198232</v>
      </c>
      <c r="AB579" s="1">
        <f t="shared" ref="AB579:AB642" si="146">P579/D579</f>
        <v>0.18010306310060353</v>
      </c>
      <c r="AC579" s="1">
        <f t="shared" ref="AC579:AC642" si="147">Q579/E579</f>
        <v>0.15749482180592675</v>
      </c>
      <c r="AD579" s="1">
        <f t="shared" ref="AD579:AD642" si="148">R579/F579</f>
        <v>0.12481914404205247</v>
      </c>
      <c r="AE579" s="1">
        <f t="shared" ref="AE579:AE642" si="149">S579/G579</f>
        <v>7.3758631295019944E-2</v>
      </c>
      <c r="AF579" s="1">
        <f t="shared" ref="AF579:AF642" si="150">T579/H579</f>
        <v>4.3076263449295465E-2</v>
      </c>
      <c r="AG579" s="1">
        <f t="shared" ref="AG579:AG642" si="151">U579/I579</f>
        <v>3.9465820329873169E-2</v>
      </c>
      <c r="AH579" s="1">
        <f t="shared" ref="AH579:AH642" si="152">V579/J579</f>
        <v>5.1628752507235622E-2</v>
      </c>
      <c r="AI579" s="1">
        <f t="shared" ref="AI579:AI642" si="153">W579/K579</f>
        <v>6.3088919907718047E-2</v>
      </c>
      <c r="AJ579" s="1">
        <f t="shared" ref="AJ579:AJ642" si="154">X579/L579</f>
        <v>7.2129723619829472E-2</v>
      </c>
      <c r="AK579" s="1">
        <f t="shared" ref="AK579:AK642" si="155">Y579/M579</f>
        <v>9.6819821269971809E-2</v>
      </c>
      <c r="AL579" s="1">
        <f t="shared" ref="AL579:AL642" si="156">Z579/N579</f>
        <v>0.15933597682831646</v>
      </c>
      <c r="AM579" s="1">
        <f t="shared" ref="AM579:AM642" si="157">MIN(AA579:AL579)</f>
        <v>3.9465820329873169E-2</v>
      </c>
      <c r="AN579" s="1">
        <f t="shared" ref="AN579:AN642" si="158">MAX(AA579:AL579)</f>
        <v>0.19825849615198232</v>
      </c>
      <c r="AO579" s="4">
        <f t="shared" ref="AO579:AO642" si="159">AN579-AM579</f>
        <v>0.15879267582210915</v>
      </c>
      <c r="AP579" s="6">
        <f t="shared" ref="AP579:AP642" si="160">AN579/AM579</f>
        <v>5.0235493521950936</v>
      </c>
      <c r="AS579" s="3">
        <v>18.32</v>
      </c>
    </row>
    <row r="580" spans="1:45">
      <c r="A580" s="1" t="s">
        <v>1146</v>
      </c>
      <c r="B580" s="1" t="s">
        <v>1147</v>
      </c>
      <c r="C580" s="8">
        <v>27.609794489999999</v>
      </c>
      <c r="D580" s="8">
        <v>27.227720949999998</v>
      </c>
      <c r="E580" s="8">
        <v>26.748453550000001</v>
      </c>
      <c r="F580" s="8">
        <v>26.238441720000001</v>
      </c>
      <c r="G580" s="8">
        <v>25.342442399999999</v>
      </c>
      <c r="H580" s="8">
        <v>25.089151909999998</v>
      </c>
      <c r="I580" s="8">
        <v>25.20003638</v>
      </c>
      <c r="J580" s="8">
        <v>26.337729840000002</v>
      </c>
      <c r="K580" s="8">
        <v>25.999878930000001</v>
      </c>
      <c r="L580" s="8">
        <v>26.086570170000002</v>
      </c>
      <c r="M580" s="8">
        <v>26.553233580000001</v>
      </c>
      <c r="N580" s="8">
        <v>27.857044160000001</v>
      </c>
      <c r="O580" s="9">
        <v>10.653557470000001</v>
      </c>
      <c r="P580" s="9">
        <v>10.897333870000001</v>
      </c>
      <c r="Q580" s="9">
        <v>11.17479634</v>
      </c>
      <c r="R580" s="9">
        <v>11.57277695</v>
      </c>
      <c r="S580" s="9">
        <v>12.16102669</v>
      </c>
      <c r="T580" s="9">
        <v>12.166037879999999</v>
      </c>
      <c r="U580" s="9">
        <v>12.00022514</v>
      </c>
      <c r="V580" s="9">
        <v>11.39194887</v>
      </c>
      <c r="W580" s="9">
        <v>10.14566499</v>
      </c>
      <c r="X580" s="9">
        <v>10.00913416</v>
      </c>
      <c r="Y580" s="9">
        <v>10.51766789</v>
      </c>
      <c r="Z580" s="9">
        <v>12.03348611</v>
      </c>
      <c r="AA580" s="1">
        <f t="shared" si="145"/>
        <v>0.38586152728730438</v>
      </c>
      <c r="AB580" s="1">
        <f t="shared" si="146"/>
        <v>0.40022937982989726</v>
      </c>
      <c r="AC580" s="1">
        <f t="shared" si="147"/>
        <v>0.41777354788422899</v>
      </c>
      <c r="AD580" s="1">
        <f t="shared" si="148"/>
        <v>0.44106189969272303</v>
      </c>
      <c r="AE580" s="1">
        <f t="shared" si="149"/>
        <v>0.47986798186428947</v>
      </c>
      <c r="AF580" s="1">
        <f t="shared" si="150"/>
        <v>0.48491228095880268</v>
      </c>
      <c r="AG580" s="1">
        <f t="shared" si="151"/>
        <v>0.47619872285279613</v>
      </c>
      <c r="AH580" s="1">
        <f t="shared" si="152"/>
        <v>0.43253343926015453</v>
      </c>
      <c r="AI580" s="1">
        <f t="shared" si="153"/>
        <v>0.39021970130381678</v>
      </c>
      <c r="AJ580" s="1">
        <f t="shared" si="154"/>
        <v>0.38368915862732594</v>
      </c>
      <c r="AK580" s="1">
        <f t="shared" si="155"/>
        <v>0.396097441703746</v>
      </c>
      <c r="AL580" s="1">
        <f t="shared" si="156"/>
        <v>0.4319728267250591</v>
      </c>
      <c r="AM580" s="1">
        <f t="shared" si="157"/>
        <v>0.38368915862732594</v>
      </c>
      <c r="AN580" s="1">
        <f t="shared" si="158"/>
        <v>0.48491228095880268</v>
      </c>
      <c r="AO580" s="4">
        <f t="shared" si="159"/>
        <v>0.10122312233147673</v>
      </c>
      <c r="AP580" s="6">
        <f t="shared" si="160"/>
        <v>1.263815435113177</v>
      </c>
      <c r="AS580" s="3">
        <v>18.261363636363601</v>
      </c>
    </row>
    <row r="581" spans="1:45">
      <c r="A581" s="1" t="s">
        <v>1157</v>
      </c>
      <c r="B581" s="1" t="s">
        <v>1158</v>
      </c>
      <c r="C581" s="8">
        <v>117.143103</v>
      </c>
      <c r="D581" s="8">
        <v>118.8973103</v>
      </c>
      <c r="E581" s="8">
        <v>120.7792986</v>
      </c>
      <c r="F581" s="8">
        <v>122.5121104</v>
      </c>
      <c r="G581" s="8">
        <v>123.113088</v>
      </c>
      <c r="H581" s="8">
        <v>123.94784300000001</v>
      </c>
      <c r="I581" s="8">
        <v>129.12729490000001</v>
      </c>
      <c r="J581" s="8">
        <v>148.78911719999999</v>
      </c>
      <c r="K581" s="8">
        <v>154.87206560000001</v>
      </c>
      <c r="L581" s="8">
        <v>150.3349752</v>
      </c>
      <c r="M581" s="8">
        <v>135.02031249999999</v>
      </c>
      <c r="N581" s="8">
        <v>103.589172</v>
      </c>
      <c r="O581" s="9">
        <v>43.82759926</v>
      </c>
      <c r="P581" s="9">
        <v>43.175217410000002</v>
      </c>
      <c r="Q581" s="9">
        <v>43.211431359999999</v>
      </c>
      <c r="R581" s="9">
        <v>44.08513396</v>
      </c>
      <c r="S581" s="9">
        <v>46.757960310000001</v>
      </c>
      <c r="T581" s="9">
        <v>51.876666700000001</v>
      </c>
      <c r="U581" s="9">
        <v>56.87649184</v>
      </c>
      <c r="V581" s="9">
        <v>61.874182249999997</v>
      </c>
      <c r="W581" s="9">
        <v>63.877856600000001</v>
      </c>
      <c r="X581" s="9">
        <v>62.89718465</v>
      </c>
      <c r="Y581" s="9">
        <v>58.975958300000002</v>
      </c>
      <c r="Z581" s="9">
        <v>51.271145500000003</v>
      </c>
      <c r="AA581" s="1">
        <f t="shared" si="145"/>
        <v>0.37413725723143942</v>
      </c>
      <c r="AB581" s="1">
        <f t="shared" si="146"/>
        <v>0.36313031220858494</v>
      </c>
      <c r="AC581" s="1">
        <f t="shared" si="147"/>
        <v>0.35777183557845232</v>
      </c>
      <c r="AD581" s="1">
        <f t="shared" si="148"/>
        <v>0.35984307033862017</v>
      </c>
      <c r="AE581" s="1">
        <f t="shared" si="149"/>
        <v>0.37979682801880493</v>
      </c>
      <c r="AF581" s="1">
        <f t="shared" si="150"/>
        <v>0.418536260449486</v>
      </c>
      <c r="AG581" s="1">
        <f t="shared" si="151"/>
        <v>0.44046839116429126</v>
      </c>
      <c r="AH581" s="1">
        <f t="shared" si="152"/>
        <v>0.41585153144520437</v>
      </c>
      <c r="AI581" s="1">
        <f t="shared" si="153"/>
        <v>0.41245563783582673</v>
      </c>
      <c r="AJ581" s="1">
        <f t="shared" si="154"/>
        <v>0.41838025094509079</v>
      </c>
      <c r="AK581" s="1">
        <f t="shared" si="155"/>
        <v>0.43679322916690783</v>
      </c>
      <c r="AL581" s="1">
        <f t="shared" si="156"/>
        <v>0.49494695739048866</v>
      </c>
      <c r="AM581" s="1">
        <f t="shared" si="157"/>
        <v>0.35777183557845232</v>
      </c>
      <c r="AN581" s="1">
        <f t="shared" si="158"/>
        <v>0.49494695739048866</v>
      </c>
      <c r="AO581" s="4">
        <f t="shared" si="159"/>
        <v>0.13717512181203634</v>
      </c>
      <c r="AP581" s="6">
        <f t="shared" si="160"/>
        <v>1.3834150935616523</v>
      </c>
      <c r="AS581" s="3">
        <v>18.2</v>
      </c>
    </row>
    <row r="582" spans="1:45">
      <c r="A582" s="1" t="s">
        <v>1150</v>
      </c>
      <c r="B582" s="1" t="s">
        <v>1151</v>
      </c>
      <c r="C582" s="8">
        <v>1080.695735</v>
      </c>
      <c r="D582" s="8">
        <v>1080.512747</v>
      </c>
      <c r="E582" s="8">
        <v>1079.584623</v>
      </c>
      <c r="F582" s="8">
        <v>1077.7621329999999</v>
      </c>
      <c r="G582" s="8">
        <v>1073.8233479999999</v>
      </c>
      <c r="H582" s="8">
        <v>1069.12039</v>
      </c>
      <c r="I582" s="8">
        <v>1062.8585519999999</v>
      </c>
      <c r="J582" s="8">
        <v>1052.9174290000001</v>
      </c>
      <c r="K582" s="8">
        <v>1053.088792</v>
      </c>
      <c r="L582" s="8">
        <v>1059.711084</v>
      </c>
      <c r="M582" s="8">
        <v>1074.2195489999999</v>
      </c>
      <c r="N582" s="8">
        <v>1099.25539</v>
      </c>
      <c r="O582" s="9">
        <v>1583.094464</v>
      </c>
      <c r="P582" s="9">
        <v>1503.789141</v>
      </c>
      <c r="Q582" s="9">
        <v>1408.2293850000001</v>
      </c>
      <c r="R582" s="9">
        <v>1283.7822060000001</v>
      </c>
      <c r="S582" s="9">
        <v>1126.3117729999999</v>
      </c>
      <c r="T582" s="9">
        <v>978.19656580000003</v>
      </c>
      <c r="U582" s="9">
        <v>860.49121609999997</v>
      </c>
      <c r="V582" s="9">
        <v>796.42419989999996</v>
      </c>
      <c r="W582" s="9">
        <v>861.23496090000003</v>
      </c>
      <c r="X582" s="9">
        <v>918.96085270000003</v>
      </c>
      <c r="Y582" s="9">
        <v>962.47378619999995</v>
      </c>
      <c r="Z582" s="9">
        <v>948.46594889999994</v>
      </c>
      <c r="AA582" s="1">
        <f t="shared" si="145"/>
        <v>1.4648845301494597</v>
      </c>
      <c r="AB582" s="1">
        <f t="shared" si="146"/>
        <v>1.3917366039181025</v>
      </c>
      <c r="AC582" s="1">
        <f t="shared" si="147"/>
        <v>1.3044177871733174</v>
      </c>
      <c r="AD582" s="1">
        <f t="shared" si="148"/>
        <v>1.1911554198202658</v>
      </c>
      <c r="AE582" s="1">
        <f t="shared" si="149"/>
        <v>1.0488799438918515</v>
      </c>
      <c r="AF582" s="1">
        <f t="shared" si="150"/>
        <v>0.91495455044122764</v>
      </c>
      <c r="AG582" s="1">
        <f t="shared" si="151"/>
        <v>0.80960087725765417</v>
      </c>
      <c r="AH582" s="1">
        <f t="shared" si="152"/>
        <v>0.75639758443014615</v>
      </c>
      <c r="AI582" s="1">
        <f t="shared" si="153"/>
        <v>0.81781799164756475</v>
      </c>
      <c r="AJ582" s="1">
        <f t="shared" si="154"/>
        <v>0.86718056135760868</v>
      </c>
      <c r="AK582" s="1">
        <f t="shared" si="155"/>
        <v>0.89597493091237723</v>
      </c>
      <c r="AL582" s="1">
        <f t="shared" si="156"/>
        <v>0.86282583422220005</v>
      </c>
      <c r="AM582" s="1">
        <f t="shared" si="157"/>
        <v>0.75639758443014615</v>
      </c>
      <c r="AN582" s="1">
        <f t="shared" si="158"/>
        <v>1.4648845301494597</v>
      </c>
      <c r="AO582" s="4">
        <f t="shared" si="159"/>
        <v>0.70848694571931359</v>
      </c>
      <c r="AP582" s="6">
        <f t="shared" si="160"/>
        <v>1.9366594504040788</v>
      </c>
      <c r="AS582" s="3">
        <v>18.2</v>
      </c>
    </row>
    <row r="583" spans="1:45">
      <c r="A583" s="1" t="s">
        <v>1148</v>
      </c>
      <c r="B583" s="1" t="s">
        <v>1149</v>
      </c>
      <c r="C583" s="8">
        <v>65.88800913</v>
      </c>
      <c r="D583" s="8">
        <v>65.092892489999997</v>
      </c>
      <c r="E583" s="8">
        <v>64.248967919999998</v>
      </c>
      <c r="F583" s="8">
        <v>63.406102830000002</v>
      </c>
      <c r="G583" s="8">
        <v>62.62362487</v>
      </c>
      <c r="H583" s="8">
        <v>61.713994069999998</v>
      </c>
      <c r="I583" s="8">
        <v>61.167875129999999</v>
      </c>
      <c r="J583" s="8">
        <v>61.936085630000001</v>
      </c>
      <c r="K583" s="8">
        <v>62.478136560000003</v>
      </c>
      <c r="L583" s="8">
        <v>61.904065770000003</v>
      </c>
      <c r="M583" s="8">
        <v>60.192326399999999</v>
      </c>
      <c r="N583" s="8">
        <v>56.316750030000001</v>
      </c>
      <c r="O583" s="9">
        <v>51.926773019999999</v>
      </c>
      <c r="P583" s="9">
        <v>52.283403270000001</v>
      </c>
      <c r="Q583" s="9">
        <v>52.421533320000002</v>
      </c>
      <c r="R583" s="9">
        <v>52.289321549999997</v>
      </c>
      <c r="S583" s="9">
        <v>51.395943289999998</v>
      </c>
      <c r="T583" s="9">
        <v>49.928806260000002</v>
      </c>
      <c r="U583" s="9">
        <v>47.94185718</v>
      </c>
      <c r="V583" s="9">
        <v>44.860919610000003</v>
      </c>
      <c r="W583" s="9">
        <v>39.437132779999999</v>
      </c>
      <c r="X583" s="9">
        <v>33.882738170000003</v>
      </c>
      <c r="Y583" s="9">
        <v>28.97147859</v>
      </c>
      <c r="Z583" s="9">
        <v>25.723950800000001</v>
      </c>
      <c r="AA583" s="1">
        <f t="shared" si="145"/>
        <v>0.78810657213129853</v>
      </c>
      <c r="AB583" s="1">
        <f t="shared" si="146"/>
        <v>0.8032121675654853</v>
      </c>
      <c r="AC583" s="1">
        <f t="shared" si="147"/>
        <v>0.81591245769539833</v>
      </c>
      <c r="AD583" s="1">
        <f t="shared" si="148"/>
        <v>0.8246733234842466</v>
      </c>
      <c r="AE583" s="1">
        <f t="shared" si="149"/>
        <v>0.82071172655196056</v>
      </c>
      <c r="AF583" s="1">
        <f t="shared" si="150"/>
        <v>0.80903540618951875</v>
      </c>
      <c r="AG583" s="1">
        <f t="shared" si="151"/>
        <v>0.78377509563817993</v>
      </c>
      <c r="AH583" s="1">
        <f t="shared" si="152"/>
        <v>0.72430989387987266</v>
      </c>
      <c r="AI583" s="1">
        <f t="shared" si="153"/>
        <v>0.63121493295702091</v>
      </c>
      <c r="AJ583" s="1">
        <f t="shared" si="154"/>
        <v>0.54734269467677332</v>
      </c>
      <c r="AK583" s="1">
        <f t="shared" si="155"/>
        <v>0.48131514966665256</v>
      </c>
      <c r="AL583" s="1">
        <f t="shared" si="156"/>
        <v>0.4567726437746642</v>
      </c>
      <c r="AM583" s="1">
        <f t="shared" si="157"/>
        <v>0.4567726437746642</v>
      </c>
      <c r="AN583" s="1">
        <f t="shared" si="158"/>
        <v>0.8246733234842466</v>
      </c>
      <c r="AO583" s="4">
        <f t="shared" si="159"/>
        <v>0.3679006797095824</v>
      </c>
      <c r="AP583" s="6">
        <f t="shared" si="160"/>
        <v>1.8054350117584443</v>
      </c>
      <c r="AS583" s="3">
        <v>18.2</v>
      </c>
    </row>
    <row r="584" spans="1:45">
      <c r="A584" s="1" t="s">
        <v>1152</v>
      </c>
      <c r="B584" s="1" t="s">
        <v>1152</v>
      </c>
      <c r="C584" s="8">
        <v>26.3618524</v>
      </c>
      <c r="D584" s="8">
        <v>26.03336041</v>
      </c>
      <c r="E584" s="8">
        <v>25.53027372</v>
      </c>
      <c r="F584" s="8">
        <v>24.86404628</v>
      </c>
      <c r="G584" s="8">
        <v>23.815505340000001</v>
      </c>
      <c r="H584" s="8">
        <v>22.907880200000001</v>
      </c>
      <c r="I584" s="8">
        <v>21.918444990000001</v>
      </c>
      <c r="J584" s="8">
        <v>20.622917319999999</v>
      </c>
      <c r="K584" s="8">
        <v>20.081218679999999</v>
      </c>
      <c r="L584" s="8">
        <v>19.926212100000001</v>
      </c>
      <c r="M584" s="8">
        <v>20.408641859999999</v>
      </c>
      <c r="N584" s="8">
        <v>21.825525769999999</v>
      </c>
      <c r="O584" s="9">
        <v>29.926834240000002</v>
      </c>
      <c r="P584" s="9">
        <v>29.938583269999999</v>
      </c>
      <c r="Q584" s="9">
        <v>30.370288330000001</v>
      </c>
      <c r="R584" s="9">
        <v>31.336053190000001</v>
      </c>
      <c r="S584" s="9">
        <v>33.301684469999998</v>
      </c>
      <c r="T584" s="9">
        <v>36.130046849999999</v>
      </c>
      <c r="U584" s="9">
        <v>41.578775129999997</v>
      </c>
      <c r="V584" s="9">
        <v>46.240254460000003</v>
      </c>
      <c r="W584" s="9">
        <v>44.314977710000001</v>
      </c>
      <c r="X584" s="9">
        <v>41.62100856</v>
      </c>
      <c r="Y584" s="9">
        <v>38.195820400000002</v>
      </c>
      <c r="Z584" s="9">
        <v>34.78986888</v>
      </c>
      <c r="AA584" s="1">
        <f t="shared" si="145"/>
        <v>1.1352325999670645</v>
      </c>
      <c r="AB584" s="1">
        <f t="shared" si="146"/>
        <v>1.1500084045431151</v>
      </c>
      <c r="AC584" s="1">
        <f t="shared" si="147"/>
        <v>1.1895794249243952</v>
      </c>
      <c r="AD584" s="1">
        <f t="shared" si="148"/>
        <v>1.2602958037126049</v>
      </c>
      <c r="AE584" s="1">
        <f t="shared" si="149"/>
        <v>1.3983194559414709</v>
      </c>
      <c r="AF584" s="1">
        <f t="shared" si="150"/>
        <v>1.5771885715553897</v>
      </c>
      <c r="AG584" s="1">
        <f t="shared" si="151"/>
        <v>1.8969765030762793</v>
      </c>
      <c r="AH584" s="1">
        <f t="shared" si="152"/>
        <v>2.2421781430096916</v>
      </c>
      <c r="AI584" s="1">
        <f t="shared" si="153"/>
        <v>2.2067872680523992</v>
      </c>
      <c r="AJ584" s="1">
        <f t="shared" si="154"/>
        <v>2.0887566764382677</v>
      </c>
      <c r="AK584" s="1">
        <f t="shared" si="155"/>
        <v>1.8715513095882219</v>
      </c>
      <c r="AL584" s="1">
        <f t="shared" si="156"/>
        <v>1.5939991204161494</v>
      </c>
      <c r="AM584" s="1">
        <f t="shared" si="157"/>
        <v>1.1352325999670645</v>
      </c>
      <c r="AN584" s="1">
        <f t="shared" si="158"/>
        <v>2.2421781430096916</v>
      </c>
      <c r="AO584" s="4">
        <f t="shared" si="159"/>
        <v>1.1069455430426272</v>
      </c>
      <c r="AP584" s="6">
        <f t="shared" si="160"/>
        <v>1.9750825893079023</v>
      </c>
      <c r="AS584" s="3">
        <v>18.2</v>
      </c>
    </row>
    <row r="585" spans="1:45">
      <c r="A585" s="1" t="s">
        <v>1155</v>
      </c>
      <c r="B585" s="1" t="s">
        <v>1156</v>
      </c>
      <c r="C585" s="8">
        <v>39.736985699999998</v>
      </c>
      <c r="D585" s="8">
        <v>39.14599475</v>
      </c>
      <c r="E585" s="8">
        <v>38.41545515</v>
      </c>
      <c r="F585" s="8">
        <v>37.725954340000001</v>
      </c>
      <c r="G585" s="8">
        <v>36.440813900000002</v>
      </c>
      <c r="H585" s="8">
        <v>36.670483419999996</v>
      </c>
      <c r="I585" s="8">
        <v>37.428249440000002</v>
      </c>
      <c r="J585" s="8">
        <v>39.114447589999997</v>
      </c>
      <c r="K585" s="8">
        <v>39.585847880000003</v>
      </c>
      <c r="L585" s="8">
        <v>39.730914550000001</v>
      </c>
      <c r="M585" s="8">
        <v>39.498997600000003</v>
      </c>
      <c r="N585" s="8">
        <v>38.834567440000001</v>
      </c>
      <c r="O585" s="9">
        <v>9.5904897190000007</v>
      </c>
      <c r="P585" s="9">
        <v>9.6532407869999997</v>
      </c>
      <c r="Q585" s="9">
        <v>9.9337234359999993</v>
      </c>
      <c r="R585" s="9">
        <v>10.51903132</v>
      </c>
      <c r="S585" s="9">
        <v>11.75331267</v>
      </c>
      <c r="T585" s="9">
        <v>12.999339490000001</v>
      </c>
      <c r="U585" s="9">
        <v>13.658395519999999</v>
      </c>
      <c r="V585" s="9">
        <v>13.870501000000001</v>
      </c>
      <c r="W585" s="9">
        <v>12.773432290000001</v>
      </c>
      <c r="X585" s="9">
        <v>13.422151789999999</v>
      </c>
      <c r="Y585" s="9">
        <v>14.22198431</v>
      </c>
      <c r="Z585" s="9">
        <v>15.030580649999999</v>
      </c>
      <c r="AA585" s="1">
        <f t="shared" si="145"/>
        <v>0.24134920024897613</v>
      </c>
      <c r="AB585" s="1">
        <f t="shared" si="146"/>
        <v>0.24659587394953095</v>
      </c>
      <c r="AC585" s="1">
        <f t="shared" si="147"/>
        <v>0.2585866390808596</v>
      </c>
      <c r="AD585" s="1">
        <f t="shared" si="148"/>
        <v>0.27882744132060039</v>
      </c>
      <c r="AE585" s="1">
        <f t="shared" si="149"/>
        <v>0.32253156316028381</v>
      </c>
      <c r="AF585" s="1">
        <f t="shared" si="150"/>
        <v>0.35449054055584639</v>
      </c>
      <c r="AG585" s="1">
        <f t="shared" si="151"/>
        <v>0.36492210360773952</v>
      </c>
      <c r="AH585" s="1">
        <f t="shared" si="152"/>
        <v>0.35461324023776153</v>
      </c>
      <c r="AI585" s="1">
        <f t="shared" si="153"/>
        <v>0.32267673863450413</v>
      </c>
      <c r="AJ585" s="1">
        <f t="shared" si="154"/>
        <v>0.33782639896468225</v>
      </c>
      <c r="AK585" s="1">
        <f t="shared" si="155"/>
        <v>0.36005937300039226</v>
      </c>
      <c r="AL585" s="1">
        <f t="shared" si="156"/>
        <v>0.38704127896422369</v>
      </c>
      <c r="AM585" s="1">
        <f t="shared" si="157"/>
        <v>0.24134920024897613</v>
      </c>
      <c r="AN585" s="1">
        <f t="shared" si="158"/>
        <v>0.38704127896422369</v>
      </c>
      <c r="AO585" s="4">
        <f t="shared" si="159"/>
        <v>0.14569207871524756</v>
      </c>
      <c r="AP585" s="6">
        <f t="shared" si="160"/>
        <v>1.6036567702107627</v>
      </c>
      <c r="AS585" s="3">
        <v>18.2</v>
      </c>
    </row>
    <row r="586" spans="1:45">
      <c r="A586" s="1" t="s">
        <v>1153</v>
      </c>
      <c r="B586" s="1" t="s">
        <v>1154</v>
      </c>
      <c r="C586" s="8">
        <v>9.1388730549999995</v>
      </c>
      <c r="D586" s="8">
        <v>8.9588225319999992</v>
      </c>
      <c r="E586" s="8">
        <v>8.7251910699999993</v>
      </c>
      <c r="F586" s="8">
        <v>8.4980013359999997</v>
      </c>
      <c r="G586" s="8">
        <v>8.0506223030000008</v>
      </c>
      <c r="H586" s="8">
        <v>8.1247622919999998</v>
      </c>
      <c r="I586" s="8">
        <v>8.2622415060000005</v>
      </c>
      <c r="J586" s="8">
        <v>8.4441669590000004</v>
      </c>
      <c r="K586" s="8">
        <v>8.113066237</v>
      </c>
      <c r="L586" s="8">
        <v>7.8073158310000004</v>
      </c>
      <c r="M586" s="8">
        <v>7.4416528260000003</v>
      </c>
      <c r="N586" s="8">
        <v>7.1319453289999997</v>
      </c>
      <c r="O586" s="9">
        <v>1.8764552839999999</v>
      </c>
      <c r="P586" s="9">
        <v>1.8866626150000001</v>
      </c>
      <c r="Q586" s="9">
        <v>1.904713315</v>
      </c>
      <c r="R586" s="9">
        <v>1.936646114</v>
      </c>
      <c r="S586" s="9">
        <v>1.999126092</v>
      </c>
      <c r="T586" s="9">
        <v>2.034522999</v>
      </c>
      <c r="U586" s="9">
        <v>2.1292773810000001</v>
      </c>
      <c r="V586" s="9">
        <v>2.2126624029999999</v>
      </c>
      <c r="W586" s="9">
        <v>2.1995403599999999</v>
      </c>
      <c r="X586" s="9">
        <v>2.331670833</v>
      </c>
      <c r="Y586" s="9">
        <v>2.6893610350000001</v>
      </c>
      <c r="Z586" s="9">
        <v>3.414882038</v>
      </c>
      <c r="AA586" s="1">
        <f t="shared" si="145"/>
        <v>0.20532676980050249</v>
      </c>
      <c r="AB586" s="1">
        <f t="shared" si="146"/>
        <v>0.21059269879060935</v>
      </c>
      <c r="AC586" s="1">
        <f t="shared" si="147"/>
        <v>0.21830047041021419</v>
      </c>
      <c r="AD586" s="1">
        <f t="shared" si="148"/>
        <v>0.22789430566406305</v>
      </c>
      <c r="AE586" s="1">
        <f t="shared" si="149"/>
        <v>0.24831944870336811</v>
      </c>
      <c r="AF586" s="1">
        <f t="shared" si="150"/>
        <v>0.25041015673815853</v>
      </c>
      <c r="AG586" s="1">
        <f t="shared" si="151"/>
        <v>0.25771183031308503</v>
      </c>
      <c r="AH586" s="1">
        <f t="shared" si="152"/>
        <v>0.26203442136369531</v>
      </c>
      <c r="AI586" s="1">
        <f t="shared" si="153"/>
        <v>0.27111085941452051</v>
      </c>
      <c r="AJ586" s="1">
        <f t="shared" si="154"/>
        <v>0.29865204424570435</v>
      </c>
      <c r="AK586" s="1">
        <f t="shared" si="155"/>
        <v>0.36139297248640556</v>
      </c>
      <c r="AL586" s="1">
        <f t="shared" si="156"/>
        <v>0.47881494886316173</v>
      </c>
      <c r="AM586" s="1">
        <f t="shared" si="157"/>
        <v>0.20532676980050249</v>
      </c>
      <c r="AN586" s="1">
        <f t="shared" si="158"/>
        <v>0.47881494886316173</v>
      </c>
      <c r="AO586" s="4">
        <f t="shared" si="159"/>
        <v>0.27348817906265921</v>
      </c>
      <c r="AP586" s="6">
        <f t="shared" si="160"/>
        <v>2.3319655266012465</v>
      </c>
      <c r="AS586" s="3">
        <v>18.2</v>
      </c>
    </row>
    <row r="587" spans="1:45">
      <c r="A587" s="1" t="s">
        <v>1159</v>
      </c>
      <c r="B587" s="1" t="s">
        <v>1160</v>
      </c>
      <c r="C587" s="8">
        <v>26.75086456</v>
      </c>
      <c r="D587" s="8">
        <v>26.645284369999999</v>
      </c>
      <c r="E587" s="8">
        <v>26.612916999999999</v>
      </c>
      <c r="F587" s="8">
        <v>26.452532309999999</v>
      </c>
      <c r="G587" s="8">
        <v>26.721251720000001</v>
      </c>
      <c r="H587" s="8">
        <v>25.352230710000001</v>
      </c>
      <c r="I587" s="8">
        <v>24.099082800000001</v>
      </c>
      <c r="J587" s="8">
        <v>24.776190769999999</v>
      </c>
      <c r="K587" s="8">
        <v>22.144697189999999</v>
      </c>
      <c r="L587" s="8">
        <v>19.74964348</v>
      </c>
      <c r="M587" s="8">
        <v>17.29654918</v>
      </c>
      <c r="N587" s="8">
        <v>15.30005534</v>
      </c>
      <c r="O587" s="9">
        <v>1.8610806019999999</v>
      </c>
      <c r="P587" s="9">
        <v>1.8517041009999999</v>
      </c>
      <c r="Q587" s="9">
        <v>1.8886511420000001</v>
      </c>
      <c r="R587" s="9">
        <v>1.9829223300000001</v>
      </c>
      <c r="S587" s="9">
        <v>2.1935748980000001</v>
      </c>
      <c r="T587" s="9">
        <v>2.506584133</v>
      </c>
      <c r="U587" s="9">
        <v>2.8400606700000002</v>
      </c>
      <c r="V587" s="9">
        <v>3.0990116620000001</v>
      </c>
      <c r="W587" s="9">
        <v>2.9364759390000001</v>
      </c>
      <c r="X587" s="9">
        <v>2.9843204870000002</v>
      </c>
      <c r="Y587" s="9">
        <v>3.104308445</v>
      </c>
      <c r="Z587" s="9">
        <v>3.357128914</v>
      </c>
      <c r="AA587" s="1">
        <f t="shared" si="145"/>
        <v>6.9570858086689058E-2</v>
      </c>
      <c r="AB587" s="1">
        <f t="shared" si="146"/>
        <v>6.9494627089994168E-2</v>
      </c>
      <c r="AC587" s="1">
        <f t="shared" si="147"/>
        <v>7.0967460725932449E-2</v>
      </c>
      <c r="AD587" s="1">
        <f t="shared" si="148"/>
        <v>7.4961531348376229E-2</v>
      </c>
      <c r="AE587" s="1">
        <f t="shared" si="149"/>
        <v>8.2091023316777464E-2</v>
      </c>
      <c r="AF587" s="1">
        <f t="shared" si="150"/>
        <v>9.8870358260478297E-2</v>
      </c>
      <c r="AG587" s="1">
        <f t="shared" si="151"/>
        <v>0.1178493261992527</v>
      </c>
      <c r="AH587" s="1">
        <f t="shared" si="152"/>
        <v>0.12508023088651735</v>
      </c>
      <c r="AI587" s="1">
        <f t="shared" si="153"/>
        <v>0.13260402315756389</v>
      </c>
      <c r="AJ587" s="1">
        <f t="shared" si="154"/>
        <v>0.15110756252497173</v>
      </c>
      <c r="AK587" s="1">
        <f t="shared" si="155"/>
        <v>0.17947559439136634</v>
      </c>
      <c r="AL587" s="1">
        <f t="shared" si="156"/>
        <v>0.21941939681899217</v>
      </c>
      <c r="AM587" s="1">
        <f t="shared" si="157"/>
        <v>6.9494627089994168E-2</v>
      </c>
      <c r="AN587" s="1">
        <f t="shared" si="158"/>
        <v>0.21941939681899217</v>
      </c>
      <c r="AO587" s="4">
        <f t="shared" si="159"/>
        <v>0.14992476972899799</v>
      </c>
      <c r="AP587" s="6">
        <f t="shared" si="160"/>
        <v>3.1573577124868715</v>
      </c>
      <c r="AS587" s="3">
        <v>18.123076923076901</v>
      </c>
    </row>
    <row r="588" spans="1:45">
      <c r="A588" s="1" t="s">
        <v>1161</v>
      </c>
      <c r="B588" s="1" t="s">
        <v>1162</v>
      </c>
      <c r="C588" s="8">
        <v>70.263861309999996</v>
      </c>
      <c r="D588" s="8">
        <v>71.776859169999994</v>
      </c>
      <c r="E588" s="8">
        <v>73.924514979999998</v>
      </c>
      <c r="F588" s="8">
        <v>76.516535619999999</v>
      </c>
      <c r="G588" s="8">
        <v>80.95722533</v>
      </c>
      <c r="H588" s="8">
        <v>83.657307309999993</v>
      </c>
      <c r="I588" s="8">
        <v>85.494179790000004</v>
      </c>
      <c r="J588" s="8">
        <v>84.856960240000006</v>
      </c>
      <c r="K588" s="8">
        <v>85.464334480000005</v>
      </c>
      <c r="L588" s="8">
        <v>87.382584739999999</v>
      </c>
      <c r="M588" s="8">
        <v>90.348308320000001</v>
      </c>
      <c r="N588" s="8">
        <v>95.124236400000001</v>
      </c>
      <c r="O588" s="9">
        <v>7.8196326579999997</v>
      </c>
      <c r="P588" s="9">
        <v>7.2878730909999998</v>
      </c>
      <c r="Q588" s="9">
        <v>6.5347446060000003</v>
      </c>
      <c r="R588" s="9">
        <v>5.3514258549999996</v>
      </c>
      <c r="S588" s="9">
        <v>3.2998854120000001</v>
      </c>
      <c r="T588" s="9">
        <v>1.9151458219999999</v>
      </c>
      <c r="U588" s="9">
        <v>2.5502088380000001</v>
      </c>
      <c r="V588" s="9">
        <v>5.107928544</v>
      </c>
      <c r="W588" s="9">
        <v>10.895037650000001</v>
      </c>
      <c r="X588" s="9">
        <v>14.10048392</v>
      </c>
      <c r="Y588" s="9">
        <v>15.63046636</v>
      </c>
      <c r="Z588" s="9">
        <v>13.99111484</v>
      </c>
      <c r="AA588" s="1">
        <f t="shared" si="145"/>
        <v>0.11128953792476966</v>
      </c>
      <c r="AB588" s="1">
        <f t="shared" si="146"/>
        <v>0.10153513507381295</v>
      </c>
      <c r="AC588" s="1">
        <f t="shared" si="147"/>
        <v>8.8397531018877179E-2</v>
      </c>
      <c r="AD588" s="1">
        <f t="shared" si="148"/>
        <v>6.9938161884073022E-2</v>
      </c>
      <c r="AE588" s="1">
        <f t="shared" si="149"/>
        <v>4.0760851159966506E-2</v>
      </c>
      <c r="AF588" s="1">
        <f t="shared" si="150"/>
        <v>2.28927500009443E-2</v>
      </c>
      <c r="AG588" s="1">
        <f t="shared" si="151"/>
        <v>2.9829034494091845E-2</v>
      </c>
      <c r="AH588" s="1">
        <f t="shared" si="152"/>
        <v>6.0194573663177445E-2</v>
      </c>
      <c r="AI588" s="1">
        <f t="shared" si="153"/>
        <v>0.12748051823359849</v>
      </c>
      <c r="AJ588" s="1">
        <f t="shared" si="154"/>
        <v>0.16136492141946682</v>
      </c>
      <c r="AK588" s="1">
        <f t="shared" si="155"/>
        <v>0.17300231349810402</v>
      </c>
      <c r="AL588" s="1">
        <f t="shared" si="156"/>
        <v>0.14708254562135964</v>
      </c>
      <c r="AM588" s="1">
        <f t="shared" si="157"/>
        <v>2.28927500009443E-2</v>
      </c>
      <c r="AN588" s="1">
        <f t="shared" si="158"/>
        <v>0.17300231349810402</v>
      </c>
      <c r="AO588" s="4">
        <f t="shared" si="159"/>
        <v>0.15010956349715973</v>
      </c>
      <c r="AP588" s="6">
        <f t="shared" si="160"/>
        <v>7.5570787035619515</v>
      </c>
      <c r="AS588" s="3">
        <v>18.100000000000001</v>
      </c>
    </row>
    <row r="589" spans="1:45">
      <c r="A589" s="1" t="s">
        <v>1163</v>
      </c>
      <c r="B589" s="1" t="s">
        <v>1164</v>
      </c>
      <c r="C589" s="8">
        <v>175.7507214</v>
      </c>
      <c r="D589" s="8">
        <v>178.2057738</v>
      </c>
      <c r="E589" s="8">
        <v>180.7024826</v>
      </c>
      <c r="F589" s="8">
        <v>184.0441682</v>
      </c>
      <c r="G589" s="8">
        <v>186.65530050000001</v>
      </c>
      <c r="H589" s="8">
        <v>194.08176130000001</v>
      </c>
      <c r="I589" s="8">
        <v>200.17443969999999</v>
      </c>
      <c r="J589" s="8">
        <v>199.37612820000001</v>
      </c>
      <c r="K589" s="8">
        <v>208.07720939999999</v>
      </c>
      <c r="L589" s="8">
        <v>211.34108000000001</v>
      </c>
      <c r="M589" s="8">
        <v>209.2965456</v>
      </c>
      <c r="N589" s="8">
        <v>197.90785310000001</v>
      </c>
      <c r="O589" s="9">
        <v>226.44949740000001</v>
      </c>
      <c r="P589" s="9">
        <v>231.20960959999999</v>
      </c>
      <c r="Q589" s="9">
        <v>235.01261579999999</v>
      </c>
      <c r="R589" s="9">
        <v>238.52429849999999</v>
      </c>
      <c r="S589" s="9">
        <v>239.4775965</v>
      </c>
      <c r="T589" s="9">
        <v>231.26842099999999</v>
      </c>
      <c r="U589" s="9">
        <v>222.9005693</v>
      </c>
      <c r="V589" s="9">
        <v>214.32836169999999</v>
      </c>
      <c r="W589" s="9">
        <v>213.70414</v>
      </c>
      <c r="X589" s="9">
        <v>219.2342568</v>
      </c>
      <c r="Y589" s="9">
        <v>229.22063600000001</v>
      </c>
      <c r="Z589" s="9">
        <v>244.31284529999999</v>
      </c>
      <c r="AA589" s="1">
        <f t="shared" si="145"/>
        <v>1.2884698031174056</v>
      </c>
      <c r="AB589" s="1">
        <f t="shared" si="146"/>
        <v>1.2974305190553819</v>
      </c>
      <c r="AC589" s="1">
        <f t="shared" si="147"/>
        <v>1.3005500113699047</v>
      </c>
      <c r="AD589" s="1">
        <f t="shared" si="148"/>
        <v>1.2960166074960695</v>
      </c>
      <c r="AE589" s="1">
        <f t="shared" si="149"/>
        <v>1.282993817258353</v>
      </c>
      <c r="AF589" s="1">
        <f t="shared" si="150"/>
        <v>1.1916030617762123</v>
      </c>
      <c r="AG589" s="1">
        <f t="shared" si="151"/>
        <v>1.1135316258861996</v>
      </c>
      <c r="AH589" s="1">
        <f t="shared" si="152"/>
        <v>1.0749951041530958</v>
      </c>
      <c r="AI589" s="1">
        <f t="shared" si="153"/>
        <v>1.027042512806787</v>
      </c>
      <c r="AJ589" s="1">
        <f t="shared" si="154"/>
        <v>1.0373480479989976</v>
      </c>
      <c r="AK589" s="1">
        <f t="shared" si="155"/>
        <v>1.0951955052238569</v>
      </c>
      <c r="AL589" s="1">
        <f t="shared" si="156"/>
        <v>1.2344777707055021</v>
      </c>
      <c r="AM589" s="1">
        <f t="shared" si="157"/>
        <v>1.027042512806787</v>
      </c>
      <c r="AN589" s="1">
        <f t="shared" si="158"/>
        <v>1.3005500113699047</v>
      </c>
      <c r="AO589" s="4">
        <f t="shared" si="159"/>
        <v>0.27350749856311762</v>
      </c>
      <c r="AP589" s="6">
        <f t="shared" si="160"/>
        <v>1.2663059173817972</v>
      </c>
      <c r="AS589" s="3">
        <v>18.066666666666698</v>
      </c>
    </row>
    <row r="590" spans="1:45">
      <c r="A590" s="1" t="s">
        <v>1165</v>
      </c>
      <c r="B590" s="1" t="s">
        <v>1166</v>
      </c>
      <c r="C590" s="8">
        <v>82.636125410000005</v>
      </c>
      <c r="D590" s="8">
        <v>81.174464760000006</v>
      </c>
      <c r="E590" s="8">
        <v>79.067318580000006</v>
      </c>
      <c r="F590" s="8">
        <v>76.382020560000001</v>
      </c>
      <c r="G590" s="8">
        <v>71.816877579999996</v>
      </c>
      <c r="H590" s="8">
        <v>68.510623420000002</v>
      </c>
      <c r="I590" s="8">
        <v>66.291259620000005</v>
      </c>
      <c r="J590" s="8">
        <v>67.15164</v>
      </c>
      <c r="K590" s="8">
        <v>66.847796349999996</v>
      </c>
      <c r="L590" s="8">
        <v>66.181959109999994</v>
      </c>
      <c r="M590" s="8">
        <v>65.828837859999993</v>
      </c>
      <c r="N590" s="8">
        <v>65.771682130000002</v>
      </c>
      <c r="O590" s="9">
        <v>19.942239539999999</v>
      </c>
      <c r="P590" s="9">
        <v>20.233706260000002</v>
      </c>
      <c r="Q590" s="9">
        <v>20.525678710000001</v>
      </c>
      <c r="R590" s="9">
        <v>20.73471996</v>
      </c>
      <c r="S590" s="9">
        <v>20.465551940000001</v>
      </c>
      <c r="T590" s="9">
        <v>21.011653370000001</v>
      </c>
      <c r="U590" s="9">
        <v>23.603229809999998</v>
      </c>
      <c r="V590" s="9">
        <v>26.50383377</v>
      </c>
      <c r="W590" s="9">
        <v>27.765204170000001</v>
      </c>
      <c r="X590" s="9">
        <v>28.64300897</v>
      </c>
      <c r="Y590" s="9">
        <v>27.335341329999999</v>
      </c>
      <c r="Z590" s="9">
        <v>22.490822040000001</v>
      </c>
      <c r="AA590" s="1">
        <f t="shared" si="145"/>
        <v>0.24132592665806107</v>
      </c>
      <c r="AB590" s="1">
        <f t="shared" si="146"/>
        <v>0.24926196088662697</v>
      </c>
      <c r="AC590" s="1">
        <f t="shared" si="147"/>
        <v>0.25959750600663406</v>
      </c>
      <c r="AD590" s="1">
        <f t="shared" si="148"/>
        <v>0.27146074178166518</v>
      </c>
      <c r="AE590" s="1">
        <f t="shared" si="149"/>
        <v>0.28496855655138331</v>
      </c>
      <c r="AF590" s="1">
        <f t="shared" si="150"/>
        <v>0.30669190150539721</v>
      </c>
      <c r="AG590" s="1">
        <f t="shared" si="151"/>
        <v>0.35605342160188685</v>
      </c>
      <c r="AH590" s="1">
        <f t="shared" si="152"/>
        <v>0.39468632143608107</v>
      </c>
      <c r="AI590" s="1">
        <f t="shared" si="153"/>
        <v>0.4153495804802248</v>
      </c>
      <c r="AJ590" s="1">
        <f t="shared" si="154"/>
        <v>0.432791796362403</v>
      </c>
      <c r="AK590" s="1">
        <f t="shared" si="155"/>
        <v>0.41524873017103575</v>
      </c>
      <c r="AL590" s="1">
        <f t="shared" si="156"/>
        <v>0.34195296990498303</v>
      </c>
      <c r="AM590" s="1">
        <f t="shared" si="157"/>
        <v>0.24132592665806107</v>
      </c>
      <c r="AN590" s="1">
        <f t="shared" si="158"/>
        <v>0.432791796362403</v>
      </c>
      <c r="AO590" s="4">
        <f t="shared" si="159"/>
        <v>0.19146586970434193</v>
      </c>
      <c r="AP590" s="6">
        <f t="shared" si="160"/>
        <v>1.7933912131025742</v>
      </c>
      <c r="AS590" s="3">
        <v>18</v>
      </c>
    </row>
    <row r="591" spans="1:45">
      <c r="A591" s="1" t="s">
        <v>1167</v>
      </c>
      <c r="B591" s="1" t="s">
        <v>1168</v>
      </c>
      <c r="C591" s="8">
        <v>52.384246560000001</v>
      </c>
      <c r="D591" s="8">
        <v>51.933059389999997</v>
      </c>
      <c r="E591" s="8">
        <v>50.870244970000002</v>
      </c>
      <c r="F591" s="8">
        <v>49.383402480000001</v>
      </c>
      <c r="G591" s="8">
        <v>45.882609299999999</v>
      </c>
      <c r="H591" s="8">
        <v>44.571962599999999</v>
      </c>
      <c r="I591" s="8">
        <v>43.177415230000001</v>
      </c>
      <c r="J591" s="8">
        <v>40.457158730000003</v>
      </c>
      <c r="K591" s="8">
        <v>41.030379709999998</v>
      </c>
      <c r="L591" s="8">
        <v>41.603897009999997</v>
      </c>
      <c r="M591" s="8">
        <v>42.765823109999999</v>
      </c>
      <c r="N591" s="8">
        <v>44.322101670000002</v>
      </c>
      <c r="O591" s="9">
        <v>27.87844711</v>
      </c>
      <c r="P591" s="9">
        <v>28.321041080000001</v>
      </c>
      <c r="Q591" s="9">
        <v>28.767536490000001</v>
      </c>
      <c r="R591" s="9">
        <v>29.242007510000001</v>
      </c>
      <c r="S591" s="9">
        <v>29.747252759999999</v>
      </c>
      <c r="T591" s="9">
        <v>30.018989439999999</v>
      </c>
      <c r="U591" s="9">
        <v>28.534729729999999</v>
      </c>
      <c r="V591" s="9">
        <v>26.536971619999999</v>
      </c>
      <c r="W591" s="9">
        <v>24.94659759</v>
      </c>
      <c r="X591" s="9">
        <v>24.647384890000001</v>
      </c>
      <c r="Y591" s="9">
        <v>25.746160410000002</v>
      </c>
      <c r="Z591" s="9">
        <v>28.981819420000001</v>
      </c>
      <c r="AA591" s="1">
        <f t="shared" si="145"/>
        <v>0.53219143045359096</v>
      </c>
      <c r="AB591" s="1">
        <f t="shared" si="146"/>
        <v>0.54533742884890346</v>
      </c>
      <c r="AC591" s="1">
        <f t="shared" si="147"/>
        <v>0.56550811789810018</v>
      </c>
      <c r="AD591" s="1">
        <f t="shared" si="148"/>
        <v>0.59214242116757443</v>
      </c>
      <c r="AE591" s="1">
        <f t="shared" si="149"/>
        <v>0.6483339377126488</v>
      </c>
      <c r="AF591" s="1">
        <f t="shared" si="150"/>
        <v>0.6734948987864402</v>
      </c>
      <c r="AG591" s="1">
        <f t="shared" si="151"/>
        <v>0.66087165195043562</v>
      </c>
      <c r="AH591" s="1">
        <f t="shared" si="152"/>
        <v>0.65592771348824763</v>
      </c>
      <c r="AI591" s="1">
        <f t="shared" si="153"/>
        <v>0.60800308859730023</v>
      </c>
      <c r="AJ591" s="1">
        <f t="shared" si="154"/>
        <v>0.59242971599693428</v>
      </c>
      <c r="AK591" s="1">
        <f t="shared" si="155"/>
        <v>0.60202653749413593</v>
      </c>
      <c r="AL591" s="1">
        <f t="shared" si="156"/>
        <v>0.6538909105841596</v>
      </c>
      <c r="AM591" s="1">
        <f t="shared" si="157"/>
        <v>0.53219143045359096</v>
      </c>
      <c r="AN591" s="1">
        <f t="shared" si="158"/>
        <v>0.6734948987864402</v>
      </c>
      <c r="AO591" s="4">
        <f t="shared" si="159"/>
        <v>0.14130346833284924</v>
      </c>
      <c r="AP591" s="6">
        <f t="shared" si="160"/>
        <v>1.2655124833791764</v>
      </c>
      <c r="AS591" s="3">
        <v>18</v>
      </c>
    </row>
    <row r="592" spans="1:45">
      <c r="A592" s="1" t="s">
        <v>1169</v>
      </c>
      <c r="B592" s="1" t="s">
        <v>1170</v>
      </c>
      <c r="C592" s="8">
        <v>441.1884134</v>
      </c>
      <c r="D592" s="8">
        <v>439.76459060000002</v>
      </c>
      <c r="E592" s="8">
        <v>436.41148709999999</v>
      </c>
      <c r="F592" s="8">
        <v>432.69738960000001</v>
      </c>
      <c r="G592" s="8">
        <v>422.99191930000001</v>
      </c>
      <c r="H592" s="8">
        <v>424.33651739999999</v>
      </c>
      <c r="I592" s="8">
        <v>423.85790750000001</v>
      </c>
      <c r="J592" s="8">
        <v>411.6481177</v>
      </c>
      <c r="K592" s="8">
        <v>422.62619969999997</v>
      </c>
      <c r="L592" s="8">
        <v>413.90110040000002</v>
      </c>
      <c r="M592" s="8">
        <v>386.8406531</v>
      </c>
      <c r="N592" s="8">
        <v>326.56094960000001</v>
      </c>
      <c r="O592" s="9">
        <v>738.13666439999997</v>
      </c>
      <c r="P592" s="9">
        <v>723.3980444</v>
      </c>
      <c r="Q592" s="9">
        <v>699.96138159999998</v>
      </c>
      <c r="R592" s="9">
        <v>660.7598428</v>
      </c>
      <c r="S592" s="9">
        <v>591.89049260000002</v>
      </c>
      <c r="T592" s="9">
        <v>540.33824340000001</v>
      </c>
      <c r="U592" s="9">
        <v>510.31499120000001</v>
      </c>
      <c r="V592" s="9">
        <v>497.64344549999998</v>
      </c>
      <c r="W592" s="9">
        <v>501.23998719999997</v>
      </c>
      <c r="X592" s="9">
        <v>470.77646010000001</v>
      </c>
      <c r="Y592" s="9">
        <v>444.27249490000003</v>
      </c>
      <c r="Z592" s="9">
        <v>427.58048380000002</v>
      </c>
      <c r="AA592" s="1">
        <f t="shared" si="145"/>
        <v>1.673064482159857</v>
      </c>
      <c r="AB592" s="1">
        <f t="shared" si="146"/>
        <v>1.6449665567958076</v>
      </c>
      <c r="AC592" s="1">
        <f t="shared" si="147"/>
        <v>1.6039022855500817</v>
      </c>
      <c r="AD592" s="1">
        <f t="shared" si="148"/>
        <v>1.527071479240558</v>
      </c>
      <c r="AE592" s="1">
        <f t="shared" si="149"/>
        <v>1.3992950351853211</v>
      </c>
      <c r="AF592" s="1">
        <f t="shared" si="150"/>
        <v>1.2733720084021221</v>
      </c>
      <c r="AG592" s="1">
        <f t="shared" si="151"/>
        <v>1.2039765736823018</v>
      </c>
      <c r="AH592" s="1">
        <f t="shared" si="152"/>
        <v>1.2089049460021373</v>
      </c>
      <c r="AI592" s="1">
        <f t="shared" si="153"/>
        <v>1.1860125746009211</v>
      </c>
      <c r="AJ592" s="1">
        <f t="shared" si="154"/>
        <v>1.1374129221812526</v>
      </c>
      <c r="AK592" s="1">
        <f t="shared" si="155"/>
        <v>1.1484638218340346</v>
      </c>
      <c r="AL592" s="1">
        <f t="shared" si="156"/>
        <v>1.309343582947494</v>
      </c>
      <c r="AM592" s="1">
        <f t="shared" si="157"/>
        <v>1.1374129221812526</v>
      </c>
      <c r="AN592" s="1">
        <f t="shared" si="158"/>
        <v>1.673064482159857</v>
      </c>
      <c r="AO592" s="4">
        <f t="shared" si="159"/>
        <v>0.53565155997860447</v>
      </c>
      <c r="AP592" s="6">
        <f t="shared" si="160"/>
        <v>1.4709385215629243</v>
      </c>
      <c r="AS592" s="3">
        <v>17.920000000000002</v>
      </c>
    </row>
    <row r="593" spans="1:45">
      <c r="A593" s="1" t="s">
        <v>1173</v>
      </c>
      <c r="B593" s="1" t="s">
        <v>1174</v>
      </c>
      <c r="C593" s="8">
        <v>738.89525590000005</v>
      </c>
      <c r="D593" s="8">
        <v>735.35359029999995</v>
      </c>
      <c r="E593" s="8">
        <v>728.89225239999996</v>
      </c>
      <c r="F593" s="8">
        <v>722.56823629999997</v>
      </c>
      <c r="G593" s="8">
        <v>705.01012530000003</v>
      </c>
      <c r="H593" s="8">
        <v>710.27640670000005</v>
      </c>
      <c r="I593" s="8">
        <v>718.52856229999998</v>
      </c>
      <c r="J593" s="8">
        <v>730.81239270000003</v>
      </c>
      <c r="K593" s="8">
        <v>732.80946779999999</v>
      </c>
      <c r="L593" s="8">
        <v>726.70540589999996</v>
      </c>
      <c r="M593" s="8">
        <v>712.14394879999998</v>
      </c>
      <c r="N593" s="8">
        <v>688.47987250000006</v>
      </c>
      <c r="O593" s="9">
        <v>531.20120069999996</v>
      </c>
      <c r="P593" s="9">
        <v>491.35368720000002</v>
      </c>
      <c r="Q593" s="9">
        <v>438.39175990000001</v>
      </c>
      <c r="R593" s="9">
        <v>362.28290010000001</v>
      </c>
      <c r="S593" s="9">
        <v>248.95642900000001</v>
      </c>
      <c r="T593" s="9">
        <v>166.09759109999999</v>
      </c>
      <c r="U593" s="9">
        <v>128.36730170000001</v>
      </c>
      <c r="V593" s="9">
        <v>121.9908025</v>
      </c>
      <c r="W593" s="9">
        <v>172.74064730000001</v>
      </c>
      <c r="X593" s="9">
        <v>172.4272344</v>
      </c>
      <c r="Y593" s="9">
        <v>150.68113149999999</v>
      </c>
      <c r="Z593" s="9">
        <v>92.559600520000004</v>
      </c>
      <c r="AA593" s="1">
        <f t="shared" si="145"/>
        <v>0.71891272336425882</v>
      </c>
      <c r="AB593" s="1">
        <f t="shared" si="146"/>
        <v>0.66818696975361735</v>
      </c>
      <c r="AC593" s="1">
        <f t="shared" si="147"/>
        <v>0.60144933418694135</v>
      </c>
      <c r="AD593" s="1">
        <f t="shared" si="148"/>
        <v>0.50138226661486585</v>
      </c>
      <c r="AE593" s="1">
        <f t="shared" si="149"/>
        <v>0.35312461490402369</v>
      </c>
      <c r="AF593" s="1">
        <f t="shared" si="150"/>
        <v>0.23384923043087188</v>
      </c>
      <c r="AG593" s="1">
        <f t="shared" si="151"/>
        <v>0.17865302569058364</v>
      </c>
      <c r="AH593" s="1">
        <f t="shared" si="152"/>
        <v>0.16692492316571522</v>
      </c>
      <c r="AI593" s="1">
        <f t="shared" si="153"/>
        <v>0.23572382029750846</v>
      </c>
      <c r="AJ593" s="1">
        <f t="shared" si="154"/>
        <v>0.23727253574845053</v>
      </c>
      <c r="AK593" s="1">
        <f t="shared" si="155"/>
        <v>0.21158802480019051</v>
      </c>
      <c r="AL593" s="1">
        <f t="shared" si="156"/>
        <v>0.13444053227569117</v>
      </c>
      <c r="AM593" s="1">
        <f t="shared" si="157"/>
        <v>0.13444053227569117</v>
      </c>
      <c r="AN593" s="1">
        <f t="shared" si="158"/>
        <v>0.71891272336425882</v>
      </c>
      <c r="AO593" s="4">
        <f t="shared" si="159"/>
        <v>0.58447219108856763</v>
      </c>
      <c r="AP593" s="6">
        <f t="shared" si="160"/>
        <v>5.3474403232056291</v>
      </c>
      <c r="AS593" s="3">
        <v>17.8</v>
      </c>
    </row>
    <row r="594" spans="1:45">
      <c r="A594" s="1" t="s">
        <v>1175</v>
      </c>
      <c r="B594" s="1" t="s">
        <v>1176</v>
      </c>
      <c r="C594" s="8">
        <v>24.95032471</v>
      </c>
      <c r="D594" s="8">
        <v>23.699024560000002</v>
      </c>
      <c r="E594" s="8">
        <v>22.293165460000001</v>
      </c>
      <c r="F594" s="8">
        <v>21.021485250000001</v>
      </c>
      <c r="G594" s="8">
        <v>19.141653640000001</v>
      </c>
      <c r="H594" s="8">
        <v>19.526085179999999</v>
      </c>
      <c r="I594" s="8">
        <v>20.44744845</v>
      </c>
      <c r="J594" s="8">
        <v>22.12826973</v>
      </c>
      <c r="K594" s="8">
        <v>20.692910730000001</v>
      </c>
      <c r="L594" s="8">
        <v>19.977614750000001</v>
      </c>
      <c r="M594" s="8">
        <v>19.598246580000001</v>
      </c>
      <c r="N594" s="8">
        <v>20.513808470000001</v>
      </c>
      <c r="O594" s="9">
        <v>9.6175150869999992</v>
      </c>
      <c r="P594" s="9">
        <v>9.3878205539999993</v>
      </c>
      <c r="Q594" s="9">
        <v>8.9372182169999999</v>
      </c>
      <c r="R594" s="9">
        <v>8.1395135510000003</v>
      </c>
      <c r="S594" s="9">
        <v>6.5237304710000004</v>
      </c>
      <c r="T594" s="9">
        <v>5.3156218319999997</v>
      </c>
      <c r="U594" s="9">
        <v>4.6402222780000004</v>
      </c>
      <c r="V594" s="9">
        <v>4.7358255580000002</v>
      </c>
      <c r="W594" s="9">
        <v>6.551871427</v>
      </c>
      <c r="X594" s="9">
        <v>7.2270596039999999</v>
      </c>
      <c r="Y594" s="9">
        <v>7.3487736540000004</v>
      </c>
      <c r="Z594" s="9">
        <v>6.435045304</v>
      </c>
      <c r="AA594" s="1">
        <f t="shared" si="145"/>
        <v>0.38546652994641523</v>
      </c>
      <c r="AB594" s="1">
        <f t="shared" si="146"/>
        <v>0.39612687561179516</v>
      </c>
      <c r="AC594" s="1">
        <f t="shared" si="147"/>
        <v>0.40089498429623188</v>
      </c>
      <c r="AD594" s="1">
        <f t="shared" si="148"/>
        <v>0.38719973656476053</v>
      </c>
      <c r="AE594" s="1">
        <f t="shared" si="149"/>
        <v>0.34081331705675977</v>
      </c>
      <c r="AF594" s="1">
        <f t="shared" si="150"/>
        <v>0.27223182645155297</v>
      </c>
      <c r="AG594" s="1">
        <f t="shared" si="151"/>
        <v>0.2269340494657171</v>
      </c>
      <c r="AH594" s="1">
        <f t="shared" si="152"/>
        <v>0.2140169844178775</v>
      </c>
      <c r="AI594" s="1">
        <f t="shared" si="153"/>
        <v>0.31662396424014339</v>
      </c>
      <c r="AJ594" s="1">
        <f t="shared" si="154"/>
        <v>0.36175788223166128</v>
      </c>
      <c r="AK594" s="1">
        <f t="shared" si="155"/>
        <v>0.3749709763065957</v>
      </c>
      <c r="AL594" s="1">
        <f t="shared" si="156"/>
        <v>0.31369335018462319</v>
      </c>
      <c r="AM594" s="1">
        <f t="shared" si="157"/>
        <v>0.2140169844178775</v>
      </c>
      <c r="AN594" s="1">
        <f t="shared" si="158"/>
        <v>0.40089498429623188</v>
      </c>
      <c r="AO594" s="4">
        <f t="shared" si="159"/>
        <v>0.18687799987835438</v>
      </c>
      <c r="AP594" s="6">
        <f t="shared" si="160"/>
        <v>1.8731923795051093</v>
      </c>
      <c r="AS594" s="3">
        <v>17.8</v>
      </c>
    </row>
    <row r="595" spans="1:45">
      <c r="A595" s="1" t="s">
        <v>1171</v>
      </c>
      <c r="B595" s="1" t="s">
        <v>1172</v>
      </c>
      <c r="C595" s="8">
        <v>47.579316339999998</v>
      </c>
      <c r="D595" s="8">
        <v>47.484172379999997</v>
      </c>
      <c r="E595" s="8">
        <v>47.213362449999998</v>
      </c>
      <c r="F595" s="8">
        <v>46.748711499999999</v>
      </c>
      <c r="G595" s="8">
        <v>45.85086776</v>
      </c>
      <c r="H595" s="8">
        <v>44.80693119</v>
      </c>
      <c r="I595" s="8">
        <v>43.858971820000001</v>
      </c>
      <c r="J595" s="8">
        <v>43.533241310000001</v>
      </c>
      <c r="K595" s="8">
        <v>43.526988930000002</v>
      </c>
      <c r="L595" s="8">
        <v>44.177324140000003</v>
      </c>
      <c r="M595" s="8">
        <v>45.856155860000001</v>
      </c>
      <c r="N595" s="8">
        <v>49.095138319999997</v>
      </c>
      <c r="O595" s="9">
        <v>16.01799729</v>
      </c>
      <c r="P595" s="9">
        <v>15.60313865</v>
      </c>
      <c r="Q595" s="9">
        <v>14.949022749999999</v>
      </c>
      <c r="R595" s="9">
        <v>13.96154378</v>
      </c>
      <c r="S595" s="9">
        <v>12.284738949999999</v>
      </c>
      <c r="T595" s="9">
        <v>10.306044610000001</v>
      </c>
      <c r="U595" s="9">
        <v>10.47698855</v>
      </c>
      <c r="V595" s="9">
        <v>11.66524296</v>
      </c>
      <c r="W595" s="9">
        <v>14.319844249999999</v>
      </c>
      <c r="X595" s="9">
        <v>14.675093309999999</v>
      </c>
      <c r="Y595" s="9">
        <v>14.03153406</v>
      </c>
      <c r="Z595" s="9">
        <v>11.760517119999999</v>
      </c>
      <c r="AA595" s="1">
        <f t="shared" si="145"/>
        <v>0.33665883669988017</v>
      </c>
      <c r="AB595" s="1">
        <f t="shared" si="146"/>
        <v>0.32859662215723767</v>
      </c>
      <c r="AC595" s="1">
        <f t="shared" si="147"/>
        <v>0.31662694572603989</v>
      </c>
      <c r="AD595" s="1">
        <f t="shared" si="148"/>
        <v>0.29865087896593684</v>
      </c>
      <c r="AE595" s="1">
        <f t="shared" si="149"/>
        <v>0.26792816690630067</v>
      </c>
      <c r="AF595" s="1">
        <f t="shared" si="150"/>
        <v>0.23001005282638284</v>
      </c>
      <c r="AG595" s="1">
        <f t="shared" si="151"/>
        <v>0.23887902783034279</v>
      </c>
      <c r="AH595" s="1">
        <f t="shared" si="152"/>
        <v>0.26796173703060294</v>
      </c>
      <c r="AI595" s="1">
        <f t="shared" si="153"/>
        <v>0.32898770629480339</v>
      </c>
      <c r="AJ595" s="1">
        <f t="shared" si="154"/>
        <v>0.33218610668889642</v>
      </c>
      <c r="AK595" s="1">
        <f t="shared" si="155"/>
        <v>0.3059901947044717</v>
      </c>
      <c r="AL595" s="1">
        <f t="shared" si="156"/>
        <v>0.23954545241008296</v>
      </c>
      <c r="AM595" s="1">
        <f t="shared" si="157"/>
        <v>0.23001005282638284</v>
      </c>
      <c r="AN595" s="1">
        <f t="shared" si="158"/>
        <v>0.33665883669988017</v>
      </c>
      <c r="AO595" s="4">
        <f t="shared" si="159"/>
        <v>0.10664878387349733</v>
      </c>
      <c r="AP595" s="6">
        <f t="shared" si="160"/>
        <v>1.4636700986021616</v>
      </c>
      <c r="AS595" s="3">
        <v>17.8</v>
      </c>
    </row>
    <row r="596" spans="1:45">
      <c r="A596" s="1" t="s">
        <v>1177</v>
      </c>
      <c r="B596" s="1" t="s">
        <v>1178</v>
      </c>
      <c r="C596" s="8">
        <v>174.33518309999999</v>
      </c>
      <c r="D596" s="8">
        <v>173.39786860000001</v>
      </c>
      <c r="E596" s="8">
        <v>172.2333428</v>
      </c>
      <c r="F596" s="8">
        <v>171.16420360000001</v>
      </c>
      <c r="G596" s="8">
        <v>169.0235222</v>
      </c>
      <c r="H596" s="8">
        <v>169.59207269999999</v>
      </c>
      <c r="I596" s="8">
        <v>170.68271709999999</v>
      </c>
      <c r="J596" s="8">
        <v>172.3368413</v>
      </c>
      <c r="K596" s="8">
        <v>172.4506743</v>
      </c>
      <c r="L596" s="8">
        <v>172.46148410000001</v>
      </c>
      <c r="M596" s="8">
        <v>172.0236821</v>
      </c>
      <c r="N596" s="8">
        <v>171.12957539999999</v>
      </c>
      <c r="O596" s="9">
        <v>13535.54126</v>
      </c>
      <c r="P596" s="9">
        <v>13689.19807</v>
      </c>
      <c r="Q596" s="9">
        <v>13957.01698</v>
      </c>
      <c r="R596" s="9">
        <v>14430.501550000001</v>
      </c>
      <c r="S596" s="9">
        <v>15349.96213</v>
      </c>
      <c r="T596" s="9">
        <v>15767.126179999999</v>
      </c>
      <c r="U596" s="9">
        <v>16119.017229999999</v>
      </c>
      <c r="V596" s="9">
        <v>16270.821250000001</v>
      </c>
      <c r="W596" s="9">
        <v>16062.94851</v>
      </c>
      <c r="X596" s="9">
        <v>16474.151559999998</v>
      </c>
      <c r="Y596" s="9">
        <v>16842.931929999999</v>
      </c>
      <c r="Z596" s="9">
        <v>17013.36478</v>
      </c>
      <c r="AA596" s="1">
        <f t="shared" si="145"/>
        <v>77.640904258757161</v>
      </c>
      <c r="AB596" s="1">
        <f t="shared" si="146"/>
        <v>78.946749348913272</v>
      </c>
      <c r="AC596" s="1">
        <f t="shared" si="147"/>
        <v>81.03551120300267</v>
      </c>
      <c r="AD596" s="1">
        <f t="shared" si="148"/>
        <v>84.30794083395601</v>
      </c>
      <c r="AE596" s="1">
        <f t="shared" si="149"/>
        <v>90.815538158274165</v>
      </c>
      <c r="AF596" s="1">
        <f t="shared" si="150"/>
        <v>92.970891439550172</v>
      </c>
      <c r="AG596" s="1">
        <f t="shared" si="151"/>
        <v>94.438485066746111</v>
      </c>
      <c r="AH596" s="1">
        <f t="shared" si="152"/>
        <v>94.41290165969869</v>
      </c>
      <c r="AI596" s="1">
        <f t="shared" si="153"/>
        <v>93.14517658572008</v>
      </c>
      <c r="AJ596" s="1">
        <f t="shared" si="154"/>
        <v>95.523656461448709</v>
      </c>
      <c r="AK596" s="1">
        <f t="shared" si="155"/>
        <v>97.910541876489688</v>
      </c>
      <c r="AL596" s="1">
        <f t="shared" si="156"/>
        <v>99.418027189238273</v>
      </c>
      <c r="AM596" s="1">
        <f t="shared" si="157"/>
        <v>77.640904258757161</v>
      </c>
      <c r="AN596" s="1">
        <f t="shared" si="158"/>
        <v>99.418027189238273</v>
      </c>
      <c r="AO596" s="4">
        <f t="shared" si="159"/>
        <v>21.777122930481113</v>
      </c>
      <c r="AP596" s="6">
        <f t="shared" si="160"/>
        <v>1.2804851790224334</v>
      </c>
      <c r="AS596" s="3">
        <v>17.8</v>
      </c>
    </row>
    <row r="597" spans="1:45">
      <c r="A597" s="1" t="s">
        <v>1179</v>
      </c>
      <c r="B597" s="1" t="s">
        <v>1180</v>
      </c>
      <c r="C597" s="8">
        <v>108.09523799999999</v>
      </c>
      <c r="D597" s="8">
        <v>105.97043549999999</v>
      </c>
      <c r="E597" s="8">
        <v>104.1084796</v>
      </c>
      <c r="F597" s="8">
        <v>102.86990040000001</v>
      </c>
      <c r="G597" s="8">
        <v>102.934466</v>
      </c>
      <c r="H597" s="8">
        <v>103.895374</v>
      </c>
      <c r="I597" s="8">
        <v>104.44127</v>
      </c>
      <c r="J597" s="8">
        <v>103.7594721</v>
      </c>
      <c r="K597" s="8">
        <v>99.991495650000005</v>
      </c>
      <c r="L597" s="8">
        <v>97.368822679999994</v>
      </c>
      <c r="M597" s="8">
        <v>94.664012060000005</v>
      </c>
      <c r="N597" s="8">
        <v>92.741500470000005</v>
      </c>
      <c r="O597" s="9">
        <v>120.2083627</v>
      </c>
      <c r="P597" s="9">
        <v>118.9119668</v>
      </c>
      <c r="Q597" s="9">
        <v>116.9960588</v>
      </c>
      <c r="R597" s="9">
        <v>113.91325329999999</v>
      </c>
      <c r="S597" s="9">
        <v>108.3267834</v>
      </c>
      <c r="T597" s="9">
        <v>106.3458571</v>
      </c>
      <c r="U597" s="9">
        <v>105.66406310000001</v>
      </c>
      <c r="V597" s="9">
        <v>104.49482930000001</v>
      </c>
      <c r="W597" s="9">
        <v>98.732421799999997</v>
      </c>
      <c r="X597" s="9">
        <v>95.70297746</v>
      </c>
      <c r="Y597" s="9">
        <v>100.52489610000001</v>
      </c>
      <c r="Z597" s="9">
        <v>119.39807209999999</v>
      </c>
      <c r="AA597" s="1">
        <f t="shared" si="145"/>
        <v>1.112059744019436</v>
      </c>
      <c r="AB597" s="1">
        <f t="shared" si="146"/>
        <v>1.1221239795697546</v>
      </c>
      <c r="AC597" s="1">
        <f t="shared" si="147"/>
        <v>1.1237899088481167</v>
      </c>
      <c r="AD597" s="1">
        <f t="shared" si="148"/>
        <v>1.1073526158483573</v>
      </c>
      <c r="AE597" s="1">
        <f t="shared" si="149"/>
        <v>1.052385926789575</v>
      </c>
      <c r="AF597" s="1">
        <f t="shared" si="150"/>
        <v>1.0235860655355069</v>
      </c>
      <c r="AG597" s="1">
        <f t="shared" si="151"/>
        <v>1.0117079493575671</v>
      </c>
      <c r="AH597" s="1">
        <f t="shared" si="152"/>
        <v>1.0070871332044875</v>
      </c>
      <c r="AI597" s="1">
        <f t="shared" si="153"/>
        <v>0.9874081906484613</v>
      </c>
      <c r="AJ597" s="1">
        <f t="shared" si="154"/>
        <v>0.98289138993212699</v>
      </c>
      <c r="AK597" s="1">
        <f t="shared" si="155"/>
        <v>1.0619124830277133</v>
      </c>
      <c r="AL597" s="1">
        <f t="shared" si="156"/>
        <v>1.2874287292626114</v>
      </c>
      <c r="AM597" s="1">
        <f t="shared" si="157"/>
        <v>0.98289138993212699</v>
      </c>
      <c r="AN597" s="1">
        <f t="shared" si="158"/>
        <v>1.2874287292626114</v>
      </c>
      <c r="AO597" s="4">
        <f t="shared" si="159"/>
        <v>0.30453733933048444</v>
      </c>
      <c r="AP597" s="6">
        <f t="shared" si="160"/>
        <v>1.3098382409795186</v>
      </c>
      <c r="AS597" s="3">
        <v>17.649999999999999</v>
      </c>
    </row>
    <row r="598" spans="1:45">
      <c r="A598" s="1" t="s">
        <v>1183</v>
      </c>
      <c r="B598" s="1" t="s">
        <v>1184</v>
      </c>
      <c r="C598" s="8">
        <v>40.152367480000002</v>
      </c>
      <c r="D598" s="8">
        <v>40.699009070000002</v>
      </c>
      <c r="E598" s="8">
        <v>41.498442750000002</v>
      </c>
      <c r="F598" s="8">
        <v>42.288000099999998</v>
      </c>
      <c r="G598" s="8">
        <v>44.024316030000001</v>
      </c>
      <c r="H598" s="8">
        <v>43.35730023</v>
      </c>
      <c r="I598" s="8">
        <v>43.244794169999999</v>
      </c>
      <c r="J598" s="8">
        <v>46.648548359999999</v>
      </c>
      <c r="K598" s="8">
        <v>46.795402109999998</v>
      </c>
      <c r="L598" s="8">
        <v>44.172300999999997</v>
      </c>
      <c r="M598" s="8">
        <v>38.690243119999998</v>
      </c>
      <c r="N598" s="8">
        <v>28.910208069999999</v>
      </c>
      <c r="O598" s="9">
        <v>24.79895406</v>
      </c>
      <c r="P598" s="9">
        <v>26.135700580000002</v>
      </c>
      <c r="Q598" s="9">
        <v>27.927956930000001</v>
      </c>
      <c r="R598" s="9">
        <v>30.637164070000001</v>
      </c>
      <c r="S598" s="9">
        <v>34.828034590000001</v>
      </c>
      <c r="T598" s="9">
        <v>37.698108949999998</v>
      </c>
      <c r="U598" s="9">
        <v>37.931731399999997</v>
      </c>
      <c r="V598" s="9">
        <v>37.10820777</v>
      </c>
      <c r="W598" s="9">
        <v>36.211840889999998</v>
      </c>
      <c r="X598" s="9">
        <v>37.317901769999999</v>
      </c>
      <c r="Y598" s="9">
        <v>38.301079229999999</v>
      </c>
      <c r="Z598" s="9">
        <v>38.901152609999997</v>
      </c>
      <c r="AA598" s="1">
        <f t="shared" si="145"/>
        <v>0.61762121679007898</v>
      </c>
      <c r="AB598" s="1">
        <f t="shared" si="146"/>
        <v>0.64217044044114369</v>
      </c>
      <c r="AC598" s="1">
        <f t="shared" si="147"/>
        <v>0.67298807085959866</v>
      </c>
      <c r="AD598" s="1">
        <f t="shared" si="148"/>
        <v>0.7244883654358486</v>
      </c>
      <c r="AE598" s="1">
        <f t="shared" si="149"/>
        <v>0.79110904451682407</v>
      </c>
      <c r="AF598" s="1">
        <f t="shared" si="150"/>
        <v>0.86947546895264793</v>
      </c>
      <c r="AG598" s="1">
        <f t="shared" si="151"/>
        <v>0.8771398298460209</v>
      </c>
      <c r="AH598" s="1">
        <f t="shared" si="152"/>
        <v>0.79548472727651665</v>
      </c>
      <c r="AI598" s="1">
        <f t="shared" si="153"/>
        <v>0.77383330962470065</v>
      </c>
      <c r="AJ598" s="1">
        <f t="shared" si="154"/>
        <v>0.84482585070675853</v>
      </c>
      <c r="AK598" s="1">
        <f t="shared" si="155"/>
        <v>0.98994154963583492</v>
      </c>
      <c r="AL598" s="1">
        <f t="shared" si="156"/>
        <v>1.3455853557265662</v>
      </c>
      <c r="AM598" s="1">
        <f t="shared" si="157"/>
        <v>0.61762121679007898</v>
      </c>
      <c r="AN598" s="1">
        <f t="shared" si="158"/>
        <v>1.3455853557265662</v>
      </c>
      <c r="AO598" s="4">
        <f t="shared" si="159"/>
        <v>0.72796413893648726</v>
      </c>
      <c r="AP598" s="6">
        <f t="shared" si="160"/>
        <v>2.1786579203348713</v>
      </c>
      <c r="AS598" s="3">
        <v>17.600000000000001</v>
      </c>
    </row>
    <row r="599" spans="1:45">
      <c r="A599" s="1" t="s">
        <v>1181</v>
      </c>
      <c r="B599" s="1" t="s">
        <v>1182</v>
      </c>
      <c r="C599" s="8">
        <v>43.244659300000002</v>
      </c>
      <c r="D599" s="8">
        <v>42.792505290000001</v>
      </c>
      <c r="E599" s="8">
        <v>42.01041524</v>
      </c>
      <c r="F599" s="8">
        <v>40.979873810000001</v>
      </c>
      <c r="G599" s="8">
        <v>39.094605049999998</v>
      </c>
      <c r="H599" s="8">
        <v>37.768385109999997</v>
      </c>
      <c r="I599" s="8">
        <v>36.89743258</v>
      </c>
      <c r="J599" s="8">
        <v>37.385919649999998</v>
      </c>
      <c r="K599" s="8">
        <v>38.10902488</v>
      </c>
      <c r="L599" s="8">
        <v>38.422506370000001</v>
      </c>
      <c r="M599" s="8">
        <v>38.927446689999996</v>
      </c>
      <c r="N599" s="8">
        <v>39.620765409999997</v>
      </c>
      <c r="O599" s="9">
        <v>3.4067819469999998</v>
      </c>
      <c r="P599" s="9">
        <v>3.2689013120000001</v>
      </c>
      <c r="Q599" s="9">
        <v>3.0712429019999998</v>
      </c>
      <c r="R599" s="9">
        <v>2.7422221819999999</v>
      </c>
      <c r="S599" s="9">
        <v>2.1244138170000002</v>
      </c>
      <c r="T599" s="9">
        <v>1.96059264</v>
      </c>
      <c r="U599" s="9">
        <v>1.971746121</v>
      </c>
      <c r="V599" s="9">
        <v>2.007595561</v>
      </c>
      <c r="W599" s="9">
        <v>1.6949724639999999</v>
      </c>
      <c r="X599" s="9">
        <v>1.3662523019999999</v>
      </c>
      <c r="Y599" s="9">
        <v>1.019550145</v>
      </c>
      <c r="Z599" s="9">
        <v>0.703184959</v>
      </c>
      <c r="AA599" s="1">
        <f t="shared" si="145"/>
        <v>7.8779252794344473E-2</v>
      </c>
      <c r="AB599" s="1">
        <f t="shared" si="146"/>
        <v>7.6389575460633186E-2</v>
      </c>
      <c r="AC599" s="1">
        <f t="shared" si="147"/>
        <v>7.3106701860821688E-2</v>
      </c>
      <c r="AD599" s="1">
        <f t="shared" si="148"/>
        <v>6.6916315914346144E-2</v>
      </c>
      <c r="AE599" s="1">
        <f t="shared" si="149"/>
        <v>5.4340331978874931E-2</v>
      </c>
      <c r="AF599" s="1">
        <f t="shared" si="150"/>
        <v>5.1910947060346796E-2</v>
      </c>
      <c r="AG599" s="1">
        <f t="shared" si="151"/>
        <v>5.3438572364755035E-2</v>
      </c>
      <c r="AH599" s="1">
        <f t="shared" si="152"/>
        <v>5.3699242383087938E-2</v>
      </c>
      <c r="AI599" s="1">
        <f t="shared" si="153"/>
        <v>4.4476930840850207E-2</v>
      </c>
      <c r="AJ599" s="1">
        <f t="shared" si="154"/>
        <v>3.5558645988455331E-2</v>
      </c>
      <c r="AK599" s="1">
        <f t="shared" si="155"/>
        <v>2.6191035675142558E-2</v>
      </c>
      <c r="AL599" s="1">
        <f t="shared" si="156"/>
        <v>1.7747889313176196E-2</v>
      </c>
      <c r="AM599" s="1">
        <f t="shared" si="157"/>
        <v>1.7747889313176196E-2</v>
      </c>
      <c r="AN599" s="1">
        <f t="shared" si="158"/>
        <v>7.8779252794344473E-2</v>
      </c>
      <c r="AO599" s="4">
        <f t="shared" si="159"/>
        <v>6.1031363481168277E-2</v>
      </c>
      <c r="AP599" s="6">
        <f t="shared" si="160"/>
        <v>4.4387955888285839</v>
      </c>
      <c r="AS599" s="3">
        <v>17.600000000000001</v>
      </c>
    </row>
    <row r="600" spans="1:45">
      <c r="A600" s="1" t="s">
        <v>1185</v>
      </c>
      <c r="B600" s="1" t="s">
        <v>1186</v>
      </c>
      <c r="C600" s="8">
        <v>33.949394150000003</v>
      </c>
      <c r="D600" s="8">
        <v>34.103601560000001</v>
      </c>
      <c r="E600" s="8">
        <v>34.176877949999998</v>
      </c>
      <c r="F600" s="8">
        <v>34.274143989999999</v>
      </c>
      <c r="G600" s="8">
        <v>34.007957130000001</v>
      </c>
      <c r="H600" s="8">
        <v>34.594058609999998</v>
      </c>
      <c r="I600" s="8">
        <v>35.133475539999999</v>
      </c>
      <c r="J600" s="8">
        <v>35.223440709999998</v>
      </c>
      <c r="K600" s="8">
        <v>35.416519880000003</v>
      </c>
      <c r="L600" s="8">
        <v>35.609768639999999</v>
      </c>
      <c r="M600" s="8">
        <v>35.889212919999999</v>
      </c>
      <c r="N600" s="8">
        <v>36.54511995</v>
      </c>
      <c r="O600" s="9">
        <v>14.432971459999999</v>
      </c>
      <c r="P600" s="9">
        <v>15.13827028</v>
      </c>
      <c r="Q600" s="9">
        <v>15.86168294</v>
      </c>
      <c r="R600" s="9">
        <v>16.760891959999999</v>
      </c>
      <c r="S600" s="9">
        <v>17.946857949999998</v>
      </c>
      <c r="T600" s="9">
        <v>17.594961430000001</v>
      </c>
      <c r="U600" s="9">
        <v>16.436945380000001</v>
      </c>
      <c r="V600" s="9">
        <v>14.627426030000001</v>
      </c>
      <c r="W600" s="9">
        <v>12.967422600000001</v>
      </c>
      <c r="X600" s="9">
        <v>11.96471878</v>
      </c>
      <c r="Y600" s="9">
        <v>11.41552435</v>
      </c>
      <c r="Z600" s="9">
        <v>11.55671456</v>
      </c>
      <c r="AA600" s="1">
        <f t="shared" si="145"/>
        <v>0.42513193007893479</v>
      </c>
      <c r="AB600" s="1">
        <f t="shared" si="146"/>
        <v>0.44389066220371359</v>
      </c>
      <c r="AC600" s="1">
        <f t="shared" si="147"/>
        <v>0.46410567294079008</v>
      </c>
      <c r="AD600" s="1">
        <f t="shared" si="148"/>
        <v>0.48902437840286378</v>
      </c>
      <c r="AE600" s="1">
        <f t="shared" si="149"/>
        <v>0.52772525798582115</v>
      </c>
      <c r="AF600" s="1">
        <f t="shared" si="150"/>
        <v>0.50861223392024546</v>
      </c>
      <c r="AG600" s="1">
        <f t="shared" si="151"/>
        <v>0.46784285150742594</v>
      </c>
      <c r="AH600" s="1">
        <f t="shared" si="152"/>
        <v>0.41527533185726651</v>
      </c>
      <c r="AI600" s="1">
        <f t="shared" si="153"/>
        <v>0.36614050855185265</v>
      </c>
      <c r="AJ600" s="1">
        <f t="shared" si="154"/>
        <v>0.33599540903953484</v>
      </c>
      <c r="AK600" s="1">
        <f t="shared" si="155"/>
        <v>0.31807675402205504</v>
      </c>
      <c r="AL600" s="1">
        <f t="shared" si="156"/>
        <v>0.3162314031479872</v>
      </c>
      <c r="AM600" s="1">
        <f t="shared" si="157"/>
        <v>0.3162314031479872</v>
      </c>
      <c r="AN600" s="1">
        <f t="shared" si="158"/>
        <v>0.52772525798582115</v>
      </c>
      <c r="AO600" s="4">
        <f t="shared" si="159"/>
        <v>0.21149385483783395</v>
      </c>
      <c r="AP600" s="6">
        <f t="shared" si="160"/>
        <v>1.6687946001961762</v>
      </c>
      <c r="AS600" s="3">
        <v>17.48</v>
      </c>
    </row>
    <row r="601" spans="1:45">
      <c r="A601" s="1" t="s">
        <v>1187</v>
      </c>
      <c r="B601" s="1" t="s">
        <v>1188</v>
      </c>
      <c r="C601" s="8">
        <v>34.558439470000003</v>
      </c>
      <c r="D601" s="8">
        <v>32.511416359999998</v>
      </c>
      <c r="E601" s="8">
        <v>30.3538745</v>
      </c>
      <c r="F601" s="8">
        <v>28.142143870000002</v>
      </c>
      <c r="G601" s="8">
        <v>25.82897161</v>
      </c>
      <c r="H601" s="8">
        <v>24.247864960000001</v>
      </c>
      <c r="I601" s="8">
        <v>23.007039599999999</v>
      </c>
      <c r="J601" s="8">
        <v>22.64687146</v>
      </c>
      <c r="K601" s="8">
        <v>17.59502977</v>
      </c>
      <c r="L601" s="8">
        <v>14.3782482</v>
      </c>
      <c r="M601" s="8">
        <v>12.311246199999999</v>
      </c>
      <c r="N601" s="8">
        <v>13.012593689999999</v>
      </c>
      <c r="O601" s="9">
        <v>76.878721189999993</v>
      </c>
      <c r="P601" s="9">
        <v>76.616974810000002</v>
      </c>
      <c r="Q601" s="9">
        <v>75.827099309999994</v>
      </c>
      <c r="R601" s="9">
        <v>74.461816810000002</v>
      </c>
      <c r="S601" s="9">
        <v>72.305515189999994</v>
      </c>
      <c r="T601" s="9">
        <v>67.480947009999994</v>
      </c>
      <c r="U601" s="9">
        <v>62.943063670000001</v>
      </c>
      <c r="V601" s="9">
        <v>60.194878629999998</v>
      </c>
      <c r="W601" s="9">
        <v>65.078565049999995</v>
      </c>
      <c r="X601" s="9">
        <v>61.525612299999999</v>
      </c>
      <c r="Y601" s="9">
        <v>55.966089820000001</v>
      </c>
      <c r="Z601" s="9">
        <v>47.618003190000003</v>
      </c>
      <c r="AA601" s="1">
        <f t="shared" si="145"/>
        <v>2.2246004845426541</v>
      </c>
      <c r="AB601" s="1">
        <f t="shared" si="146"/>
        <v>2.3566175635542201</v>
      </c>
      <c r="AC601" s="1">
        <f t="shared" si="147"/>
        <v>2.4981028141893384</v>
      </c>
      <c r="AD601" s="1">
        <f t="shared" si="148"/>
        <v>2.6459184187945803</v>
      </c>
      <c r="AE601" s="1">
        <f t="shared" si="149"/>
        <v>2.7993958211640928</v>
      </c>
      <c r="AF601" s="1">
        <f t="shared" si="150"/>
        <v>2.7829644845564165</v>
      </c>
      <c r="AG601" s="1">
        <f t="shared" si="151"/>
        <v>2.7358175916731158</v>
      </c>
      <c r="AH601" s="1">
        <f t="shared" si="152"/>
        <v>2.6579776697332833</v>
      </c>
      <c r="AI601" s="1">
        <f t="shared" si="153"/>
        <v>3.6986902495022034</v>
      </c>
      <c r="AJ601" s="1">
        <f t="shared" si="154"/>
        <v>4.2790756873984135</v>
      </c>
      <c r="AK601" s="1">
        <f t="shared" si="155"/>
        <v>4.5459321429214858</v>
      </c>
      <c r="AL601" s="1">
        <f t="shared" si="156"/>
        <v>3.6593783164530671</v>
      </c>
      <c r="AM601" s="1">
        <f t="shared" si="157"/>
        <v>2.2246004845426541</v>
      </c>
      <c r="AN601" s="1">
        <f t="shared" si="158"/>
        <v>4.5459321429214858</v>
      </c>
      <c r="AO601" s="4">
        <f t="shared" si="159"/>
        <v>2.3213316583788317</v>
      </c>
      <c r="AP601" s="6">
        <f t="shared" si="160"/>
        <v>2.0434824924782231</v>
      </c>
      <c r="AS601" s="3">
        <v>17.399999999999999</v>
      </c>
    </row>
    <row r="602" spans="1:45">
      <c r="A602" s="1" t="s">
        <v>1189</v>
      </c>
      <c r="B602" s="1" t="s">
        <v>1190</v>
      </c>
      <c r="C602" s="8">
        <v>44.87709864</v>
      </c>
      <c r="D602" s="8">
        <v>44.43026588</v>
      </c>
      <c r="E602" s="8">
        <v>43.747971739999997</v>
      </c>
      <c r="F602" s="8">
        <v>42.890818860000003</v>
      </c>
      <c r="G602" s="8">
        <v>41.394672280000002</v>
      </c>
      <c r="H602" s="8">
        <v>40.504671719999997</v>
      </c>
      <c r="I602" s="8">
        <v>39.594801879999999</v>
      </c>
      <c r="J602" s="8">
        <v>38.35560856</v>
      </c>
      <c r="K602" s="8">
        <v>37.843469839999997</v>
      </c>
      <c r="L602" s="8">
        <v>38.671789949999997</v>
      </c>
      <c r="M602" s="8">
        <v>41.14889599</v>
      </c>
      <c r="N602" s="8">
        <v>46.212951519999997</v>
      </c>
      <c r="O602" s="9">
        <v>1.492292036</v>
      </c>
      <c r="P602" s="9">
        <v>1.4176038609999999</v>
      </c>
      <c r="Q602" s="9">
        <v>1.342972802</v>
      </c>
      <c r="R602" s="9">
        <v>1.2395192799999999</v>
      </c>
      <c r="S602" s="9">
        <v>1.0635069340000001</v>
      </c>
      <c r="T602" s="9">
        <v>1.2320248039999999</v>
      </c>
      <c r="U602" s="9">
        <v>1.2601392929999999</v>
      </c>
      <c r="V602" s="9">
        <v>1.4259631500000001</v>
      </c>
      <c r="W602" s="9">
        <v>1.8635945860000001</v>
      </c>
      <c r="X602" s="9">
        <v>2.5052737230000002</v>
      </c>
      <c r="Y602" s="9">
        <v>3.2312347360000002</v>
      </c>
      <c r="Z602" s="9">
        <v>3.990297591</v>
      </c>
      <c r="AA602" s="1">
        <f t="shared" si="145"/>
        <v>3.3252863514440428E-2</v>
      </c>
      <c r="AB602" s="1">
        <f t="shared" si="146"/>
        <v>3.1906265535946866E-2</v>
      </c>
      <c r="AC602" s="1">
        <f t="shared" si="147"/>
        <v>3.0697944352288276E-2</v>
      </c>
      <c r="AD602" s="1">
        <f t="shared" si="148"/>
        <v>2.8899408147135566E-2</v>
      </c>
      <c r="AE602" s="1">
        <f t="shared" si="149"/>
        <v>2.56918795444562E-2</v>
      </c>
      <c r="AF602" s="1">
        <f t="shared" si="150"/>
        <v>3.041685691262282E-2</v>
      </c>
      <c r="AG602" s="1">
        <f t="shared" si="151"/>
        <v>3.1825876962817121E-2</v>
      </c>
      <c r="AH602" s="1">
        <f t="shared" si="152"/>
        <v>3.7177435153175939E-2</v>
      </c>
      <c r="AI602" s="1">
        <f t="shared" si="153"/>
        <v>4.9244812747857691E-2</v>
      </c>
      <c r="AJ602" s="1">
        <f t="shared" si="154"/>
        <v>6.4782978140891567E-2</v>
      </c>
      <c r="AK602" s="1">
        <f t="shared" si="155"/>
        <v>7.8525429619916279E-2</v>
      </c>
      <c r="AL602" s="1">
        <f t="shared" si="156"/>
        <v>8.6345871876914906E-2</v>
      </c>
      <c r="AM602" s="1">
        <f t="shared" si="157"/>
        <v>2.56918795444562E-2</v>
      </c>
      <c r="AN602" s="1">
        <f t="shared" si="158"/>
        <v>8.6345871876914906E-2</v>
      </c>
      <c r="AO602" s="4">
        <f t="shared" si="159"/>
        <v>6.0653992332458703E-2</v>
      </c>
      <c r="AP602" s="6">
        <f t="shared" si="160"/>
        <v>3.3608234744953349</v>
      </c>
      <c r="AS602" s="3">
        <v>17.141176470588199</v>
      </c>
    </row>
    <row r="603" spans="1:45">
      <c r="A603" s="1" t="s">
        <v>1191</v>
      </c>
      <c r="B603" s="1" t="s">
        <v>1192</v>
      </c>
      <c r="C603" s="8">
        <v>149.3521715</v>
      </c>
      <c r="D603" s="8">
        <v>151.67690730000001</v>
      </c>
      <c r="E603" s="8">
        <v>153.18714249999999</v>
      </c>
      <c r="F603" s="8">
        <v>153.43461400000001</v>
      </c>
      <c r="G603" s="8">
        <v>152.2825958</v>
      </c>
      <c r="H603" s="8">
        <v>146.69026529999999</v>
      </c>
      <c r="I603" s="8">
        <v>137.93373879999999</v>
      </c>
      <c r="J603" s="8">
        <v>122.21986750000001</v>
      </c>
      <c r="K603" s="8">
        <v>126.8239148</v>
      </c>
      <c r="L603" s="8">
        <v>124.47020379999999</v>
      </c>
      <c r="M603" s="8">
        <v>117.3087463</v>
      </c>
      <c r="N603" s="8">
        <v>98.289713079999999</v>
      </c>
      <c r="O603" s="9">
        <v>43.909437490000002</v>
      </c>
      <c r="P603" s="9">
        <v>43.442758329999997</v>
      </c>
      <c r="Q603" s="9">
        <v>43.074792649999999</v>
      </c>
      <c r="R603" s="9">
        <v>42.789445899999997</v>
      </c>
      <c r="S603" s="9">
        <v>42.737915139999998</v>
      </c>
      <c r="T603" s="9">
        <v>43.4025526</v>
      </c>
      <c r="U603" s="9">
        <v>43.639952700000002</v>
      </c>
      <c r="V603" s="9">
        <v>44.197955630000003</v>
      </c>
      <c r="W603" s="9">
        <v>45.26763716</v>
      </c>
      <c r="X603" s="9">
        <v>46.116184400000002</v>
      </c>
      <c r="Y603" s="9">
        <v>46.374591590000001</v>
      </c>
      <c r="Z603" s="9">
        <v>45.496123570000002</v>
      </c>
      <c r="AA603" s="1">
        <f t="shared" si="145"/>
        <v>0.293999324208018</v>
      </c>
      <c r="AB603" s="1">
        <f t="shared" si="146"/>
        <v>0.28641643018257923</v>
      </c>
      <c r="AC603" s="1">
        <f t="shared" si="147"/>
        <v>0.28119065312547364</v>
      </c>
      <c r="AD603" s="1">
        <f t="shared" si="148"/>
        <v>0.27887739789927712</v>
      </c>
      <c r="AE603" s="1">
        <f t="shared" si="149"/>
        <v>0.28064871704793987</v>
      </c>
      <c r="AF603" s="1">
        <f t="shared" si="150"/>
        <v>0.29587888815414121</v>
      </c>
      <c r="AG603" s="1">
        <f t="shared" si="151"/>
        <v>0.31638345396608653</v>
      </c>
      <c r="AH603" s="1">
        <f t="shared" si="152"/>
        <v>0.36162660403800551</v>
      </c>
      <c r="AI603" s="1">
        <f t="shared" si="153"/>
        <v>0.35693297460015011</v>
      </c>
      <c r="AJ603" s="1">
        <f t="shared" si="154"/>
        <v>0.37049979024779267</v>
      </c>
      <c r="AK603" s="1">
        <f t="shared" si="155"/>
        <v>0.3953208354252099</v>
      </c>
      <c r="AL603" s="1">
        <f t="shared" si="156"/>
        <v>0.46287777371951205</v>
      </c>
      <c r="AM603" s="1">
        <f t="shared" si="157"/>
        <v>0.27887739789927712</v>
      </c>
      <c r="AN603" s="1">
        <f t="shared" si="158"/>
        <v>0.46287777371951205</v>
      </c>
      <c r="AO603" s="4">
        <f t="shared" si="159"/>
        <v>0.18400037582023493</v>
      </c>
      <c r="AP603" s="6">
        <f t="shared" si="160"/>
        <v>1.6597894888803102</v>
      </c>
      <c r="AS603" s="3">
        <v>17</v>
      </c>
    </row>
    <row r="604" spans="1:45">
      <c r="A604" s="1" t="s">
        <v>1193</v>
      </c>
      <c r="B604" s="1" t="s">
        <v>1194</v>
      </c>
      <c r="C604" s="8">
        <v>80.843912059999994</v>
      </c>
      <c r="D604" s="8">
        <v>80.952068560000001</v>
      </c>
      <c r="E604" s="8">
        <v>80.756007580000002</v>
      </c>
      <c r="F604" s="8">
        <v>80.397720730000003</v>
      </c>
      <c r="G604" s="8">
        <v>78.971639170000003</v>
      </c>
      <c r="H604" s="8">
        <v>78.670325790000007</v>
      </c>
      <c r="I604" s="8">
        <v>79.205718669999996</v>
      </c>
      <c r="J604" s="8">
        <v>83.044613920000003</v>
      </c>
      <c r="K604" s="8">
        <v>82.404383620000004</v>
      </c>
      <c r="L604" s="8">
        <v>78.820324009999993</v>
      </c>
      <c r="M604" s="8">
        <v>72.386240209999997</v>
      </c>
      <c r="N604" s="8">
        <v>62.494731899999998</v>
      </c>
      <c r="O604" s="9">
        <v>1.804156248</v>
      </c>
      <c r="P604" s="9">
        <v>1.7849657189999999</v>
      </c>
      <c r="Q604" s="9">
        <v>1.7730604029999999</v>
      </c>
      <c r="R604" s="9">
        <v>1.7621268720000001</v>
      </c>
      <c r="S604" s="9">
        <v>1.739368767</v>
      </c>
      <c r="T604" s="9">
        <v>1.8726929750000001</v>
      </c>
      <c r="U604" s="9">
        <v>2.0528630190000001</v>
      </c>
      <c r="V604" s="9">
        <v>2.2333354220000001</v>
      </c>
      <c r="W604" s="9">
        <v>2.2574575280000002</v>
      </c>
      <c r="X604" s="9">
        <v>2.1734268229999998</v>
      </c>
      <c r="Y604" s="9">
        <v>2.051476906</v>
      </c>
      <c r="Z604" s="9">
        <v>1.927599523</v>
      </c>
      <c r="AA604" s="1">
        <f t="shared" si="145"/>
        <v>2.2316538153930598E-2</v>
      </c>
      <c r="AB604" s="1">
        <f t="shared" si="146"/>
        <v>2.2049661617689488E-2</v>
      </c>
      <c r="AC604" s="1">
        <f t="shared" si="147"/>
        <v>2.1955770921978011E-2</v>
      </c>
      <c r="AD604" s="1">
        <f t="shared" si="148"/>
        <v>2.1917622241030416E-2</v>
      </c>
      <c r="AE604" s="1">
        <f t="shared" si="149"/>
        <v>2.2025233175871028E-2</v>
      </c>
      <c r="AF604" s="1">
        <f t="shared" si="150"/>
        <v>2.3804311933306409E-2</v>
      </c>
      <c r="AG604" s="1">
        <f t="shared" si="151"/>
        <v>2.591811618493077E-2</v>
      </c>
      <c r="AH604" s="1">
        <f t="shared" si="152"/>
        <v>2.6893200131575735E-2</v>
      </c>
      <c r="AI604" s="1">
        <f t="shared" si="153"/>
        <v>2.7394871836067015E-2</v>
      </c>
      <c r="AJ604" s="1">
        <f t="shared" si="154"/>
        <v>2.7574446696314717E-2</v>
      </c>
      <c r="AK604" s="1">
        <f t="shared" si="155"/>
        <v>2.8340702598290125E-2</v>
      </c>
      <c r="AL604" s="1">
        <f t="shared" si="156"/>
        <v>3.0844192212623928E-2</v>
      </c>
      <c r="AM604" s="1">
        <f t="shared" si="157"/>
        <v>2.1917622241030416E-2</v>
      </c>
      <c r="AN604" s="1">
        <f t="shared" si="158"/>
        <v>3.0844192212623928E-2</v>
      </c>
      <c r="AO604" s="4">
        <f t="shared" si="159"/>
        <v>8.9265699715935128E-3</v>
      </c>
      <c r="AP604" s="6">
        <f t="shared" si="160"/>
        <v>1.407278210812609</v>
      </c>
      <c r="AS604" s="3">
        <v>17</v>
      </c>
    </row>
    <row r="605" spans="1:45">
      <c r="A605" s="1" t="s">
        <v>1195</v>
      </c>
      <c r="B605" s="1" t="s">
        <v>1196</v>
      </c>
      <c r="C605" s="8">
        <v>126.1886985</v>
      </c>
      <c r="D605" s="8">
        <v>125.1847059</v>
      </c>
      <c r="E605" s="8">
        <v>123.1519661</v>
      </c>
      <c r="F605" s="8">
        <v>120.9132341</v>
      </c>
      <c r="G605" s="8">
        <v>114.9787984</v>
      </c>
      <c r="H605" s="8">
        <v>115.7140072</v>
      </c>
      <c r="I605" s="8">
        <v>116.08538609999999</v>
      </c>
      <c r="J605" s="8">
        <v>112.74209999999999</v>
      </c>
      <c r="K605" s="8">
        <v>114.3780034</v>
      </c>
      <c r="L605" s="8">
        <v>111.7381707</v>
      </c>
      <c r="M605" s="8">
        <v>104.9498746</v>
      </c>
      <c r="N605" s="8">
        <v>91.162941360000005</v>
      </c>
      <c r="O605" s="9">
        <v>455.30835589999998</v>
      </c>
      <c r="P605" s="9">
        <v>459.42376389999998</v>
      </c>
      <c r="Q605" s="9">
        <v>466.1617564</v>
      </c>
      <c r="R605" s="9">
        <v>477.87576999999999</v>
      </c>
      <c r="S605" s="9">
        <v>499.44718990000001</v>
      </c>
      <c r="T605" s="9">
        <v>507.52417860000003</v>
      </c>
      <c r="U605" s="9">
        <v>523.34548010000003</v>
      </c>
      <c r="V605" s="9">
        <v>531.61130609999998</v>
      </c>
      <c r="W605" s="9">
        <v>514.64636440000004</v>
      </c>
      <c r="X605" s="9">
        <v>516.60792249999997</v>
      </c>
      <c r="Y605" s="9">
        <v>523.63185989999999</v>
      </c>
      <c r="Z605" s="9">
        <v>538.12564480000003</v>
      </c>
      <c r="AA605" s="1">
        <f t="shared" si="145"/>
        <v>3.6081547817849948</v>
      </c>
      <c r="AB605" s="1">
        <f t="shared" si="146"/>
        <v>3.6699671944510275</v>
      </c>
      <c r="AC605" s="1">
        <f t="shared" si="147"/>
        <v>3.7852563070042615</v>
      </c>
      <c r="AD605" s="1">
        <f t="shared" si="148"/>
        <v>3.9522205617689288</v>
      </c>
      <c r="AE605" s="1">
        <f t="shared" si="149"/>
        <v>4.3438198767956511</v>
      </c>
      <c r="AF605" s="1">
        <f t="shared" si="150"/>
        <v>4.3860219767758597</v>
      </c>
      <c r="AG605" s="1">
        <f t="shared" si="151"/>
        <v>4.5082804794151441</v>
      </c>
      <c r="AH605" s="1">
        <f t="shared" si="152"/>
        <v>4.7152865353758715</v>
      </c>
      <c r="AI605" s="1">
        <f t="shared" si="153"/>
        <v>4.4995221904704108</v>
      </c>
      <c r="AJ605" s="1">
        <f t="shared" si="154"/>
        <v>4.6233790947501161</v>
      </c>
      <c r="AK605" s="1">
        <f t="shared" si="155"/>
        <v>4.9893519348712019</v>
      </c>
      <c r="AL605" s="1">
        <f t="shared" si="156"/>
        <v>5.9028991032107703</v>
      </c>
      <c r="AM605" s="1">
        <f t="shared" si="157"/>
        <v>3.6081547817849948</v>
      </c>
      <c r="AN605" s="1">
        <f t="shared" si="158"/>
        <v>5.9028991032107703</v>
      </c>
      <c r="AO605" s="4">
        <f t="shared" si="159"/>
        <v>2.2947443214257754</v>
      </c>
      <c r="AP605" s="6">
        <f t="shared" si="160"/>
        <v>1.6359883265014865</v>
      </c>
      <c r="AS605" s="3">
        <v>16.975000000000001</v>
      </c>
    </row>
    <row r="606" spans="1:45" s="2" customFormat="1">
      <c r="A606" s="2" t="s">
        <v>1197</v>
      </c>
      <c r="B606" s="2" t="s">
        <v>1198</v>
      </c>
      <c r="C606" s="8">
        <v>289.48932079999997</v>
      </c>
      <c r="D606" s="8">
        <v>272.84508340000002</v>
      </c>
      <c r="E606" s="8">
        <v>251.39756879999999</v>
      </c>
      <c r="F606" s="8">
        <v>228.2606294</v>
      </c>
      <c r="G606" s="8">
        <v>188.68264980000001</v>
      </c>
      <c r="H606" s="8">
        <v>177.36974240000001</v>
      </c>
      <c r="I606" s="8">
        <v>184.41058079999999</v>
      </c>
      <c r="J606" s="8">
        <v>233.0981783</v>
      </c>
      <c r="K606" s="8">
        <v>257.34937239999999</v>
      </c>
      <c r="L606" s="8">
        <v>262.66997830000003</v>
      </c>
      <c r="M606" s="8">
        <v>254.0699199</v>
      </c>
      <c r="N606" s="8">
        <v>222.4849735</v>
      </c>
      <c r="O606" s="9">
        <v>3139.1007960000002</v>
      </c>
      <c r="P606" s="9">
        <v>3102.6914360000001</v>
      </c>
      <c r="Q606" s="9">
        <v>3046.6960519999998</v>
      </c>
      <c r="R606" s="9">
        <v>2954.2498340000002</v>
      </c>
      <c r="S606" s="9">
        <v>2789.452061</v>
      </c>
      <c r="T606" s="9">
        <v>2710.6919790000002</v>
      </c>
      <c r="U606" s="9">
        <v>2580.6042050000001</v>
      </c>
      <c r="V606" s="9">
        <v>2488.7461389999999</v>
      </c>
      <c r="W606" s="9">
        <v>2515.8996059999999</v>
      </c>
      <c r="X606" s="9">
        <v>2425.781755</v>
      </c>
      <c r="Y606" s="9">
        <v>2317.1228080000001</v>
      </c>
      <c r="Z606" s="9">
        <v>2190.0520000000001</v>
      </c>
      <c r="AA606" s="2">
        <f t="shared" si="145"/>
        <v>10.843580645134459</v>
      </c>
      <c r="AB606" s="2">
        <f t="shared" si="146"/>
        <v>11.371623037279916</v>
      </c>
      <c r="AC606" s="2">
        <f t="shared" si="147"/>
        <v>12.119035464594358</v>
      </c>
      <c r="AD606" s="2">
        <f t="shared" si="148"/>
        <v>12.942441461611077</v>
      </c>
      <c r="AE606" s="2">
        <f t="shared" si="149"/>
        <v>14.78382916477358</v>
      </c>
      <c r="AF606" s="2">
        <f t="shared" si="150"/>
        <v>15.282719263846662</v>
      </c>
      <c r="AG606" s="2">
        <f t="shared" si="151"/>
        <v>13.993796851595841</v>
      </c>
      <c r="AH606" s="2">
        <f t="shared" si="152"/>
        <v>10.676815053427639</v>
      </c>
      <c r="AI606" s="2">
        <f t="shared" si="153"/>
        <v>9.7762026094608814</v>
      </c>
      <c r="AJ606" s="2">
        <f t="shared" si="154"/>
        <v>9.2350932934919268</v>
      </c>
      <c r="AK606" s="2">
        <f t="shared" si="155"/>
        <v>9.1200202247948212</v>
      </c>
      <c r="AL606" s="2">
        <f t="shared" si="156"/>
        <v>9.8435951226162253</v>
      </c>
      <c r="AM606" s="2">
        <f t="shared" si="157"/>
        <v>9.1200202247948212</v>
      </c>
      <c r="AN606" s="2">
        <f t="shared" si="158"/>
        <v>15.282719263846662</v>
      </c>
      <c r="AO606" s="5">
        <f t="shared" si="159"/>
        <v>6.1626990390518408</v>
      </c>
      <c r="AP606" s="7">
        <f t="shared" si="160"/>
        <v>1.6757330452291279</v>
      </c>
      <c r="AS606" s="2">
        <v>16.8266666666667</v>
      </c>
    </row>
    <row r="607" spans="1:45">
      <c r="A607" s="1" t="s">
        <v>1199</v>
      </c>
      <c r="B607" s="1" t="s">
        <v>1200</v>
      </c>
      <c r="C607" s="8">
        <v>36.990620499999999</v>
      </c>
      <c r="D607" s="8">
        <v>37.727416380000001</v>
      </c>
      <c r="E607" s="8">
        <v>39.017536130000003</v>
      </c>
      <c r="F607" s="8">
        <v>40.885812289999997</v>
      </c>
      <c r="G607" s="8">
        <v>44.380844660000001</v>
      </c>
      <c r="H607" s="8">
        <v>46.664833940000001</v>
      </c>
      <c r="I607" s="8">
        <v>49.429449470000002</v>
      </c>
      <c r="J607" s="8">
        <v>55.666467449999999</v>
      </c>
      <c r="K607" s="8">
        <v>55.14844703</v>
      </c>
      <c r="L607" s="8">
        <v>51.73761829</v>
      </c>
      <c r="M607" s="8">
        <v>44.395481070000002</v>
      </c>
      <c r="N607" s="8">
        <v>32.159982919999997</v>
      </c>
      <c r="O607" s="9">
        <v>16.72190784</v>
      </c>
      <c r="P607" s="9">
        <v>15.27678852</v>
      </c>
      <c r="Q607" s="9">
        <v>13.65354419</v>
      </c>
      <c r="R607" s="9">
        <v>11.39340043</v>
      </c>
      <c r="S607" s="9">
        <v>8.0224235250000007</v>
      </c>
      <c r="T607" s="9">
        <v>8.1437967619999991</v>
      </c>
      <c r="U607" s="9">
        <v>7.6895469089999997</v>
      </c>
      <c r="V607" s="9">
        <v>7.9135351680000001</v>
      </c>
      <c r="W607" s="9">
        <v>7.7870258559999996</v>
      </c>
      <c r="X607" s="9">
        <v>8.5167962230000001</v>
      </c>
      <c r="Y607" s="9">
        <v>9.5349387130000007</v>
      </c>
      <c r="Z607" s="9">
        <v>10.75987827</v>
      </c>
      <c r="AA607" s="1">
        <f t="shared" si="145"/>
        <v>0.45205805185127945</v>
      </c>
      <c r="AB607" s="1">
        <f t="shared" si="146"/>
        <v>0.4049253828072496</v>
      </c>
      <c r="AC607" s="1">
        <f t="shared" si="147"/>
        <v>0.34993353102842373</v>
      </c>
      <c r="AD607" s="1">
        <f t="shared" si="148"/>
        <v>0.2786639127819564</v>
      </c>
      <c r="AE607" s="1">
        <f t="shared" si="149"/>
        <v>0.18076320057582249</v>
      </c>
      <c r="AF607" s="1">
        <f t="shared" si="150"/>
        <v>0.174516784362096</v>
      </c>
      <c r="AG607" s="1">
        <f t="shared" si="151"/>
        <v>0.15556610464915219</v>
      </c>
      <c r="AH607" s="1">
        <f t="shared" si="152"/>
        <v>0.14215982314861261</v>
      </c>
      <c r="AI607" s="1">
        <f t="shared" si="153"/>
        <v>0.14120118109153579</v>
      </c>
      <c r="AJ607" s="1">
        <f t="shared" si="154"/>
        <v>0.16461515826379181</v>
      </c>
      <c r="AK607" s="1">
        <f t="shared" si="155"/>
        <v>0.21477273098957772</v>
      </c>
      <c r="AL607" s="1">
        <f t="shared" si="156"/>
        <v>0.33457350698120336</v>
      </c>
      <c r="AM607" s="1">
        <f t="shared" si="157"/>
        <v>0.14120118109153579</v>
      </c>
      <c r="AN607" s="1">
        <f t="shared" si="158"/>
        <v>0.45205805185127945</v>
      </c>
      <c r="AO607" s="4">
        <f t="shared" si="159"/>
        <v>0.31085687075974366</v>
      </c>
      <c r="AP607" s="6">
        <f t="shared" si="160"/>
        <v>3.2015174969267859</v>
      </c>
      <c r="AS607" s="3">
        <v>16.692307692307701</v>
      </c>
    </row>
    <row r="608" spans="1:45">
      <c r="A608" s="1" t="s">
        <v>1201</v>
      </c>
      <c r="B608" s="1" t="s">
        <v>1202</v>
      </c>
      <c r="C608" s="8">
        <v>60.062454240000001</v>
      </c>
      <c r="D608" s="8">
        <v>60.185892449999997</v>
      </c>
      <c r="E608" s="8">
        <v>60.068280989999998</v>
      </c>
      <c r="F608" s="8">
        <v>59.635016479999997</v>
      </c>
      <c r="G608" s="8">
        <v>58.234097069999997</v>
      </c>
      <c r="H608" s="8">
        <v>56.780243460000001</v>
      </c>
      <c r="I608" s="8">
        <v>56.302226740000002</v>
      </c>
      <c r="J608" s="8">
        <v>59.545375419999999</v>
      </c>
      <c r="K608" s="8">
        <v>60.505306140000002</v>
      </c>
      <c r="L608" s="8">
        <v>61.404203109999997</v>
      </c>
      <c r="M608" s="8">
        <v>62.640269609999997</v>
      </c>
      <c r="N608" s="8">
        <v>64.430947160000002</v>
      </c>
      <c r="O608" s="9">
        <v>11.556703499999999</v>
      </c>
      <c r="P608" s="9">
        <v>11.563294750000001</v>
      </c>
      <c r="Q608" s="9">
        <v>11.609623750000001</v>
      </c>
      <c r="R608" s="9">
        <v>11.708053120000001</v>
      </c>
      <c r="S608" s="9">
        <v>11.91570634</v>
      </c>
      <c r="T608" s="9">
        <v>12.24503792</v>
      </c>
      <c r="U608" s="9">
        <v>12.457668330000001</v>
      </c>
      <c r="V608" s="9">
        <v>12.57240358</v>
      </c>
      <c r="W608" s="9">
        <v>12.408754350000001</v>
      </c>
      <c r="X608" s="9">
        <v>12.468426620000001</v>
      </c>
      <c r="Y608" s="9">
        <v>12.60715327</v>
      </c>
      <c r="Z608" s="9">
        <v>12.90025507</v>
      </c>
      <c r="AA608" s="1">
        <f t="shared" si="145"/>
        <v>0.19241144315916983</v>
      </c>
      <c r="AB608" s="1">
        <f t="shared" si="146"/>
        <v>0.19212633192415179</v>
      </c>
      <c r="AC608" s="1">
        <f t="shared" si="147"/>
        <v>0.19327378041553642</v>
      </c>
      <c r="AD608" s="1">
        <f t="shared" si="148"/>
        <v>0.19632849642837896</v>
      </c>
      <c r="AE608" s="1">
        <f t="shared" si="149"/>
        <v>0.20461734515565316</v>
      </c>
      <c r="AF608" s="1">
        <f t="shared" si="150"/>
        <v>0.21565666460423449</v>
      </c>
      <c r="AG608" s="1">
        <f t="shared" si="151"/>
        <v>0.22126422081898639</v>
      </c>
      <c r="AH608" s="1">
        <f t="shared" si="152"/>
        <v>0.21113988267470393</v>
      </c>
      <c r="AI608" s="1">
        <f t="shared" si="153"/>
        <v>0.20508539071413084</v>
      </c>
      <c r="AJ608" s="1">
        <f t="shared" si="154"/>
        <v>0.2030549374228334</v>
      </c>
      <c r="AK608" s="1">
        <f t="shared" si="155"/>
        <v>0.20126275554834733</v>
      </c>
      <c r="AL608" s="1">
        <f t="shared" si="156"/>
        <v>0.20021830562206497</v>
      </c>
      <c r="AM608" s="1">
        <f t="shared" si="157"/>
        <v>0.19212633192415179</v>
      </c>
      <c r="AN608" s="1">
        <f t="shared" si="158"/>
        <v>0.22126422081898639</v>
      </c>
      <c r="AO608" s="4">
        <f t="shared" si="159"/>
        <v>2.9137888894834596E-2</v>
      </c>
      <c r="AP608" s="6">
        <f t="shared" si="160"/>
        <v>1.1516600489012496</v>
      </c>
      <c r="AS608" s="3">
        <v>16.6666666666667</v>
      </c>
    </row>
    <row r="609" spans="1:45">
      <c r="A609" s="1" t="s">
        <v>1205</v>
      </c>
      <c r="B609" s="1" t="s">
        <v>1206</v>
      </c>
      <c r="C609" s="8">
        <v>68.461272080000001</v>
      </c>
      <c r="D609" s="8">
        <v>68.205354619999994</v>
      </c>
      <c r="E609" s="8">
        <v>68.346600589999994</v>
      </c>
      <c r="F609" s="8">
        <v>68.749602390000007</v>
      </c>
      <c r="G609" s="8">
        <v>70.266335620000007</v>
      </c>
      <c r="H609" s="8">
        <v>70.881624689999995</v>
      </c>
      <c r="I609" s="8">
        <v>71.925369169999996</v>
      </c>
      <c r="J609" s="8">
        <v>73.751269010000001</v>
      </c>
      <c r="K609" s="8">
        <v>74.264236670000003</v>
      </c>
      <c r="L609" s="8">
        <v>82.260602030000001</v>
      </c>
      <c r="M609" s="8">
        <v>97.919371819999995</v>
      </c>
      <c r="N609" s="8">
        <v>125.8325394</v>
      </c>
      <c r="O609" s="9">
        <v>68.943736349999995</v>
      </c>
      <c r="P609" s="9">
        <v>68.674245979999995</v>
      </c>
      <c r="Q609" s="9">
        <v>67.188990110000006</v>
      </c>
      <c r="R609" s="9">
        <v>64.051523270000004</v>
      </c>
      <c r="S609" s="9">
        <v>57.914882300000002</v>
      </c>
      <c r="T609" s="9">
        <v>47.164307620000002</v>
      </c>
      <c r="U609" s="9">
        <v>38.771430530000004</v>
      </c>
      <c r="V609" s="9">
        <v>31.62849241</v>
      </c>
      <c r="W609" s="9">
        <v>29.036964130000001</v>
      </c>
      <c r="X609" s="9">
        <v>24.851473760000001</v>
      </c>
      <c r="Y609" s="9">
        <v>21.423360450000001</v>
      </c>
      <c r="Z609" s="9">
        <v>18.175429149999999</v>
      </c>
      <c r="AA609" s="1">
        <f t="shared" si="145"/>
        <v>1.0070472583307568</v>
      </c>
      <c r="AB609" s="1">
        <f t="shared" si="146"/>
        <v>1.0068747001260001</v>
      </c>
      <c r="AC609" s="1">
        <f t="shared" si="147"/>
        <v>0.98306264730056869</v>
      </c>
      <c r="AD609" s="1">
        <f t="shared" si="148"/>
        <v>0.93166390849289682</v>
      </c>
      <c r="AE609" s="1">
        <f t="shared" si="149"/>
        <v>0.82421947564198306</v>
      </c>
      <c r="AF609" s="1">
        <f t="shared" si="150"/>
        <v>0.66539540856001234</v>
      </c>
      <c r="AG609" s="1">
        <f t="shared" si="151"/>
        <v>0.53905083807580279</v>
      </c>
      <c r="AH609" s="1">
        <f t="shared" si="152"/>
        <v>0.42885353478746874</v>
      </c>
      <c r="AI609" s="1">
        <f t="shared" si="153"/>
        <v>0.39099525467458091</v>
      </c>
      <c r="AJ609" s="1">
        <f t="shared" si="154"/>
        <v>0.30210663606542537</v>
      </c>
      <c r="AK609" s="1">
        <f t="shared" si="155"/>
        <v>0.21878572188332082</v>
      </c>
      <c r="AL609" s="1">
        <f t="shared" si="156"/>
        <v>0.14444140789548429</v>
      </c>
      <c r="AM609" s="1">
        <f t="shared" si="157"/>
        <v>0.14444140789548429</v>
      </c>
      <c r="AN609" s="1">
        <f t="shared" si="158"/>
        <v>1.0070472583307568</v>
      </c>
      <c r="AO609" s="4">
        <f t="shared" si="159"/>
        <v>0.86260585043527249</v>
      </c>
      <c r="AP609" s="6">
        <f t="shared" si="160"/>
        <v>6.9720122020649482</v>
      </c>
      <c r="AS609" s="3">
        <v>16.600000000000001</v>
      </c>
    </row>
    <row r="610" spans="1:45">
      <c r="A610" s="1" t="s">
        <v>1203</v>
      </c>
      <c r="B610" s="1" t="s">
        <v>1204</v>
      </c>
      <c r="C610" s="8">
        <v>157.57985959999999</v>
      </c>
      <c r="D610" s="8">
        <v>155.91068960000001</v>
      </c>
      <c r="E610" s="8">
        <v>155.4259399</v>
      </c>
      <c r="F610" s="8">
        <v>154.9855</v>
      </c>
      <c r="G610" s="8">
        <v>159.55498710000001</v>
      </c>
      <c r="H610" s="8">
        <v>155.5432653</v>
      </c>
      <c r="I610" s="8">
        <v>150.54241160000001</v>
      </c>
      <c r="J610" s="8">
        <v>146.1868418</v>
      </c>
      <c r="K610" s="8">
        <v>132.18553829999999</v>
      </c>
      <c r="L610" s="8">
        <v>121.90336840000001</v>
      </c>
      <c r="M610" s="8">
        <v>113.2399552</v>
      </c>
      <c r="N610" s="8">
        <v>108.6565483</v>
      </c>
      <c r="O610" s="9">
        <v>229.63692080000001</v>
      </c>
      <c r="P610" s="9">
        <v>231.65412950000001</v>
      </c>
      <c r="Q610" s="9">
        <v>232.3920526</v>
      </c>
      <c r="R610" s="9">
        <v>230.81803590000001</v>
      </c>
      <c r="S610" s="9">
        <v>221.9665373</v>
      </c>
      <c r="T610" s="9">
        <v>220.47187829999999</v>
      </c>
      <c r="U610" s="9">
        <v>235.27772880000001</v>
      </c>
      <c r="V610" s="9">
        <v>252.0251332</v>
      </c>
      <c r="W610" s="9">
        <v>251.93391149999999</v>
      </c>
      <c r="X610" s="9">
        <v>240.50918899999999</v>
      </c>
      <c r="Y610" s="9">
        <v>236.733014</v>
      </c>
      <c r="Z610" s="9">
        <v>252.5645351</v>
      </c>
      <c r="AA610" s="1">
        <f t="shared" si="145"/>
        <v>1.4572732923034031</v>
      </c>
      <c r="AB610" s="1">
        <f t="shared" si="146"/>
        <v>1.4858130003422163</v>
      </c>
      <c r="AC610" s="1">
        <f t="shared" si="147"/>
        <v>1.4951947708955111</v>
      </c>
      <c r="AD610" s="1">
        <f t="shared" si="148"/>
        <v>1.4892879391943117</v>
      </c>
      <c r="AE610" s="1">
        <f t="shared" si="149"/>
        <v>1.3911601344111166</v>
      </c>
      <c r="AF610" s="1">
        <f t="shared" si="150"/>
        <v>1.4174312071613684</v>
      </c>
      <c r="AG610" s="1">
        <f t="shared" si="151"/>
        <v>1.5628667449884268</v>
      </c>
      <c r="AH610" s="1">
        <f t="shared" si="152"/>
        <v>1.7239932821368333</v>
      </c>
      <c r="AI610" s="1">
        <f t="shared" si="153"/>
        <v>1.9059113027041326</v>
      </c>
      <c r="AJ610" s="1">
        <f t="shared" si="154"/>
        <v>1.9729494939862546</v>
      </c>
      <c r="AK610" s="1">
        <f t="shared" si="155"/>
        <v>2.0905431619245292</v>
      </c>
      <c r="AL610" s="1">
        <f t="shared" si="156"/>
        <v>2.3244299497041911</v>
      </c>
      <c r="AM610" s="1">
        <f t="shared" si="157"/>
        <v>1.3911601344111166</v>
      </c>
      <c r="AN610" s="1">
        <f t="shared" si="158"/>
        <v>2.3244299497041911</v>
      </c>
      <c r="AO610" s="4">
        <f t="shared" si="159"/>
        <v>0.93326981529307451</v>
      </c>
      <c r="AP610" s="6">
        <f t="shared" si="160"/>
        <v>1.6708572163679283</v>
      </c>
      <c r="AS610" s="3">
        <v>16.600000000000001</v>
      </c>
    </row>
    <row r="611" spans="1:45">
      <c r="A611" s="1" t="s">
        <v>1207</v>
      </c>
      <c r="B611" s="1" t="s">
        <v>1208</v>
      </c>
      <c r="C611" s="8">
        <v>36.900211599999999</v>
      </c>
      <c r="D611" s="8">
        <v>37.080673779999998</v>
      </c>
      <c r="E611" s="8">
        <v>37.238241879999997</v>
      </c>
      <c r="F611" s="8">
        <v>37.373650679999997</v>
      </c>
      <c r="G611" s="8">
        <v>37.613652260000002</v>
      </c>
      <c r="H611" s="8">
        <v>37.400606150000002</v>
      </c>
      <c r="I611" s="8">
        <v>37.125991069999998</v>
      </c>
      <c r="J611" s="8">
        <v>37.181332300000001</v>
      </c>
      <c r="K611" s="8">
        <v>37.443731280000002</v>
      </c>
      <c r="L611" s="8">
        <v>36.6362497</v>
      </c>
      <c r="M611" s="8">
        <v>34.907215530000002</v>
      </c>
      <c r="N611" s="8">
        <v>31.71899655</v>
      </c>
      <c r="O611" s="9">
        <v>82.719516040000002</v>
      </c>
      <c r="P611" s="9">
        <v>85.712641849999997</v>
      </c>
      <c r="Q611" s="9">
        <v>89.406315160000005</v>
      </c>
      <c r="R611" s="9">
        <v>94.456518650000007</v>
      </c>
      <c r="S611" s="9">
        <v>101.3634929</v>
      </c>
      <c r="T611" s="9">
        <v>105.9818997</v>
      </c>
      <c r="U611" s="9">
        <v>106.9535142</v>
      </c>
      <c r="V611" s="9">
        <v>106.6584208</v>
      </c>
      <c r="W611" s="9">
        <v>103.99269839999999</v>
      </c>
      <c r="X611" s="9">
        <v>101.4270683</v>
      </c>
      <c r="Y611" s="9">
        <v>101.0276283</v>
      </c>
      <c r="Z611" s="9">
        <v>105.15482179999999</v>
      </c>
      <c r="AA611" s="1">
        <f t="shared" si="145"/>
        <v>2.24170844700522</v>
      </c>
      <c r="AB611" s="1">
        <f t="shared" si="146"/>
        <v>2.3115179178925911</v>
      </c>
      <c r="AC611" s="1">
        <f t="shared" si="147"/>
        <v>2.4009273973812002</v>
      </c>
      <c r="AD611" s="1">
        <f t="shared" si="148"/>
        <v>2.5273559561722756</v>
      </c>
      <c r="AE611" s="1">
        <f t="shared" si="149"/>
        <v>2.6948590952916942</v>
      </c>
      <c r="AF611" s="1">
        <f t="shared" si="150"/>
        <v>2.8336947073784255</v>
      </c>
      <c r="AG611" s="1">
        <f t="shared" si="151"/>
        <v>2.8808258343418283</v>
      </c>
      <c r="AH611" s="1">
        <f t="shared" si="152"/>
        <v>2.8686013706937552</v>
      </c>
      <c r="AI611" s="1">
        <f t="shared" si="153"/>
        <v>2.7773059693852176</v>
      </c>
      <c r="AJ611" s="1">
        <f t="shared" si="154"/>
        <v>2.7684893822524637</v>
      </c>
      <c r="AK611" s="1">
        <f t="shared" si="155"/>
        <v>2.8941760826833844</v>
      </c>
      <c r="AL611" s="1">
        <f t="shared" si="156"/>
        <v>3.3152001398984985</v>
      </c>
      <c r="AM611" s="1">
        <f t="shared" si="157"/>
        <v>2.24170844700522</v>
      </c>
      <c r="AN611" s="1">
        <f t="shared" si="158"/>
        <v>3.3152001398984985</v>
      </c>
      <c r="AO611" s="4">
        <f t="shared" si="159"/>
        <v>1.0734916928932785</v>
      </c>
      <c r="AP611" s="6">
        <f t="shared" si="160"/>
        <v>1.4788721273399292</v>
      </c>
      <c r="AS611" s="3">
        <v>16.600000000000001</v>
      </c>
    </row>
    <row r="612" spans="1:45">
      <c r="A612" s="1" t="s">
        <v>1209</v>
      </c>
      <c r="B612" s="1" t="s">
        <v>1210</v>
      </c>
      <c r="C612" s="8">
        <v>85.905494790000006</v>
      </c>
      <c r="D612" s="8">
        <v>84.746781130000002</v>
      </c>
      <c r="E612" s="8">
        <v>83.333036969999995</v>
      </c>
      <c r="F612" s="8">
        <v>81.961410880000003</v>
      </c>
      <c r="G612" s="8">
        <v>80.167810759999995</v>
      </c>
      <c r="H612" s="8">
        <v>80.020872019999999</v>
      </c>
      <c r="I612" s="8">
        <v>79.057168820000001</v>
      </c>
      <c r="J612" s="8">
        <v>75.299734700000002</v>
      </c>
      <c r="K612" s="8">
        <v>71.190076160000004</v>
      </c>
      <c r="L612" s="8">
        <v>67.912868230000001</v>
      </c>
      <c r="M612" s="8">
        <v>65.120705200000003</v>
      </c>
      <c r="N612" s="8">
        <v>63.962990019999999</v>
      </c>
      <c r="O612" s="9">
        <v>426.7388474</v>
      </c>
      <c r="P612" s="9">
        <v>424.31148660000002</v>
      </c>
      <c r="Q612" s="9">
        <v>422.9272765</v>
      </c>
      <c r="R612" s="9">
        <v>421.70329839999999</v>
      </c>
      <c r="S612" s="9">
        <v>419.10756789999999</v>
      </c>
      <c r="T612" s="9">
        <v>439.94012900000001</v>
      </c>
      <c r="U612" s="9">
        <v>455.76352120000001</v>
      </c>
      <c r="V612" s="9">
        <v>470.23732749999999</v>
      </c>
      <c r="W612" s="9">
        <v>468.80926840000001</v>
      </c>
      <c r="X612" s="9">
        <v>453.1271218</v>
      </c>
      <c r="Y612" s="9">
        <v>439.21454260000002</v>
      </c>
      <c r="Z612" s="9">
        <v>436.92813269999999</v>
      </c>
      <c r="AA612" s="1">
        <f t="shared" si="145"/>
        <v>4.9675384379448957</v>
      </c>
      <c r="AB612" s="1">
        <f t="shared" si="146"/>
        <v>5.0068153733073828</v>
      </c>
      <c r="AC612" s="1">
        <f t="shared" si="147"/>
        <v>5.0751453670439783</v>
      </c>
      <c r="AD612" s="1">
        <f t="shared" si="148"/>
        <v>5.1451444511785835</v>
      </c>
      <c r="AE612" s="1">
        <f t="shared" si="149"/>
        <v>5.2278784206131164</v>
      </c>
      <c r="AF612" s="1">
        <f t="shared" si="150"/>
        <v>5.4978172306100799</v>
      </c>
      <c r="AG612" s="1">
        <f t="shared" si="151"/>
        <v>5.7649866293301955</v>
      </c>
      <c r="AH612" s="1">
        <f t="shared" si="152"/>
        <v>6.244873629016916</v>
      </c>
      <c r="AI612" s="1">
        <f t="shared" si="153"/>
        <v>6.5853176971794376</v>
      </c>
      <c r="AJ612" s="1">
        <f t="shared" si="154"/>
        <v>6.6721835435575745</v>
      </c>
      <c r="AK612" s="1">
        <f t="shared" si="155"/>
        <v>6.7446220253769607</v>
      </c>
      <c r="AL612" s="1">
        <f t="shared" si="156"/>
        <v>6.8309522829276892</v>
      </c>
      <c r="AM612" s="1">
        <f t="shared" si="157"/>
        <v>4.9675384379448957</v>
      </c>
      <c r="AN612" s="1">
        <f t="shared" si="158"/>
        <v>6.8309522829276892</v>
      </c>
      <c r="AO612" s="4">
        <f t="shared" si="159"/>
        <v>1.8634138449827935</v>
      </c>
      <c r="AP612" s="6">
        <f t="shared" si="160"/>
        <v>1.3751181532384278</v>
      </c>
      <c r="AS612" s="3">
        <v>16.5647058823529</v>
      </c>
    </row>
    <row r="613" spans="1:45">
      <c r="A613" s="1" t="s">
        <v>1211</v>
      </c>
      <c r="B613" s="1" t="s">
        <v>1212</v>
      </c>
      <c r="C613" s="8">
        <v>8.8514845350000009</v>
      </c>
      <c r="D613" s="8">
        <v>8.6955394990000006</v>
      </c>
      <c r="E613" s="8">
        <v>8.521656406</v>
      </c>
      <c r="F613" s="8">
        <v>8.3562426520000006</v>
      </c>
      <c r="G613" s="8">
        <v>8.0970029500000003</v>
      </c>
      <c r="H613" s="8">
        <v>8.1080402990000007</v>
      </c>
      <c r="I613" s="8">
        <v>8.1663476920000004</v>
      </c>
      <c r="J613" s="8">
        <v>8.2462210230000004</v>
      </c>
      <c r="K613" s="8">
        <v>8.0723409270000008</v>
      </c>
      <c r="L613" s="8">
        <v>7.9380610860000003</v>
      </c>
      <c r="M613" s="8">
        <v>7.7635558140000001</v>
      </c>
      <c r="N613" s="8">
        <v>7.5594671929999997</v>
      </c>
      <c r="O613" s="9">
        <v>26.37021931</v>
      </c>
      <c r="P613" s="9">
        <v>24.973918269999999</v>
      </c>
      <c r="Q613" s="9">
        <v>23.711614189999999</v>
      </c>
      <c r="R613" s="9">
        <v>22.332865600000002</v>
      </c>
      <c r="S613" s="9">
        <v>20.947701200000001</v>
      </c>
      <c r="T613" s="9">
        <v>22.532670039999999</v>
      </c>
      <c r="U613" s="9">
        <v>24.809575039999999</v>
      </c>
      <c r="V613" s="9">
        <v>27.53613318</v>
      </c>
      <c r="W613" s="9">
        <v>27.948530829999999</v>
      </c>
      <c r="X613" s="9">
        <v>29.025193600000001</v>
      </c>
      <c r="Y613" s="9">
        <v>30.428161970000001</v>
      </c>
      <c r="Z613" s="9">
        <v>32.44383165</v>
      </c>
      <c r="AA613" s="1">
        <f t="shared" si="145"/>
        <v>2.9791860569521966</v>
      </c>
      <c r="AB613" s="1">
        <f t="shared" si="146"/>
        <v>2.8720378158102822</v>
      </c>
      <c r="AC613" s="1">
        <f t="shared" si="147"/>
        <v>2.7825123497475119</v>
      </c>
      <c r="AD613" s="1">
        <f t="shared" si="148"/>
        <v>2.672596587971845</v>
      </c>
      <c r="AE613" s="1">
        <f t="shared" si="149"/>
        <v>2.58709319106769</v>
      </c>
      <c r="AF613" s="1">
        <f t="shared" si="150"/>
        <v>2.7790525464925291</v>
      </c>
      <c r="AG613" s="1">
        <f t="shared" si="151"/>
        <v>3.0380258073390878</v>
      </c>
      <c r="AH613" s="1">
        <f t="shared" si="152"/>
        <v>3.3392426789431688</v>
      </c>
      <c r="AI613" s="1">
        <f t="shared" si="153"/>
        <v>3.4622584802531096</v>
      </c>
      <c r="AJ613" s="1">
        <f t="shared" si="154"/>
        <v>3.6564588361747963</v>
      </c>
      <c r="AK613" s="1">
        <f t="shared" si="155"/>
        <v>3.91935895084685</v>
      </c>
      <c r="AL613" s="1">
        <f t="shared" si="156"/>
        <v>4.2918145977328539</v>
      </c>
      <c r="AM613" s="1">
        <f t="shared" si="157"/>
        <v>2.58709319106769</v>
      </c>
      <c r="AN613" s="1">
        <f t="shared" si="158"/>
        <v>4.2918145977328539</v>
      </c>
      <c r="AO613" s="4">
        <f t="shared" si="159"/>
        <v>1.7047214066651639</v>
      </c>
      <c r="AP613" s="6">
        <f t="shared" si="160"/>
        <v>1.6589331271679577</v>
      </c>
      <c r="AS613" s="3">
        <v>16.409090909090899</v>
      </c>
    </row>
    <row r="614" spans="1:45">
      <c r="A614" s="1" t="s">
        <v>1213</v>
      </c>
      <c r="B614" s="1" t="s">
        <v>1214</v>
      </c>
      <c r="C614" s="8">
        <v>198.53391479999999</v>
      </c>
      <c r="D614" s="8">
        <v>194.93931610000001</v>
      </c>
      <c r="E614" s="8">
        <v>190.58149499999999</v>
      </c>
      <c r="F614" s="8">
        <v>186.10035819999999</v>
      </c>
      <c r="G614" s="8">
        <v>179.25673040000001</v>
      </c>
      <c r="H614" s="8">
        <v>177.5630616</v>
      </c>
      <c r="I614" s="8">
        <v>176.9634752</v>
      </c>
      <c r="J614" s="8">
        <v>177.51905360000001</v>
      </c>
      <c r="K614" s="8">
        <v>174.80180780000001</v>
      </c>
      <c r="L614" s="8">
        <v>175.36858380000001</v>
      </c>
      <c r="M614" s="8">
        <v>179.1072163</v>
      </c>
      <c r="N614" s="8">
        <v>188.60427060000001</v>
      </c>
      <c r="O614" s="9">
        <v>282.09431189999998</v>
      </c>
      <c r="P614" s="9">
        <v>288.16210819999998</v>
      </c>
      <c r="Q614" s="9">
        <v>298.84595259999998</v>
      </c>
      <c r="R614" s="9">
        <v>316.765354</v>
      </c>
      <c r="S614" s="9">
        <v>348.16415019999999</v>
      </c>
      <c r="T614" s="9">
        <v>382.59778790000001</v>
      </c>
      <c r="U614" s="9">
        <v>382.17003390000002</v>
      </c>
      <c r="V614" s="9">
        <v>371.49309069999998</v>
      </c>
      <c r="W614" s="9">
        <v>354.59479470000002</v>
      </c>
      <c r="X614" s="9">
        <v>373.3091665</v>
      </c>
      <c r="Y614" s="9">
        <v>419.17497079999998</v>
      </c>
      <c r="Z614" s="9">
        <v>506.60425670000001</v>
      </c>
      <c r="AA614" s="1">
        <f t="shared" si="145"/>
        <v>1.4208872684759046</v>
      </c>
      <c r="AB614" s="1">
        <f t="shared" si="146"/>
        <v>1.4782144205952714</v>
      </c>
      <c r="AC614" s="1">
        <f t="shared" si="147"/>
        <v>1.5680743432094495</v>
      </c>
      <c r="AD614" s="1">
        <f t="shared" si="148"/>
        <v>1.7021211407856389</v>
      </c>
      <c r="AE614" s="1">
        <f t="shared" si="149"/>
        <v>1.9422654280433087</v>
      </c>
      <c r="AF614" s="1">
        <f t="shared" si="150"/>
        <v>2.1547149753583659</v>
      </c>
      <c r="AG614" s="1">
        <f t="shared" si="151"/>
        <v>2.1595983773944329</v>
      </c>
      <c r="AH614" s="1">
        <f t="shared" si="152"/>
        <v>2.0926941822091822</v>
      </c>
      <c r="AI614" s="1">
        <f t="shared" si="153"/>
        <v>2.028553360876626</v>
      </c>
      <c r="AJ614" s="1">
        <f t="shared" si="154"/>
        <v>2.1287117590328628</v>
      </c>
      <c r="AK614" s="1">
        <f t="shared" si="155"/>
        <v>2.3403578005360357</v>
      </c>
      <c r="AL614" s="1">
        <f t="shared" si="156"/>
        <v>2.6860699128835104</v>
      </c>
      <c r="AM614" s="1">
        <f t="shared" si="157"/>
        <v>1.4208872684759046</v>
      </c>
      <c r="AN614" s="1">
        <f t="shared" si="158"/>
        <v>2.6860699128835104</v>
      </c>
      <c r="AO614" s="4">
        <f t="shared" si="159"/>
        <v>1.2651826444076057</v>
      </c>
      <c r="AP614" s="6">
        <f t="shared" si="160"/>
        <v>1.8904173275932628</v>
      </c>
      <c r="AS614" s="3">
        <v>16.399999999999999</v>
      </c>
    </row>
    <row r="615" spans="1:45">
      <c r="A615" s="1" t="s">
        <v>1215</v>
      </c>
      <c r="B615" s="1" t="s">
        <v>1216</v>
      </c>
      <c r="C615" s="8">
        <v>13.82689695</v>
      </c>
      <c r="D615" s="8">
        <v>13.574127750000001</v>
      </c>
      <c r="E615" s="8">
        <v>13.28067547</v>
      </c>
      <c r="F615" s="8">
        <v>13.00111663</v>
      </c>
      <c r="G615" s="8">
        <v>12.51885504</v>
      </c>
      <c r="H615" s="8">
        <v>12.56580089</v>
      </c>
      <c r="I615" s="8">
        <v>12.73488216</v>
      </c>
      <c r="J615" s="8">
        <v>13.13690175</v>
      </c>
      <c r="K615" s="8">
        <v>12.647353949999999</v>
      </c>
      <c r="L615" s="8">
        <v>12.136786409999999</v>
      </c>
      <c r="M615" s="8">
        <v>11.441062690000001</v>
      </c>
      <c r="N615" s="8">
        <v>10.62779355</v>
      </c>
      <c r="O615" s="9">
        <v>0.39240710400000001</v>
      </c>
      <c r="P615" s="9">
        <v>0.39789002499999998</v>
      </c>
      <c r="Q615" s="9">
        <v>0.41330457500000001</v>
      </c>
      <c r="R615" s="9">
        <v>0.44242493799999999</v>
      </c>
      <c r="S615" s="9">
        <v>0.50130071200000004</v>
      </c>
      <c r="T615" s="9">
        <v>0.56331935</v>
      </c>
      <c r="U615" s="9">
        <v>0.61869078</v>
      </c>
      <c r="V615" s="9">
        <v>0.65426543199999998</v>
      </c>
      <c r="W615" s="9">
        <v>0.62819452099999995</v>
      </c>
      <c r="X615" s="9">
        <v>0.66609498300000003</v>
      </c>
      <c r="Y615" s="9">
        <v>0.66801312499999999</v>
      </c>
      <c r="Z615" s="9">
        <v>0.60202330699999995</v>
      </c>
      <c r="AA615" s="1">
        <f t="shared" si="145"/>
        <v>2.8379983261537216E-2</v>
      </c>
      <c r="AB615" s="1">
        <f t="shared" si="146"/>
        <v>2.931238252122682E-2</v>
      </c>
      <c r="AC615" s="1">
        <f t="shared" si="147"/>
        <v>3.1120749538201011E-2</v>
      </c>
      <c r="AD615" s="1">
        <f t="shared" si="148"/>
        <v>3.4029764564922606E-2</v>
      </c>
      <c r="AE615" s="1">
        <f t="shared" si="149"/>
        <v>4.0043654982684425E-2</v>
      </c>
      <c r="AF615" s="1">
        <f t="shared" si="150"/>
        <v>4.4829561993799824E-2</v>
      </c>
      <c r="AG615" s="1">
        <f t="shared" si="151"/>
        <v>4.85823718057867E-2</v>
      </c>
      <c r="AH615" s="1">
        <f t="shared" si="152"/>
        <v>4.9803632884747727E-2</v>
      </c>
      <c r="AI615" s="1">
        <f t="shared" si="153"/>
        <v>4.9670035604562165E-2</v>
      </c>
      <c r="AJ615" s="1">
        <f t="shared" si="154"/>
        <v>5.4882318967991138E-2</v>
      </c>
      <c r="AK615" s="1">
        <f t="shared" si="155"/>
        <v>5.8387331937606923E-2</v>
      </c>
      <c r="AL615" s="1">
        <f t="shared" si="156"/>
        <v>5.6646123597310562E-2</v>
      </c>
      <c r="AM615" s="1">
        <f t="shared" si="157"/>
        <v>2.8379983261537216E-2</v>
      </c>
      <c r="AN615" s="1">
        <f t="shared" si="158"/>
        <v>5.8387331937606923E-2</v>
      </c>
      <c r="AO615" s="4">
        <f t="shared" si="159"/>
        <v>3.0007348676069707E-2</v>
      </c>
      <c r="AP615" s="6">
        <f t="shared" si="160"/>
        <v>2.0573420146000587</v>
      </c>
      <c r="AS615" s="3">
        <v>16.2</v>
      </c>
    </row>
    <row r="616" spans="1:45">
      <c r="A616" s="1" t="s">
        <v>1217</v>
      </c>
      <c r="B616" s="1" t="s">
        <v>1218</v>
      </c>
      <c r="C616" s="8">
        <v>46.162251810000001</v>
      </c>
      <c r="D616" s="8">
        <v>44.918580800000001</v>
      </c>
      <c r="E616" s="8">
        <v>43.197622950000003</v>
      </c>
      <c r="F616" s="8">
        <v>41.282818089999999</v>
      </c>
      <c r="G616" s="8">
        <v>37.76291715</v>
      </c>
      <c r="H616" s="8">
        <v>36.970016559999998</v>
      </c>
      <c r="I616" s="8">
        <v>36.84073635</v>
      </c>
      <c r="J616" s="8">
        <v>37.422935440000003</v>
      </c>
      <c r="K616" s="8">
        <v>37.421473919999997</v>
      </c>
      <c r="L616" s="8">
        <v>37.657913780000001</v>
      </c>
      <c r="M616" s="8">
        <v>38.444747679999999</v>
      </c>
      <c r="N616" s="8">
        <v>40.273487369999998</v>
      </c>
      <c r="O616" s="9">
        <v>4.40048716</v>
      </c>
      <c r="P616" s="9">
        <v>4.4719873899999998</v>
      </c>
      <c r="Q616" s="9">
        <v>4.718182401</v>
      </c>
      <c r="R616" s="9">
        <v>5.1756804880000002</v>
      </c>
      <c r="S616" s="9">
        <v>5.967075533</v>
      </c>
      <c r="T616" s="9">
        <v>7.709236046</v>
      </c>
      <c r="U616" s="9">
        <v>8.7312124949999994</v>
      </c>
      <c r="V616" s="9">
        <v>9.3784937149999994</v>
      </c>
      <c r="W616" s="9">
        <v>8.7134254500000008</v>
      </c>
      <c r="X616" s="9">
        <v>8.7053235519999994</v>
      </c>
      <c r="Y616" s="9">
        <v>8.9851830929999998</v>
      </c>
      <c r="Z616" s="9">
        <v>9.9681382690000007</v>
      </c>
      <c r="AA616" s="1">
        <f t="shared" si="145"/>
        <v>9.5326527356421872E-2</v>
      </c>
      <c r="AB616" s="1">
        <f t="shared" si="146"/>
        <v>9.9557628721876262E-2</v>
      </c>
      <c r="AC616" s="1">
        <f t="shared" si="147"/>
        <v>0.1092231951387964</v>
      </c>
      <c r="AD616" s="1">
        <f t="shared" si="148"/>
        <v>0.12537129797477933</v>
      </c>
      <c r="AE616" s="1">
        <f t="shared" si="149"/>
        <v>0.15801415736231067</v>
      </c>
      <c r="AF616" s="1">
        <f t="shared" si="150"/>
        <v>0.20852671335671158</v>
      </c>
      <c r="AG616" s="1">
        <f t="shared" si="151"/>
        <v>0.2369988594161202</v>
      </c>
      <c r="AH616" s="1">
        <f t="shared" si="152"/>
        <v>0.250608179308555</v>
      </c>
      <c r="AI616" s="1">
        <f t="shared" si="153"/>
        <v>0.23284559738688138</v>
      </c>
      <c r="AJ616" s="1">
        <f t="shared" si="154"/>
        <v>0.23116850293027569</v>
      </c>
      <c r="AK616" s="1">
        <f t="shared" si="155"/>
        <v>0.23371679189545927</v>
      </c>
      <c r="AL616" s="1">
        <f t="shared" si="156"/>
        <v>0.24751117720253191</v>
      </c>
      <c r="AM616" s="1">
        <f t="shared" si="157"/>
        <v>9.5326527356421872E-2</v>
      </c>
      <c r="AN616" s="1">
        <f t="shared" si="158"/>
        <v>0.250608179308555</v>
      </c>
      <c r="AO616" s="4">
        <f t="shared" si="159"/>
        <v>0.15528165195213312</v>
      </c>
      <c r="AP616" s="6">
        <f t="shared" si="160"/>
        <v>2.6289448095758443</v>
      </c>
      <c r="AS616" s="3">
        <v>16.076923076923102</v>
      </c>
    </row>
    <row r="617" spans="1:45">
      <c r="A617" s="1" t="s">
        <v>1219</v>
      </c>
      <c r="B617" s="1" t="s">
        <v>1220</v>
      </c>
      <c r="C617" s="8">
        <v>103.2722689</v>
      </c>
      <c r="D617" s="8">
        <v>103.1640585</v>
      </c>
      <c r="E617" s="8">
        <v>103.0564426</v>
      </c>
      <c r="F617" s="8">
        <v>103.13326600000001</v>
      </c>
      <c r="G617" s="8">
        <v>103.14860040000001</v>
      </c>
      <c r="H617" s="8">
        <v>104.1968895</v>
      </c>
      <c r="I617" s="8">
        <v>105.1263065</v>
      </c>
      <c r="J617" s="8">
        <v>105.4190045</v>
      </c>
      <c r="K617" s="8">
        <v>105.2340485</v>
      </c>
      <c r="L617" s="8">
        <v>104.78073019999999</v>
      </c>
      <c r="M617" s="8">
        <v>103.8663693</v>
      </c>
      <c r="N617" s="8">
        <v>102.5988086</v>
      </c>
      <c r="O617" s="9">
        <v>236.35559050000001</v>
      </c>
      <c r="P617" s="9">
        <v>240.06458850000001</v>
      </c>
      <c r="Q617" s="9">
        <v>245.5688384</v>
      </c>
      <c r="R617" s="9">
        <v>254.3530093</v>
      </c>
      <c r="S617" s="9">
        <v>269.7162012</v>
      </c>
      <c r="T617" s="9">
        <v>278.77714120000002</v>
      </c>
      <c r="U617" s="9">
        <v>279.09481899999997</v>
      </c>
      <c r="V617" s="9">
        <v>274.41650340000001</v>
      </c>
      <c r="W617" s="9">
        <v>265.2597485</v>
      </c>
      <c r="X617" s="9">
        <v>265.80004330000003</v>
      </c>
      <c r="Y617" s="9">
        <v>262.4014158</v>
      </c>
      <c r="Z617" s="9">
        <v>251.16815339999999</v>
      </c>
      <c r="AA617" s="1">
        <f t="shared" si="145"/>
        <v>2.2886646436408449</v>
      </c>
      <c r="AB617" s="1">
        <f t="shared" si="146"/>
        <v>2.3270176841675925</v>
      </c>
      <c r="AC617" s="1">
        <f t="shared" si="147"/>
        <v>2.3828577059771323</v>
      </c>
      <c r="AD617" s="1">
        <f t="shared" si="148"/>
        <v>2.4662557404126035</v>
      </c>
      <c r="AE617" s="1">
        <f t="shared" si="149"/>
        <v>2.6148314194673259</v>
      </c>
      <c r="AF617" s="1">
        <f t="shared" si="150"/>
        <v>2.6754842926477189</v>
      </c>
      <c r="AG617" s="1">
        <f t="shared" si="151"/>
        <v>2.6548523228103709</v>
      </c>
      <c r="AH617" s="1">
        <f t="shared" si="152"/>
        <v>2.6031027773554816</v>
      </c>
      <c r="AI617" s="1">
        <f t="shared" si="153"/>
        <v>2.5206646734683025</v>
      </c>
      <c r="AJ617" s="1">
        <f t="shared" si="154"/>
        <v>2.5367263884557283</v>
      </c>
      <c r="AK617" s="1">
        <f t="shared" si="155"/>
        <v>2.5263366532250586</v>
      </c>
      <c r="AL617" s="1">
        <f t="shared" si="156"/>
        <v>2.4480611113061208</v>
      </c>
      <c r="AM617" s="1">
        <f t="shared" si="157"/>
        <v>2.2886646436408449</v>
      </c>
      <c r="AN617" s="1">
        <f t="shared" si="158"/>
        <v>2.6754842926477189</v>
      </c>
      <c r="AO617" s="4">
        <f t="shared" si="159"/>
        <v>0.38681964900687404</v>
      </c>
      <c r="AP617" s="6">
        <f t="shared" si="160"/>
        <v>1.1690154344288357</v>
      </c>
      <c r="AS617" s="3">
        <v>15.894736842105299</v>
      </c>
    </row>
    <row r="618" spans="1:45">
      <c r="A618" s="1" t="s">
        <v>1221</v>
      </c>
      <c r="B618" s="1" t="s">
        <v>1222</v>
      </c>
      <c r="C618" s="8">
        <v>13.92070618</v>
      </c>
      <c r="D618" s="8">
        <v>13.7246734</v>
      </c>
      <c r="E618" s="8">
        <v>13.50187075</v>
      </c>
      <c r="F618" s="8">
        <v>13.263607260000001</v>
      </c>
      <c r="G618" s="8">
        <v>12.96000916</v>
      </c>
      <c r="H618" s="8">
        <v>12.77863936</v>
      </c>
      <c r="I618" s="8">
        <v>12.63988852</v>
      </c>
      <c r="J618" s="8">
        <v>12.558412239999999</v>
      </c>
      <c r="K618" s="8">
        <v>12.216549560000001</v>
      </c>
      <c r="L618" s="8">
        <v>12.767433309999999</v>
      </c>
      <c r="M618" s="8">
        <v>14.243938119999999</v>
      </c>
      <c r="N618" s="8">
        <v>17.27057756</v>
      </c>
      <c r="O618" s="9">
        <v>22.33516886</v>
      </c>
      <c r="P618" s="9">
        <v>22.39073256</v>
      </c>
      <c r="Q618" s="9">
        <v>22.640493490000001</v>
      </c>
      <c r="R618" s="9">
        <v>23.21020291</v>
      </c>
      <c r="S618" s="9">
        <v>24.570744789999999</v>
      </c>
      <c r="T618" s="9">
        <v>25.489249610000002</v>
      </c>
      <c r="U618" s="9">
        <v>24.975828700000001</v>
      </c>
      <c r="V618" s="9">
        <v>23.96574373</v>
      </c>
      <c r="W618" s="9">
        <v>22.882539510000001</v>
      </c>
      <c r="X618" s="9">
        <v>23.086847280000001</v>
      </c>
      <c r="Y618" s="9">
        <v>23.841915790000002</v>
      </c>
      <c r="Z618" s="9">
        <v>25.27366606</v>
      </c>
      <c r="AA618" s="1">
        <f t="shared" si="145"/>
        <v>1.6044565966121125</v>
      </c>
      <c r="AB618" s="1">
        <f t="shared" si="146"/>
        <v>1.6314218857841818</v>
      </c>
      <c r="AC618" s="1">
        <f t="shared" si="147"/>
        <v>1.67684122513171</v>
      </c>
      <c r="AD618" s="1">
        <f t="shared" si="148"/>
        <v>1.749916327815032</v>
      </c>
      <c r="AE618" s="1">
        <f t="shared" si="149"/>
        <v>1.895889461701584</v>
      </c>
      <c r="AF618" s="1">
        <f t="shared" si="150"/>
        <v>1.9946763416602127</v>
      </c>
      <c r="AG618" s="1">
        <f t="shared" si="151"/>
        <v>1.9759532420306507</v>
      </c>
      <c r="AH618" s="1">
        <f t="shared" si="152"/>
        <v>1.90834185659763</v>
      </c>
      <c r="AI618" s="1">
        <f t="shared" si="153"/>
        <v>1.8730771235867683</v>
      </c>
      <c r="AJ618" s="1">
        <f t="shared" si="154"/>
        <v>1.8082606518819562</v>
      </c>
      <c r="AK618" s="1">
        <f t="shared" si="155"/>
        <v>1.6738289361509808</v>
      </c>
      <c r="AL618" s="1">
        <f t="shared" si="156"/>
        <v>1.4633943753297385</v>
      </c>
      <c r="AM618" s="1">
        <f t="shared" si="157"/>
        <v>1.4633943753297385</v>
      </c>
      <c r="AN618" s="1">
        <f t="shared" si="158"/>
        <v>1.9946763416602127</v>
      </c>
      <c r="AO618" s="4">
        <f t="shared" si="159"/>
        <v>0.5312819663304742</v>
      </c>
      <c r="AP618" s="6">
        <f t="shared" si="160"/>
        <v>1.3630477028523247</v>
      </c>
      <c r="AS618" s="3">
        <v>15.8</v>
      </c>
    </row>
    <row r="619" spans="1:45">
      <c r="A619" s="1" t="s">
        <v>1223</v>
      </c>
      <c r="B619" s="1" t="s">
        <v>1224</v>
      </c>
      <c r="C619" s="8">
        <v>499.82073079999998</v>
      </c>
      <c r="D619" s="8">
        <v>482.29051609999999</v>
      </c>
      <c r="E619" s="8">
        <v>465.56209310000003</v>
      </c>
      <c r="F619" s="8">
        <v>448.06707740000002</v>
      </c>
      <c r="G619" s="8">
        <v>437.00785539999998</v>
      </c>
      <c r="H619" s="8">
        <v>415.19217470000001</v>
      </c>
      <c r="I619" s="8">
        <v>398.30893780000002</v>
      </c>
      <c r="J619" s="8">
        <v>397.71528890000002</v>
      </c>
      <c r="K619" s="8">
        <v>372.03361790000002</v>
      </c>
      <c r="L619" s="8">
        <v>359.12452469999999</v>
      </c>
      <c r="M619" s="8">
        <v>355.57974739999997</v>
      </c>
      <c r="N619" s="8">
        <v>366.28593430000001</v>
      </c>
      <c r="O619" s="9">
        <v>88.221057689999995</v>
      </c>
      <c r="P619" s="9">
        <v>88.588417440000001</v>
      </c>
      <c r="Q619" s="9">
        <v>89.437222289999994</v>
      </c>
      <c r="R619" s="9">
        <v>91.37228193</v>
      </c>
      <c r="S619" s="9">
        <v>96.002054310000005</v>
      </c>
      <c r="T619" s="9">
        <v>93.520819070000002</v>
      </c>
      <c r="U619" s="9">
        <v>94.101859709999999</v>
      </c>
      <c r="V619" s="9">
        <v>95.610766049999995</v>
      </c>
      <c r="W619" s="9">
        <v>99.001528039999997</v>
      </c>
      <c r="X619" s="9">
        <v>99.984479399999998</v>
      </c>
      <c r="Y619" s="9">
        <v>94.553402270000007</v>
      </c>
      <c r="Z619" s="9">
        <v>77.062110599999997</v>
      </c>
      <c r="AA619" s="1">
        <f t="shared" si="145"/>
        <v>0.17650539934347198</v>
      </c>
      <c r="AB619" s="1">
        <f t="shared" si="146"/>
        <v>0.18368268602161716</v>
      </c>
      <c r="AC619" s="1">
        <f t="shared" si="147"/>
        <v>0.19210589439202774</v>
      </c>
      <c r="AD619" s="1">
        <f t="shared" si="148"/>
        <v>0.20392545343926222</v>
      </c>
      <c r="AE619" s="1">
        <f t="shared" si="149"/>
        <v>0.21968038588717784</v>
      </c>
      <c r="AF619" s="1">
        <f t="shared" si="150"/>
        <v>0.22524706574148254</v>
      </c>
      <c r="AG619" s="1">
        <f t="shared" si="151"/>
        <v>0.2362534474615548</v>
      </c>
      <c r="AH619" s="1">
        <f t="shared" si="152"/>
        <v>0.2404000266483092</v>
      </c>
      <c r="AI619" s="1">
        <f t="shared" si="153"/>
        <v>0.26610909142789052</v>
      </c>
      <c r="AJ619" s="1">
        <f t="shared" si="154"/>
        <v>0.27841172775243772</v>
      </c>
      <c r="AK619" s="1">
        <f t="shared" si="155"/>
        <v>0.26591335125629267</v>
      </c>
      <c r="AL619" s="1">
        <f t="shared" si="156"/>
        <v>0.21038785108489488</v>
      </c>
      <c r="AM619" s="1">
        <f t="shared" si="157"/>
        <v>0.17650539934347198</v>
      </c>
      <c r="AN619" s="1">
        <f t="shared" si="158"/>
        <v>0.27841172775243772</v>
      </c>
      <c r="AO619" s="4">
        <f t="shared" si="159"/>
        <v>0.10190632840896574</v>
      </c>
      <c r="AP619" s="6">
        <f t="shared" si="160"/>
        <v>1.5773553035092165</v>
      </c>
      <c r="AS619" s="3">
        <v>15.6</v>
      </c>
    </row>
    <row r="620" spans="1:45">
      <c r="A620" s="1" t="s">
        <v>1225</v>
      </c>
      <c r="B620" s="1" t="s">
        <v>1226</v>
      </c>
      <c r="C620" s="8">
        <v>244.2038111</v>
      </c>
      <c r="D620" s="8">
        <v>239.86437219999999</v>
      </c>
      <c r="E620" s="8">
        <v>236.7867731</v>
      </c>
      <c r="F620" s="8">
        <v>234.36280769999999</v>
      </c>
      <c r="G620" s="8">
        <v>237.20679580000001</v>
      </c>
      <c r="H620" s="8">
        <v>234.28834269999999</v>
      </c>
      <c r="I620" s="8">
        <v>231.274767</v>
      </c>
      <c r="J620" s="8">
        <v>232.6444204</v>
      </c>
      <c r="K620" s="8">
        <v>208.9113366</v>
      </c>
      <c r="L620" s="8">
        <v>197.60359410000001</v>
      </c>
      <c r="M620" s="8">
        <v>194.76376980000001</v>
      </c>
      <c r="N620" s="8">
        <v>210.91748799999999</v>
      </c>
      <c r="O620" s="9">
        <v>588.48787849999997</v>
      </c>
      <c r="P620" s="9">
        <v>576.90186089999997</v>
      </c>
      <c r="Q620" s="9">
        <v>564.34082690000002</v>
      </c>
      <c r="R620" s="9">
        <v>549.72444829999995</v>
      </c>
      <c r="S620" s="9">
        <v>533.17510240000001</v>
      </c>
      <c r="T620" s="9">
        <v>525.68702159999998</v>
      </c>
      <c r="U620" s="9">
        <v>523.16320629999996</v>
      </c>
      <c r="V620" s="9">
        <v>515.16168379999999</v>
      </c>
      <c r="W620" s="9">
        <v>474.02406070000001</v>
      </c>
      <c r="X620" s="9">
        <v>432.85698739999998</v>
      </c>
      <c r="Y620" s="9">
        <v>427.91881419999999</v>
      </c>
      <c r="Z620" s="9">
        <v>492.59086669999999</v>
      </c>
      <c r="AA620" s="1">
        <f t="shared" si="145"/>
        <v>2.4098226634924127</v>
      </c>
      <c r="AB620" s="1">
        <f t="shared" si="146"/>
        <v>2.4051169234044338</v>
      </c>
      <c r="AC620" s="1">
        <f t="shared" si="147"/>
        <v>2.3833291847837592</v>
      </c>
      <c r="AD620" s="1">
        <f t="shared" si="148"/>
        <v>2.3456129993274524</v>
      </c>
      <c r="AE620" s="1">
        <f t="shared" si="149"/>
        <v>2.2477227121669165</v>
      </c>
      <c r="AF620" s="1">
        <f t="shared" si="150"/>
        <v>2.2437608954071107</v>
      </c>
      <c r="AG620" s="1">
        <f t="shared" si="151"/>
        <v>2.2620851080567728</v>
      </c>
      <c r="AH620" s="1">
        <f t="shared" si="152"/>
        <v>2.2143736906058202</v>
      </c>
      <c r="AI620" s="1">
        <f t="shared" si="153"/>
        <v>2.2690202859005595</v>
      </c>
      <c r="AJ620" s="1">
        <f t="shared" si="154"/>
        <v>2.1905319555116329</v>
      </c>
      <c r="AK620" s="1">
        <f t="shared" si="155"/>
        <v>2.1971171262469573</v>
      </c>
      <c r="AL620" s="1">
        <f t="shared" si="156"/>
        <v>2.3354671600298977</v>
      </c>
      <c r="AM620" s="1">
        <f t="shared" si="157"/>
        <v>2.1905319555116329</v>
      </c>
      <c r="AN620" s="1">
        <f t="shared" si="158"/>
        <v>2.4098226634924127</v>
      </c>
      <c r="AO620" s="4">
        <f t="shared" si="159"/>
        <v>0.21929070798077976</v>
      </c>
      <c r="AP620" s="6">
        <f t="shared" si="160"/>
        <v>1.1001084268271089</v>
      </c>
      <c r="AS620" s="3">
        <v>15.3010752688172</v>
      </c>
    </row>
    <row r="621" spans="1:45">
      <c r="A621" s="1" t="s">
        <v>1227</v>
      </c>
      <c r="B621" s="1" t="s">
        <v>1228</v>
      </c>
      <c r="C621" s="8">
        <v>84.407881639999999</v>
      </c>
      <c r="D621" s="8">
        <v>84.449330250000003</v>
      </c>
      <c r="E621" s="8">
        <v>84.437903309999996</v>
      </c>
      <c r="F621" s="8">
        <v>84.278025339999999</v>
      </c>
      <c r="G621" s="8">
        <v>84.208148589999993</v>
      </c>
      <c r="H621" s="8">
        <v>83.046298460000003</v>
      </c>
      <c r="I621" s="8">
        <v>81.999847770000002</v>
      </c>
      <c r="J621" s="8">
        <v>82.222798080000004</v>
      </c>
      <c r="K621" s="8">
        <v>81.970128860000003</v>
      </c>
      <c r="L621" s="8">
        <v>82.626567059999999</v>
      </c>
      <c r="M621" s="8">
        <v>84.547472959999993</v>
      </c>
      <c r="N621" s="8">
        <v>88.507292469999996</v>
      </c>
      <c r="O621" s="9">
        <v>126.4448457</v>
      </c>
      <c r="P621" s="9">
        <v>126.6302771</v>
      </c>
      <c r="Q621" s="9">
        <v>126.878697</v>
      </c>
      <c r="R621" s="9">
        <v>126.80458230000001</v>
      </c>
      <c r="S621" s="9">
        <v>124.8931631</v>
      </c>
      <c r="T621" s="9">
        <v>128.66990369999999</v>
      </c>
      <c r="U621" s="9">
        <v>149.45613890000001</v>
      </c>
      <c r="V621" s="9">
        <v>170.77256</v>
      </c>
      <c r="W621" s="9">
        <v>173.80983499999999</v>
      </c>
      <c r="X621" s="9">
        <v>159.52140309999999</v>
      </c>
      <c r="Y621" s="9">
        <v>133.83830889999999</v>
      </c>
      <c r="Z621" s="9">
        <v>96.014778719999995</v>
      </c>
      <c r="AA621" s="1">
        <f t="shared" si="145"/>
        <v>1.498021787103814</v>
      </c>
      <c r="AB621" s="1">
        <f t="shared" si="146"/>
        <v>1.4994823135379454</v>
      </c>
      <c r="AC621" s="1">
        <f t="shared" si="147"/>
        <v>1.5026272802414995</v>
      </c>
      <c r="AD621" s="1">
        <f t="shared" si="148"/>
        <v>1.5045984025899581</v>
      </c>
      <c r="AE621" s="1">
        <f t="shared" si="149"/>
        <v>1.4831481892339275</v>
      </c>
      <c r="AF621" s="1">
        <f t="shared" si="150"/>
        <v>1.5493755421498407</v>
      </c>
      <c r="AG621" s="1">
        <f t="shared" si="151"/>
        <v>1.8226392239069398</v>
      </c>
      <c r="AH621" s="1">
        <f t="shared" si="152"/>
        <v>2.0769490212902273</v>
      </c>
      <c r="AI621" s="1">
        <f t="shared" si="153"/>
        <v>2.1204045597739225</v>
      </c>
      <c r="AJ621" s="1">
        <f t="shared" si="154"/>
        <v>1.9306308948326769</v>
      </c>
      <c r="AK621" s="1">
        <f t="shared" si="155"/>
        <v>1.5829959691795854</v>
      </c>
      <c r="AL621" s="1">
        <f t="shared" si="156"/>
        <v>1.0848233635950926</v>
      </c>
      <c r="AM621" s="1">
        <f t="shared" si="157"/>
        <v>1.0848233635950926</v>
      </c>
      <c r="AN621" s="1">
        <f t="shared" si="158"/>
        <v>2.1204045597739225</v>
      </c>
      <c r="AO621" s="4">
        <f t="shared" si="159"/>
        <v>1.0355811961788299</v>
      </c>
      <c r="AP621" s="6">
        <f t="shared" si="160"/>
        <v>1.9546081241714093</v>
      </c>
      <c r="AS621" s="3">
        <v>15.2</v>
      </c>
    </row>
    <row r="622" spans="1:45">
      <c r="A622" s="1" t="s">
        <v>1229</v>
      </c>
      <c r="B622" s="1" t="s">
        <v>1230</v>
      </c>
      <c r="C622" s="8">
        <v>16.464068439999998</v>
      </c>
      <c r="D622" s="8">
        <v>16.182791030000001</v>
      </c>
      <c r="E622" s="8">
        <v>15.827348799999999</v>
      </c>
      <c r="F622" s="8">
        <v>15.43384739</v>
      </c>
      <c r="G622" s="8">
        <v>14.822869450000001</v>
      </c>
      <c r="H622" s="8">
        <v>14.505941590000001</v>
      </c>
      <c r="I622" s="8">
        <v>14.384767200000001</v>
      </c>
      <c r="J622" s="8">
        <v>14.85320907</v>
      </c>
      <c r="K622" s="8">
        <v>14.654638909999999</v>
      </c>
      <c r="L622" s="8">
        <v>14.14676929</v>
      </c>
      <c r="M622" s="8">
        <v>13.31234499</v>
      </c>
      <c r="N622" s="8">
        <v>12.03311472</v>
      </c>
      <c r="O622" s="9">
        <v>26.498741209999999</v>
      </c>
      <c r="P622" s="9">
        <v>26.627889530000001</v>
      </c>
      <c r="Q622" s="9">
        <v>26.85882767</v>
      </c>
      <c r="R622" s="9">
        <v>27.18063244</v>
      </c>
      <c r="S622" s="9">
        <v>27.538477400000001</v>
      </c>
      <c r="T622" s="9">
        <v>28.895561180000001</v>
      </c>
      <c r="U622" s="9">
        <v>29.502679780000001</v>
      </c>
      <c r="V622" s="9">
        <v>30.200911789999999</v>
      </c>
      <c r="W622" s="9">
        <v>31.165866479999998</v>
      </c>
      <c r="X622" s="9">
        <v>32.3403463</v>
      </c>
      <c r="Y622" s="9">
        <v>32.952854729999999</v>
      </c>
      <c r="Z622" s="9">
        <v>32.542263980000001</v>
      </c>
      <c r="AA622" s="1">
        <f t="shared" si="145"/>
        <v>1.6094892527062405</v>
      </c>
      <c r="AB622" s="1">
        <f t="shared" si="146"/>
        <v>1.6454448111352766</v>
      </c>
      <c r="AC622" s="1">
        <f t="shared" si="147"/>
        <v>1.6969884223439873</v>
      </c>
      <c r="AD622" s="1">
        <f t="shared" si="148"/>
        <v>1.7611054297200746</v>
      </c>
      <c r="AE622" s="1">
        <f t="shared" si="149"/>
        <v>1.8578371409727286</v>
      </c>
      <c r="AF622" s="1">
        <f t="shared" si="150"/>
        <v>1.9919810789752395</v>
      </c>
      <c r="AG622" s="1">
        <f t="shared" si="151"/>
        <v>2.0509667879783273</v>
      </c>
      <c r="AH622" s="1">
        <f t="shared" si="152"/>
        <v>2.0332920413137359</v>
      </c>
      <c r="AI622" s="1">
        <f t="shared" si="153"/>
        <v>2.1266894852477809</v>
      </c>
      <c r="AJ622" s="1">
        <f t="shared" si="154"/>
        <v>2.2860587910245056</v>
      </c>
      <c r="AK622" s="1">
        <f t="shared" si="155"/>
        <v>2.4753606336639868</v>
      </c>
      <c r="AL622" s="1">
        <f t="shared" si="156"/>
        <v>2.7043923985792433</v>
      </c>
      <c r="AM622" s="1">
        <f t="shared" si="157"/>
        <v>1.6094892527062405</v>
      </c>
      <c r="AN622" s="1">
        <f t="shared" si="158"/>
        <v>2.7043923985792433</v>
      </c>
      <c r="AO622" s="4">
        <f t="shared" si="159"/>
        <v>1.0949031458730027</v>
      </c>
      <c r="AP622" s="6">
        <f t="shared" si="160"/>
        <v>1.6802798738991278</v>
      </c>
      <c r="AS622" s="3">
        <v>15.2</v>
      </c>
    </row>
    <row r="623" spans="1:45">
      <c r="A623" s="1" t="s">
        <v>1231</v>
      </c>
      <c r="B623" s="1" t="s">
        <v>1232</v>
      </c>
      <c r="C623" s="8">
        <v>224.5207929</v>
      </c>
      <c r="D623" s="8">
        <v>216.75265949999999</v>
      </c>
      <c r="E623" s="8">
        <v>208.2958084</v>
      </c>
      <c r="F623" s="8">
        <v>199.6118635</v>
      </c>
      <c r="G623" s="8">
        <v>188.68295269999999</v>
      </c>
      <c r="H623" s="8">
        <v>183.35093319999999</v>
      </c>
      <c r="I623" s="8">
        <v>182.93155229999999</v>
      </c>
      <c r="J623" s="8">
        <v>194.62227920000001</v>
      </c>
      <c r="K623" s="8">
        <v>188.8131315</v>
      </c>
      <c r="L623" s="8">
        <v>183.83320330000001</v>
      </c>
      <c r="M623" s="8">
        <v>178.3982776</v>
      </c>
      <c r="N623" s="8">
        <v>173.7822572</v>
      </c>
      <c r="O623" s="9">
        <v>918.65884210000002</v>
      </c>
      <c r="P623" s="9">
        <v>934.26311720000001</v>
      </c>
      <c r="Q623" s="9">
        <v>948.98791970000002</v>
      </c>
      <c r="R623" s="9">
        <v>964.80362879999996</v>
      </c>
      <c r="S623" s="9">
        <v>975.74367329999995</v>
      </c>
      <c r="T623" s="9">
        <v>979.36171969999998</v>
      </c>
      <c r="U623" s="9">
        <v>970.96689409999999</v>
      </c>
      <c r="V623" s="9">
        <v>952.40114670000003</v>
      </c>
      <c r="W623" s="9">
        <v>932.54648850000001</v>
      </c>
      <c r="X623" s="9">
        <v>908.07458039999995</v>
      </c>
      <c r="Y623" s="9">
        <v>887.61803980000002</v>
      </c>
      <c r="Z623" s="9">
        <v>880.71304080000004</v>
      </c>
      <c r="AA623" s="1">
        <f t="shared" si="145"/>
        <v>4.0916426057214412</v>
      </c>
      <c r="AB623" s="1">
        <f t="shared" si="146"/>
        <v>4.310272913629464</v>
      </c>
      <c r="AC623" s="1">
        <f t="shared" si="147"/>
        <v>4.5559626330915641</v>
      </c>
      <c r="AD623" s="1">
        <f t="shared" si="148"/>
        <v>4.8333982353709146</v>
      </c>
      <c r="AE623" s="1">
        <f t="shared" si="149"/>
        <v>5.1713398552300696</v>
      </c>
      <c r="AF623" s="1">
        <f t="shared" si="150"/>
        <v>5.3414602402470894</v>
      </c>
      <c r="AG623" s="1">
        <f t="shared" si="151"/>
        <v>5.3078153106559522</v>
      </c>
      <c r="AH623" s="1">
        <f t="shared" si="152"/>
        <v>4.8935874690958814</v>
      </c>
      <c r="AI623" s="1">
        <f t="shared" si="153"/>
        <v>4.9389916956067221</v>
      </c>
      <c r="AJ623" s="1">
        <f t="shared" si="154"/>
        <v>4.9396657627626723</v>
      </c>
      <c r="AK623" s="1">
        <f t="shared" si="155"/>
        <v>4.9754854796871646</v>
      </c>
      <c r="AL623" s="1">
        <f t="shared" si="156"/>
        <v>5.0679111607257914</v>
      </c>
      <c r="AM623" s="1">
        <f t="shared" si="157"/>
        <v>4.0916426057214412</v>
      </c>
      <c r="AN623" s="1">
        <f t="shared" si="158"/>
        <v>5.3414602402470894</v>
      </c>
      <c r="AO623" s="4">
        <f t="shared" si="159"/>
        <v>1.2498176345256482</v>
      </c>
      <c r="AP623" s="6">
        <f t="shared" si="160"/>
        <v>1.3054562079244161</v>
      </c>
      <c r="AS623" s="3">
        <v>15.1</v>
      </c>
    </row>
    <row r="624" spans="1:45">
      <c r="A624" s="1" t="s">
        <v>1233</v>
      </c>
      <c r="B624" s="1" t="s">
        <v>1234</v>
      </c>
      <c r="C624" s="8">
        <v>422.34874259999998</v>
      </c>
      <c r="D624" s="8">
        <v>419.92880969999999</v>
      </c>
      <c r="E624" s="8">
        <v>421.06832329999997</v>
      </c>
      <c r="F624" s="8">
        <v>421.97496360000002</v>
      </c>
      <c r="G624" s="8">
        <v>437.72330720000002</v>
      </c>
      <c r="H624" s="8">
        <v>423.44502649999998</v>
      </c>
      <c r="I624" s="8">
        <v>403.13782800000001</v>
      </c>
      <c r="J624" s="8">
        <v>385.26387970000002</v>
      </c>
      <c r="K624" s="8">
        <v>326.92632179999998</v>
      </c>
      <c r="L624" s="8">
        <v>294.2203202</v>
      </c>
      <c r="M624" s="8">
        <v>278.80639739999998</v>
      </c>
      <c r="N624" s="8">
        <v>300.0744522</v>
      </c>
      <c r="O624" s="9">
        <v>3429.9651159999999</v>
      </c>
      <c r="P624" s="9">
        <v>3417.6663840000001</v>
      </c>
      <c r="Q624" s="9">
        <v>3373.4940689999999</v>
      </c>
      <c r="R624" s="9">
        <v>3284.9315929999998</v>
      </c>
      <c r="S624" s="9">
        <v>3101.9956769999999</v>
      </c>
      <c r="T624" s="9">
        <v>2883.8199669999999</v>
      </c>
      <c r="U624" s="9">
        <v>2739.1689200000001</v>
      </c>
      <c r="V624" s="9">
        <v>2617.275776</v>
      </c>
      <c r="W624" s="9">
        <v>2555.3419399999998</v>
      </c>
      <c r="X624" s="9">
        <v>2361.9280159999998</v>
      </c>
      <c r="Y624" s="9">
        <v>2167.6712050000001</v>
      </c>
      <c r="Z624" s="9">
        <v>1994.844151</v>
      </c>
      <c r="AA624" s="1">
        <f t="shared" si="145"/>
        <v>8.121168053881167</v>
      </c>
      <c r="AB624" s="1">
        <f t="shared" si="146"/>
        <v>8.1386804264313373</v>
      </c>
      <c r="AC624" s="1">
        <f t="shared" si="147"/>
        <v>8.0117498332841226</v>
      </c>
      <c r="AD624" s="1">
        <f t="shared" si="148"/>
        <v>7.7846599356872357</v>
      </c>
      <c r="AE624" s="1">
        <f t="shared" si="149"/>
        <v>7.0866586859234069</v>
      </c>
      <c r="AF624" s="1">
        <f t="shared" si="150"/>
        <v>6.8103762862355879</v>
      </c>
      <c r="AG624" s="1">
        <f t="shared" si="151"/>
        <v>6.7946214166734062</v>
      </c>
      <c r="AH624" s="1">
        <f t="shared" si="152"/>
        <v>6.7934626470512587</v>
      </c>
      <c r="AI624" s="1">
        <f t="shared" si="153"/>
        <v>7.816262471405568</v>
      </c>
      <c r="AJ624" s="1">
        <f t="shared" si="154"/>
        <v>8.027752856751869</v>
      </c>
      <c r="AK624" s="1">
        <f t="shared" si="155"/>
        <v>7.7748259193997971</v>
      </c>
      <c r="AL624" s="1">
        <f t="shared" si="156"/>
        <v>6.6478306846010131</v>
      </c>
      <c r="AM624" s="1">
        <f t="shared" si="157"/>
        <v>6.6478306846010131</v>
      </c>
      <c r="AN624" s="1">
        <f t="shared" si="158"/>
        <v>8.1386804264313373</v>
      </c>
      <c r="AO624" s="4">
        <f t="shared" si="159"/>
        <v>1.4908497418303241</v>
      </c>
      <c r="AP624" s="6">
        <f t="shared" si="160"/>
        <v>1.2242610879491438</v>
      </c>
      <c r="AS624" s="3">
        <v>14.9894736842105</v>
      </c>
    </row>
    <row r="625" spans="1:45">
      <c r="A625" s="1" t="s">
        <v>1235</v>
      </c>
      <c r="B625" s="1" t="s">
        <v>1236</v>
      </c>
      <c r="C625" s="8">
        <v>146.376902</v>
      </c>
      <c r="D625" s="8">
        <v>147.43196219999999</v>
      </c>
      <c r="E625" s="8">
        <v>148.6784964</v>
      </c>
      <c r="F625" s="8">
        <v>149.85314109999999</v>
      </c>
      <c r="G625" s="8">
        <v>151.39770490000001</v>
      </c>
      <c r="H625" s="8">
        <v>151.19645439999999</v>
      </c>
      <c r="I625" s="8">
        <v>150.28126330000001</v>
      </c>
      <c r="J625" s="8">
        <v>147.81937809999999</v>
      </c>
      <c r="K625" s="8">
        <v>149.62570160000001</v>
      </c>
      <c r="L625" s="8">
        <v>152.9622885</v>
      </c>
      <c r="M625" s="8">
        <v>157.90474879999999</v>
      </c>
      <c r="N625" s="8">
        <v>164.1841264</v>
      </c>
      <c r="O625" s="9">
        <v>953.00090120000004</v>
      </c>
      <c r="P625" s="9">
        <v>955.19569820000004</v>
      </c>
      <c r="Q625" s="9">
        <v>958.40287899999998</v>
      </c>
      <c r="R625" s="9">
        <v>963.41118559999995</v>
      </c>
      <c r="S625" s="9">
        <v>969.66183850000004</v>
      </c>
      <c r="T625" s="9">
        <v>981.57245469999998</v>
      </c>
      <c r="U625" s="9">
        <v>989.0809276</v>
      </c>
      <c r="V625" s="9">
        <v>984.16144429999997</v>
      </c>
      <c r="W625" s="9">
        <v>941.69994989999998</v>
      </c>
      <c r="X625" s="9">
        <v>926.41800020000005</v>
      </c>
      <c r="Y625" s="9">
        <v>940.1502577</v>
      </c>
      <c r="Z625" s="9">
        <v>1006.524004</v>
      </c>
      <c r="AA625" s="1">
        <f t="shared" si="145"/>
        <v>6.5105961950198949</v>
      </c>
      <c r="AB625" s="1">
        <f t="shared" si="146"/>
        <v>6.4788915778264</v>
      </c>
      <c r="AC625" s="1">
        <f t="shared" si="147"/>
        <v>6.4461432029924675</v>
      </c>
      <c r="AD625" s="1">
        <f t="shared" si="148"/>
        <v>6.4290356446855954</v>
      </c>
      <c r="AE625" s="1">
        <f t="shared" si="149"/>
        <v>6.4047327477023064</v>
      </c>
      <c r="AF625" s="1">
        <f t="shared" si="150"/>
        <v>6.4920335506227325</v>
      </c>
      <c r="AG625" s="1">
        <f t="shared" si="151"/>
        <v>6.5815318948014188</v>
      </c>
      <c r="AH625" s="1">
        <f t="shared" si="152"/>
        <v>6.6578648682597859</v>
      </c>
      <c r="AI625" s="1">
        <f t="shared" si="153"/>
        <v>6.2937044894698753</v>
      </c>
      <c r="AJ625" s="1">
        <f t="shared" si="154"/>
        <v>6.0565124207068859</v>
      </c>
      <c r="AK625" s="1">
        <f t="shared" si="155"/>
        <v>5.9539074337199418</v>
      </c>
      <c r="AL625" s="1">
        <f t="shared" si="156"/>
        <v>6.1304586872656408</v>
      </c>
      <c r="AM625" s="1">
        <f t="shared" si="157"/>
        <v>5.9539074337199418</v>
      </c>
      <c r="AN625" s="1">
        <f t="shared" si="158"/>
        <v>6.6578648682597859</v>
      </c>
      <c r="AO625" s="4">
        <f t="shared" si="159"/>
        <v>0.70395743453984405</v>
      </c>
      <c r="AP625" s="6">
        <f t="shared" si="160"/>
        <v>1.1182345278922179</v>
      </c>
      <c r="AS625" s="3">
        <v>14.955056179775299</v>
      </c>
    </row>
    <row r="626" spans="1:45">
      <c r="A626" s="1" t="s">
        <v>1237</v>
      </c>
      <c r="B626" s="1" t="s">
        <v>1238</v>
      </c>
      <c r="C626" s="8">
        <v>133.750034</v>
      </c>
      <c r="D626" s="8">
        <v>127.6435292</v>
      </c>
      <c r="E626" s="8">
        <v>119.6908419</v>
      </c>
      <c r="F626" s="8">
        <v>111.91148389999999</v>
      </c>
      <c r="G626" s="8">
        <v>96.738227460000004</v>
      </c>
      <c r="H626" s="8">
        <v>100.0525988</v>
      </c>
      <c r="I626" s="8">
        <v>108.16992620000001</v>
      </c>
      <c r="J626" s="8">
        <v>123.3264413</v>
      </c>
      <c r="K626" s="8">
        <v>117.2671009</v>
      </c>
      <c r="L626" s="8">
        <v>109.99292440000001</v>
      </c>
      <c r="M626" s="8">
        <v>100.86576169999999</v>
      </c>
      <c r="N626" s="8">
        <v>94.784189909999995</v>
      </c>
      <c r="O626" s="9">
        <v>1640.7959470000001</v>
      </c>
      <c r="P626" s="9">
        <v>1600.3330599999999</v>
      </c>
      <c r="Q626" s="9">
        <v>1538.6714469999999</v>
      </c>
      <c r="R626" s="9">
        <v>1443.3706199999999</v>
      </c>
      <c r="S626" s="9">
        <v>1281.285165</v>
      </c>
      <c r="T626" s="9">
        <v>1156.7344069999999</v>
      </c>
      <c r="U626" s="9">
        <v>1075.7579699999999</v>
      </c>
      <c r="V626" s="9">
        <v>1019.3869979999999</v>
      </c>
      <c r="W626" s="9">
        <v>1006.225854</v>
      </c>
      <c r="X626" s="9">
        <v>966.13218099999995</v>
      </c>
      <c r="Y626" s="9">
        <v>980.93465779999997</v>
      </c>
      <c r="Z626" s="9">
        <v>1091.3783559999999</v>
      </c>
      <c r="AA626" s="1">
        <f t="shared" si="145"/>
        <v>12.267630130097762</v>
      </c>
      <c r="AB626" s="1">
        <f t="shared" si="146"/>
        <v>12.537518118074722</v>
      </c>
      <c r="AC626" s="1">
        <f t="shared" si="147"/>
        <v>12.85538160292613</v>
      </c>
      <c r="AD626" s="1">
        <f t="shared" si="148"/>
        <v>12.897430806026511</v>
      </c>
      <c r="AE626" s="1">
        <f t="shared" si="149"/>
        <v>13.244869155058632</v>
      </c>
      <c r="AF626" s="1">
        <f t="shared" si="150"/>
        <v>11.561262984405358</v>
      </c>
      <c r="AG626" s="1">
        <f t="shared" si="151"/>
        <v>9.9450744563787996</v>
      </c>
      <c r="AH626" s="1">
        <f t="shared" si="152"/>
        <v>8.2657618857279065</v>
      </c>
      <c r="AI626" s="1">
        <f t="shared" si="153"/>
        <v>8.5806321319230303</v>
      </c>
      <c r="AJ626" s="1">
        <f t="shared" si="154"/>
        <v>8.7835848193886186</v>
      </c>
      <c r="AK626" s="1">
        <f t="shared" si="155"/>
        <v>9.7251499544270033</v>
      </c>
      <c r="AL626" s="1">
        <f t="shared" si="156"/>
        <v>11.514350199503646</v>
      </c>
      <c r="AM626" s="1">
        <f t="shared" si="157"/>
        <v>8.2657618857279065</v>
      </c>
      <c r="AN626" s="1">
        <f t="shared" si="158"/>
        <v>13.244869155058632</v>
      </c>
      <c r="AO626" s="4">
        <f t="shared" si="159"/>
        <v>4.9791072693307257</v>
      </c>
      <c r="AP626" s="6">
        <f t="shared" si="160"/>
        <v>1.6023772930028277</v>
      </c>
      <c r="AS626" s="3">
        <v>14.883333333333301</v>
      </c>
    </row>
    <row r="627" spans="1:45">
      <c r="A627" s="1" t="s">
        <v>1239</v>
      </c>
      <c r="B627" s="1" t="s">
        <v>1240</v>
      </c>
      <c r="C627" s="8">
        <v>333.47636890000001</v>
      </c>
      <c r="D627" s="8">
        <v>334.87085480000002</v>
      </c>
      <c r="E627" s="8">
        <v>336.02279229999999</v>
      </c>
      <c r="F627" s="8">
        <v>337.42373550000002</v>
      </c>
      <c r="G627" s="8">
        <v>337.55799409999997</v>
      </c>
      <c r="H627" s="8">
        <v>340.25595629999998</v>
      </c>
      <c r="I627" s="8">
        <v>342.6872717</v>
      </c>
      <c r="J627" s="8">
        <v>344.43785869999999</v>
      </c>
      <c r="K627" s="8">
        <v>349.8923269</v>
      </c>
      <c r="L627" s="8">
        <v>346.92287779999998</v>
      </c>
      <c r="M627" s="8">
        <v>335.36477780000001</v>
      </c>
      <c r="N627" s="8">
        <v>309.43903390000003</v>
      </c>
      <c r="O627" s="9">
        <v>4332.011544</v>
      </c>
      <c r="P627" s="9">
        <v>4385.7280739999997</v>
      </c>
      <c r="Q627" s="9">
        <v>4453.1698349999997</v>
      </c>
      <c r="R627" s="9">
        <v>4555.099502</v>
      </c>
      <c r="S627" s="9">
        <v>4726.0505119999998</v>
      </c>
      <c r="T627" s="9">
        <v>4734.2875590000003</v>
      </c>
      <c r="U627" s="9">
        <v>4778.5060119999998</v>
      </c>
      <c r="V627" s="9">
        <v>4787.831666</v>
      </c>
      <c r="W627" s="9">
        <v>4756.5826209999996</v>
      </c>
      <c r="X627" s="9">
        <v>4760.5036339999997</v>
      </c>
      <c r="Y627" s="9">
        <v>4767.8530950000004</v>
      </c>
      <c r="Z627" s="9">
        <v>4776.03514</v>
      </c>
      <c r="AA627" s="1">
        <f t="shared" si="145"/>
        <v>12.990460338432694</v>
      </c>
      <c r="AB627" s="1">
        <f t="shared" si="146"/>
        <v>13.096774506158066</v>
      </c>
      <c r="AC627" s="1">
        <f t="shared" si="147"/>
        <v>13.252582673095059</v>
      </c>
      <c r="AD627" s="1">
        <f t="shared" si="148"/>
        <v>13.499641616053415</v>
      </c>
      <c r="AE627" s="1">
        <f t="shared" si="149"/>
        <v>14.000706825506049</v>
      </c>
      <c r="AF627" s="1">
        <f t="shared" si="150"/>
        <v>13.913900613177894</v>
      </c>
      <c r="AG627" s="1">
        <f t="shared" si="151"/>
        <v>13.944217969622359</v>
      </c>
      <c r="AH627" s="1">
        <f t="shared" si="152"/>
        <v>13.900422224405148</v>
      </c>
      <c r="AI627" s="1">
        <f t="shared" si="153"/>
        <v>13.594418211861621</v>
      </c>
      <c r="AJ627" s="1">
        <f t="shared" si="154"/>
        <v>13.72208043524998</v>
      </c>
      <c r="AK627" s="1">
        <f t="shared" si="155"/>
        <v>14.216916654984512</v>
      </c>
      <c r="AL627" s="1">
        <f t="shared" si="156"/>
        <v>15.434494736509063</v>
      </c>
      <c r="AM627" s="1">
        <f t="shared" si="157"/>
        <v>12.990460338432694</v>
      </c>
      <c r="AN627" s="1">
        <f t="shared" si="158"/>
        <v>15.434494736509063</v>
      </c>
      <c r="AO627" s="4">
        <f t="shared" si="159"/>
        <v>2.4440343980763686</v>
      </c>
      <c r="AP627" s="6">
        <f t="shared" si="160"/>
        <v>1.1881407074424926</v>
      </c>
      <c r="AS627" s="3">
        <v>14.579545454545499</v>
      </c>
    </row>
    <row r="628" spans="1:45">
      <c r="A628" s="1" t="s">
        <v>1241</v>
      </c>
      <c r="B628" s="1" t="s">
        <v>1242</v>
      </c>
      <c r="C628" s="8">
        <v>19.60250044</v>
      </c>
      <c r="D628" s="8">
        <v>19.329630980000001</v>
      </c>
      <c r="E628" s="8">
        <v>18.85956805</v>
      </c>
      <c r="F628" s="8">
        <v>18.314009760000001</v>
      </c>
      <c r="G628" s="8">
        <v>17.085590530000001</v>
      </c>
      <c r="H628" s="8">
        <v>16.917850619999999</v>
      </c>
      <c r="I628" s="8">
        <v>16.865101660000001</v>
      </c>
      <c r="J628" s="8">
        <v>16.849854350000001</v>
      </c>
      <c r="K628" s="8">
        <v>16.81162157</v>
      </c>
      <c r="L628" s="8">
        <v>16.365917580000001</v>
      </c>
      <c r="M628" s="8">
        <v>15.571073220000001</v>
      </c>
      <c r="N628" s="8">
        <v>14.29885303</v>
      </c>
      <c r="O628" s="9">
        <v>20.961504619999999</v>
      </c>
      <c r="P628" s="9">
        <v>20.942914250000001</v>
      </c>
      <c r="Q628" s="9">
        <v>20.926815349999998</v>
      </c>
      <c r="R628" s="9">
        <v>20.880009149999999</v>
      </c>
      <c r="S628" s="9">
        <v>20.673829059999999</v>
      </c>
      <c r="T628" s="9">
        <v>20.791979640000001</v>
      </c>
      <c r="U628" s="9">
        <v>21.700803650000001</v>
      </c>
      <c r="V628" s="9">
        <v>22.625070019999999</v>
      </c>
      <c r="W628" s="9">
        <v>22.782259310000001</v>
      </c>
      <c r="X628" s="9">
        <v>23.414544429999999</v>
      </c>
      <c r="Y628" s="9">
        <v>22.772574240000001</v>
      </c>
      <c r="Z628" s="9">
        <v>19.864196620000001</v>
      </c>
      <c r="AA628" s="1">
        <f t="shared" si="145"/>
        <v>1.06932810353249</v>
      </c>
      <c r="AB628" s="1">
        <f t="shared" si="146"/>
        <v>1.0834616693753354</v>
      </c>
      <c r="AC628" s="1">
        <f t="shared" si="147"/>
        <v>1.1096126536153621</v>
      </c>
      <c r="AD628" s="1">
        <f t="shared" si="148"/>
        <v>1.1401112822165493</v>
      </c>
      <c r="AE628" s="1">
        <f t="shared" si="149"/>
        <v>1.2100154819758517</v>
      </c>
      <c r="AF628" s="1">
        <f t="shared" si="150"/>
        <v>1.2289965260374194</v>
      </c>
      <c r="AG628" s="1">
        <f t="shared" si="151"/>
        <v>1.2867283036585029</v>
      </c>
      <c r="AH628" s="1">
        <f t="shared" si="152"/>
        <v>1.342745732398571</v>
      </c>
      <c r="AI628" s="1">
        <f t="shared" si="153"/>
        <v>1.3551494253626601</v>
      </c>
      <c r="AJ628" s="1">
        <f t="shared" si="154"/>
        <v>1.430689377209976</v>
      </c>
      <c r="AK628" s="1">
        <f t="shared" si="155"/>
        <v>1.4624922712938087</v>
      </c>
      <c r="AL628" s="1">
        <f t="shared" si="156"/>
        <v>1.3892160845575179</v>
      </c>
      <c r="AM628" s="1">
        <f t="shared" si="157"/>
        <v>1.06932810353249</v>
      </c>
      <c r="AN628" s="1">
        <f t="shared" si="158"/>
        <v>1.4624922712938087</v>
      </c>
      <c r="AO628" s="4">
        <f t="shared" si="159"/>
        <v>0.39316416776131868</v>
      </c>
      <c r="AP628" s="6">
        <f t="shared" si="160"/>
        <v>1.3676740248970487</v>
      </c>
      <c r="AS628" s="3">
        <v>14.4</v>
      </c>
    </row>
    <row r="629" spans="1:45">
      <c r="A629" s="1" t="s">
        <v>1243</v>
      </c>
      <c r="B629" s="1" t="s">
        <v>1244</v>
      </c>
      <c r="C629" s="8">
        <v>25.96297693</v>
      </c>
      <c r="D629" s="8">
        <v>25.743371310000001</v>
      </c>
      <c r="E629" s="8">
        <v>25.38835044</v>
      </c>
      <c r="F629" s="8">
        <v>24.91909892</v>
      </c>
      <c r="G629" s="8">
        <v>24.148592010000002</v>
      </c>
      <c r="H629" s="8">
        <v>23.493946659999999</v>
      </c>
      <c r="I629" s="8">
        <v>22.77600932</v>
      </c>
      <c r="J629" s="8">
        <v>22.015220710000001</v>
      </c>
      <c r="K629" s="8">
        <v>21.215810990000001</v>
      </c>
      <c r="L629" s="8">
        <v>20.97112753</v>
      </c>
      <c r="M629" s="8">
        <v>21.4181837</v>
      </c>
      <c r="N629" s="8">
        <v>23.08019316</v>
      </c>
      <c r="O629" s="9">
        <v>29.802727529999999</v>
      </c>
      <c r="P629" s="9">
        <v>29.90980484</v>
      </c>
      <c r="Q629" s="9">
        <v>30.0093441</v>
      </c>
      <c r="R629" s="9">
        <v>30.032489959999999</v>
      </c>
      <c r="S629" s="9">
        <v>29.710914729999999</v>
      </c>
      <c r="T629" s="9">
        <v>30.406332469999999</v>
      </c>
      <c r="U629" s="9">
        <v>30.86644214</v>
      </c>
      <c r="V629" s="9">
        <v>31.49228819</v>
      </c>
      <c r="W629" s="9">
        <v>32.452705379999998</v>
      </c>
      <c r="X629" s="9">
        <v>33.334955059999999</v>
      </c>
      <c r="Y629" s="9">
        <v>33.268144190000001</v>
      </c>
      <c r="Z629" s="9">
        <v>31.558081380000001</v>
      </c>
      <c r="AA629" s="1">
        <f t="shared" si="145"/>
        <v>1.1478933101682649</v>
      </c>
      <c r="AB629" s="1">
        <f t="shared" si="146"/>
        <v>1.1618449067850547</v>
      </c>
      <c r="AC629" s="1">
        <f t="shared" si="147"/>
        <v>1.18201236314745</v>
      </c>
      <c r="AD629" s="1">
        <f t="shared" si="148"/>
        <v>1.2051996766181623</v>
      </c>
      <c r="AE629" s="1">
        <f t="shared" si="149"/>
        <v>1.2303373512499869</v>
      </c>
      <c r="AF629" s="1">
        <f t="shared" si="150"/>
        <v>1.2942198648032515</v>
      </c>
      <c r="AG629" s="1">
        <f t="shared" si="151"/>
        <v>1.3552173124944964</v>
      </c>
      <c r="AH629" s="1">
        <f t="shared" si="152"/>
        <v>1.4304779681675059</v>
      </c>
      <c r="AI629" s="1">
        <f t="shared" si="153"/>
        <v>1.5296471765937427</v>
      </c>
      <c r="AJ629" s="1">
        <f t="shared" si="154"/>
        <v>1.5895642717499605</v>
      </c>
      <c r="AK629" s="1">
        <f t="shared" si="155"/>
        <v>1.5532663579685331</v>
      </c>
      <c r="AL629" s="1">
        <f t="shared" si="156"/>
        <v>1.367323105193631</v>
      </c>
      <c r="AM629" s="1">
        <f t="shared" si="157"/>
        <v>1.1478933101682649</v>
      </c>
      <c r="AN629" s="1">
        <f t="shared" si="158"/>
        <v>1.5895642717499605</v>
      </c>
      <c r="AO629" s="4">
        <f t="shared" si="159"/>
        <v>0.44167096158169561</v>
      </c>
      <c r="AP629" s="6">
        <f t="shared" si="160"/>
        <v>1.384766561203282</v>
      </c>
      <c r="AS629" s="3">
        <v>14.3777777777778</v>
      </c>
    </row>
    <row r="630" spans="1:45">
      <c r="A630" s="1" t="s">
        <v>1245</v>
      </c>
      <c r="B630" s="1" t="s">
        <v>1246</v>
      </c>
      <c r="C630" s="8">
        <v>110.1209459</v>
      </c>
      <c r="D630" s="8">
        <v>109.1125079</v>
      </c>
      <c r="E630" s="8">
        <v>107.64339870000001</v>
      </c>
      <c r="F630" s="8">
        <v>105.7948483</v>
      </c>
      <c r="G630" s="8">
        <v>103.1864042</v>
      </c>
      <c r="H630" s="8">
        <v>100.484419</v>
      </c>
      <c r="I630" s="8">
        <v>98.070639549999996</v>
      </c>
      <c r="J630" s="8">
        <v>96.972710550000002</v>
      </c>
      <c r="K630" s="8">
        <v>97.196616270000007</v>
      </c>
      <c r="L630" s="8">
        <v>95.849031690000004</v>
      </c>
      <c r="M630" s="8">
        <v>93.807801209999994</v>
      </c>
      <c r="N630" s="8">
        <v>90.326250979999998</v>
      </c>
      <c r="O630" s="9">
        <v>53.848591480000003</v>
      </c>
      <c r="P630" s="9">
        <v>55.59676709</v>
      </c>
      <c r="Q630" s="9">
        <v>57.249241740000002</v>
      </c>
      <c r="R630" s="9">
        <v>59.092725610000002</v>
      </c>
      <c r="S630" s="9">
        <v>60.800286620000001</v>
      </c>
      <c r="T630" s="9">
        <v>60.255242950000003</v>
      </c>
      <c r="U630" s="9">
        <v>59.254002669999998</v>
      </c>
      <c r="V630" s="9">
        <v>57.36539011</v>
      </c>
      <c r="W630" s="9">
        <v>57.337885800000002</v>
      </c>
      <c r="X630" s="9">
        <v>58.666176350000001</v>
      </c>
      <c r="Y630" s="9">
        <v>60.669729850000003</v>
      </c>
      <c r="Z630" s="9">
        <v>63.452662140000001</v>
      </c>
      <c r="AA630" s="1">
        <f t="shared" si="145"/>
        <v>0.48899499581941031</v>
      </c>
      <c r="AB630" s="1">
        <f t="shared" si="146"/>
        <v>0.50953614906325517</v>
      </c>
      <c r="AC630" s="1">
        <f t="shared" si="147"/>
        <v>0.5318416403736238</v>
      </c>
      <c r="AD630" s="1">
        <f t="shared" si="148"/>
        <v>0.55855957600536588</v>
      </c>
      <c r="AE630" s="1">
        <f t="shared" si="149"/>
        <v>0.58922769032783107</v>
      </c>
      <c r="AF630" s="1">
        <f t="shared" si="150"/>
        <v>0.59964762248364101</v>
      </c>
      <c r="AG630" s="1">
        <f t="shared" si="151"/>
        <v>0.60419716789743316</v>
      </c>
      <c r="AH630" s="1">
        <f t="shared" si="152"/>
        <v>0.59156220120733749</v>
      </c>
      <c r="AI630" s="1">
        <f t="shared" si="153"/>
        <v>0.58991648063881719</v>
      </c>
      <c r="AJ630" s="1">
        <f t="shared" si="154"/>
        <v>0.61206853439835729</v>
      </c>
      <c r="AK630" s="1">
        <f t="shared" si="155"/>
        <v>0.64674503684596074</v>
      </c>
      <c r="AL630" s="1">
        <f t="shared" si="156"/>
        <v>0.70248307055331749</v>
      </c>
      <c r="AM630" s="1">
        <f t="shared" si="157"/>
        <v>0.48899499581941031</v>
      </c>
      <c r="AN630" s="1">
        <f t="shared" si="158"/>
        <v>0.70248307055331749</v>
      </c>
      <c r="AO630" s="4">
        <f t="shared" si="159"/>
        <v>0.21348807473390718</v>
      </c>
      <c r="AP630" s="6">
        <f t="shared" si="160"/>
        <v>1.4365853977220455</v>
      </c>
      <c r="AS630" s="3">
        <v>14.2</v>
      </c>
    </row>
    <row r="631" spans="1:45">
      <c r="A631" s="1" t="s">
        <v>1247</v>
      </c>
      <c r="B631" s="1" t="s">
        <v>1248</v>
      </c>
      <c r="C631" s="8">
        <v>8.8613336060000005</v>
      </c>
      <c r="D631" s="8">
        <v>8.6706127249999998</v>
      </c>
      <c r="E631" s="8">
        <v>8.4447693850000007</v>
      </c>
      <c r="F631" s="8">
        <v>8.2221661919999995</v>
      </c>
      <c r="G631" s="8">
        <v>7.907416961</v>
      </c>
      <c r="H631" s="8">
        <v>7.8473726519999998</v>
      </c>
      <c r="I631" s="8">
        <v>7.8622538630000003</v>
      </c>
      <c r="J631" s="8">
        <v>8.1712875969999992</v>
      </c>
      <c r="K631" s="8">
        <v>7.5248167410000004</v>
      </c>
      <c r="L631" s="8">
        <v>6.7813994470000001</v>
      </c>
      <c r="M631" s="8">
        <v>5.8492614869999997</v>
      </c>
      <c r="N631" s="8">
        <v>4.8732513959999997</v>
      </c>
      <c r="O631" s="9">
        <v>3.817214667</v>
      </c>
      <c r="P631" s="9">
        <v>3.884732777</v>
      </c>
      <c r="Q631" s="9">
        <v>3.9893401960000001</v>
      </c>
      <c r="R631" s="9">
        <v>4.1571796189999999</v>
      </c>
      <c r="S631" s="9">
        <v>4.424363456</v>
      </c>
      <c r="T631" s="9">
        <v>4.6535210080000002</v>
      </c>
      <c r="U631" s="9">
        <v>5.0156029860000002</v>
      </c>
      <c r="V631" s="9">
        <v>5.3301903829999997</v>
      </c>
      <c r="W631" s="9">
        <v>5.3292819529999997</v>
      </c>
      <c r="X631" s="9">
        <v>5.3912943289999999</v>
      </c>
      <c r="Y631" s="9">
        <v>5.5671325559999998</v>
      </c>
      <c r="Z631" s="9">
        <v>5.9760467899999998</v>
      </c>
      <c r="AA631" s="1">
        <f t="shared" si="145"/>
        <v>0.43077203011693044</v>
      </c>
      <c r="AB631" s="1">
        <f t="shared" si="146"/>
        <v>0.4480344008214252</v>
      </c>
      <c r="AC631" s="1">
        <f t="shared" si="147"/>
        <v>0.47240368731513915</v>
      </c>
      <c r="AD631" s="1">
        <f t="shared" si="148"/>
        <v>0.50560637208292514</v>
      </c>
      <c r="AE631" s="1">
        <f t="shared" si="149"/>
        <v>0.55952069782348735</v>
      </c>
      <c r="AF631" s="1">
        <f t="shared" si="150"/>
        <v>0.59300369873654379</v>
      </c>
      <c r="AG631" s="1">
        <f t="shared" si="151"/>
        <v>0.6379344998771378</v>
      </c>
      <c r="AH631" s="1">
        <f t="shared" si="152"/>
        <v>0.6523072795720618</v>
      </c>
      <c r="AI631" s="1">
        <f t="shared" si="153"/>
        <v>0.70822747402772923</v>
      </c>
      <c r="AJ631" s="1">
        <f t="shared" si="154"/>
        <v>0.79501205778182493</v>
      </c>
      <c r="AK631" s="1">
        <f t="shared" si="155"/>
        <v>0.95176674326715738</v>
      </c>
      <c r="AL631" s="1">
        <f t="shared" si="156"/>
        <v>1.2262956093143855</v>
      </c>
      <c r="AM631" s="1">
        <f t="shared" si="157"/>
        <v>0.43077203011693044</v>
      </c>
      <c r="AN631" s="1">
        <f t="shared" si="158"/>
        <v>1.2262956093143855</v>
      </c>
      <c r="AO631" s="4">
        <f t="shared" si="159"/>
        <v>0.79552357919745509</v>
      </c>
      <c r="AP631" s="6">
        <f t="shared" si="160"/>
        <v>2.846739164985979</v>
      </c>
      <c r="AS631" s="3">
        <v>14.16</v>
      </c>
    </row>
    <row r="632" spans="1:45">
      <c r="A632" s="1" t="s">
        <v>1249</v>
      </c>
      <c r="B632" s="1" t="s">
        <v>1250</v>
      </c>
      <c r="C632" s="8">
        <v>5.0237084420000002</v>
      </c>
      <c r="D632" s="8">
        <v>4.8061099360000004</v>
      </c>
      <c r="E632" s="8">
        <v>4.5431236899999998</v>
      </c>
      <c r="F632" s="8">
        <v>4.2521684789999998</v>
      </c>
      <c r="G632" s="8">
        <v>3.8191953559999998</v>
      </c>
      <c r="H632" s="8">
        <v>3.6028610900000002</v>
      </c>
      <c r="I632" s="8">
        <v>3.4716875470000002</v>
      </c>
      <c r="J632" s="8">
        <v>3.4288759149999999</v>
      </c>
      <c r="K632" s="8">
        <v>3.4617485889999999</v>
      </c>
      <c r="L632" s="8">
        <v>3.7237145370000002</v>
      </c>
      <c r="M632" s="8">
        <v>4.2468746179999997</v>
      </c>
      <c r="N632" s="8">
        <v>5.1201992189999999</v>
      </c>
      <c r="O632" s="9">
        <v>6.5175765830000003</v>
      </c>
      <c r="P632" s="9">
        <v>6.5451746139999996</v>
      </c>
      <c r="Q632" s="9">
        <v>6.7135802389999997</v>
      </c>
      <c r="R632" s="9">
        <v>7.0652217410000002</v>
      </c>
      <c r="S632" s="9">
        <v>7.7922587639999996</v>
      </c>
      <c r="T632" s="9">
        <v>8.9575683280000007</v>
      </c>
      <c r="U632" s="9">
        <v>9.3745137710000002</v>
      </c>
      <c r="V632" s="9">
        <v>9.4494157570000006</v>
      </c>
      <c r="W632" s="9">
        <v>8.6927129510000007</v>
      </c>
      <c r="X632" s="9">
        <v>8.5640832610000004</v>
      </c>
      <c r="Y632" s="9">
        <v>8.639766324</v>
      </c>
      <c r="Z632" s="9">
        <v>9.1467526449999994</v>
      </c>
      <c r="AA632" s="1">
        <f t="shared" si="145"/>
        <v>1.2973636225603238</v>
      </c>
      <c r="AB632" s="1">
        <f t="shared" si="146"/>
        <v>1.3618445481185513</v>
      </c>
      <c r="AC632" s="1">
        <f t="shared" si="147"/>
        <v>1.477745422995516</v>
      </c>
      <c r="AD632" s="1">
        <f t="shared" si="148"/>
        <v>1.6615573385421356</v>
      </c>
      <c r="AE632" s="1">
        <f t="shared" si="149"/>
        <v>2.0402880810373505</v>
      </c>
      <c r="AF632" s="1">
        <f t="shared" si="150"/>
        <v>2.4862374941022218</v>
      </c>
      <c r="AG632" s="1">
        <f t="shared" si="151"/>
        <v>2.7002757719659498</v>
      </c>
      <c r="AH632" s="1">
        <f t="shared" si="152"/>
        <v>2.7558348541171984</v>
      </c>
      <c r="AI632" s="1">
        <f t="shared" si="153"/>
        <v>2.5110757547852649</v>
      </c>
      <c r="AJ632" s="1">
        <f t="shared" si="154"/>
        <v>2.2998764206827813</v>
      </c>
      <c r="AK632" s="1">
        <f t="shared" si="155"/>
        <v>2.034382246035972</v>
      </c>
      <c r="AL632" s="1">
        <f t="shared" si="156"/>
        <v>1.7864056170037863</v>
      </c>
      <c r="AM632" s="1">
        <f t="shared" si="157"/>
        <v>1.2973636225603238</v>
      </c>
      <c r="AN632" s="1">
        <f t="shared" si="158"/>
        <v>2.7558348541171984</v>
      </c>
      <c r="AO632" s="4">
        <f t="shared" si="159"/>
        <v>1.4584712315568746</v>
      </c>
      <c r="AP632" s="6">
        <f t="shared" si="160"/>
        <v>2.1241807664366354</v>
      </c>
      <c r="AS632" s="3">
        <v>14.157894736842101</v>
      </c>
    </row>
    <row r="633" spans="1:45">
      <c r="A633" s="1" t="s">
        <v>1251</v>
      </c>
      <c r="B633" s="1" t="s">
        <v>1252</v>
      </c>
      <c r="C633" s="8">
        <v>262.47307640000002</v>
      </c>
      <c r="D633" s="8">
        <v>262.95537489999998</v>
      </c>
      <c r="E633" s="8">
        <v>269.9067718</v>
      </c>
      <c r="F633" s="8">
        <v>279.80513159999998</v>
      </c>
      <c r="G633" s="8">
        <v>310.4020352</v>
      </c>
      <c r="H633" s="8">
        <v>316.26490539999998</v>
      </c>
      <c r="I633" s="8">
        <v>314.48877160000001</v>
      </c>
      <c r="J633" s="8">
        <v>295.59480530000002</v>
      </c>
      <c r="K633" s="8">
        <v>256.50141159999998</v>
      </c>
      <c r="L633" s="8">
        <v>268.99532060000001</v>
      </c>
      <c r="M633" s="8">
        <v>324.60875959999998</v>
      </c>
      <c r="N633" s="8">
        <v>454.39106930000003</v>
      </c>
      <c r="O633" s="9">
        <v>36.76603712</v>
      </c>
      <c r="P633" s="9">
        <v>37.668146649999997</v>
      </c>
      <c r="Q633" s="9">
        <v>41.54741843</v>
      </c>
      <c r="R633" s="9">
        <v>48.840659819999999</v>
      </c>
      <c r="S633" s="9">
        <v>60.747246789999998</v>
      </c>
      <c r="T633" s="9">
        <v>90.108397199999999</v>
      </c>
      <c r="U633" s="9">
        <v>122.62260790000001</v>
      </c>
      <c r="V633" s="9">
        <v>160.6734673</v>
      </c>
      <c r="W633" s="9">
        <v>197.4272211</v>
      </c>
      <c r="X633" s="9">
        <v>245.80534370000001</v>
      </c>
      <c r="Y633" s="9">
        <v>296.53989819999998</v>
      </c>
      <c r="Z633" s="9">
        <v>348.35839149999998</v>
      </c>
      <c r="AA633" s="1">
        <f t="shared" si="145"/>
        <v>0.14007546078352742</v>
      </c>
      <c r="AB633" s="1">
        <f t="shared" si="146"/>
        <v>0.14324919832623662</v>
      </c>
      <c r="AC633" s="1">
        <f t="shared" si="147"/>
        <v>0.1539324788071138</v>
      </c>
      <c r="AD633" s="1">
        <f t="shared" si="148"/>
        <v>0.17455240917389953</v>
      </c>
      <c r="AE633" s="1">
        <f t="shared" si="149"/>
        <v>0.19570505312846609</v>
      </c>
      <c r="AF633" s="1">
        <f t="shared" si="150"/>
        <v>0.28491430968616099</v>
      </c>
      <c r="AG633" s="1">
        <f t="shared" si="151"/>
        <v>0.38991092520137532</v>
      </c>
      <c r="AH633" s="1">
        <f t="shared" si="152"/>
        <v>0.54355984753159658</v>
      </c>
      <c r="AI633" s="1">
        <f t="shared" si="153"/>
        <v>0.76969253256148551</v>
      </c>
      <c r="AJ633" s="1">
        <f t="shared" si="154"/>
        <v>0.91379040777261755</v>
      </c>
      <c r="AK633" s="1">
        <f t="shared" si="155"/>
        <v>0.91353017880790421</v>
      </c>
      <c r="AL633" s="1">
        <f t="shared" si="156"/>
        <v>0.76664885169652242</v>
      </c>
      <c r="AM633" s="1">
        <f t="shared" si="157"/>
        <v>0.14007546078352742</v>
      </c>
      <c r="AN633" s="1">
        <f t="shared" si="158"/>
        <v>0.91379040777261755</v>
      </c>
      <c r="AO633" s="4">
        <f t="shared" si="159"/>
        <v>0.77371494698909016</v>
      </c>
      <c r="AP633" s="6">
        <f t="shared" si="160"/>
        <v>6.5235581069034572</v>
      </c>
      <c r="AS633" s="3">
        <v>14</v>
      </c>
    </row>
    <row r="634" spans="1:45">
      <c r="A634" s="1" t="s">
        <v>1253</v>
      </c>
      <c r="B634" s="1" t="s">
        <v>1254</v>
      </c>
      <c r="C634" s="8">
        <v>67.435140779999998</v>
      </c>
      <c r="D634" s="8">
        <v>68.661490110000003</v>
      </c>
      <c r="E634" s="8">
        <v>70.726851120000006</v>
      </c>
      <c r="F634" s="8">
        <v>72.890004099999999</v>
      </c>
      <c r="G634" s="8">
        <v>78.850369099999995</v>
      </c>
      <c r="H634" s="8">
        <v>77.636650529999997</v>
      </c>
      <c r="I634" s="8">
        <v>74.494256129999997</v>
      </c>
      <c r="J634" s="8">
        <v>68.792856580000006</v>
      </c>
      <c r="K634" s="8">
        <v>64.783272879999998</v>
      </c>
      <c r="L634" s="8">
        <v>59.973794980000001</v>
      </c>
      <c r="M634" s="8">
        <v>54.000587250000002</v>
      </c>
      <c r="N634" s="8">
        <v>46.052656409999997</v>
      </c>
      <c r="O634" s="9">
        <v>19.050183700000002</v>
      </c>
      <c r="P634" s="9">
        <v>18.802344120000001</v>
      </c>
      <c r="Q634" s="9">
        <v>18.70106367</v>
      </c>
      <c r="R634" s="9">
        <v>18.805400379999998</v>
      </c>
      <c r="S634" s="9">
        <v>19.540616369999999</v>
      </c>
      <c r="T634" s="9">
        <v>20.52139296</v>
      </c>
      <c r="U634" s="9">
        <v>20.373121990000001</v>
      </c>
      <c r="V634" s="9">
        <v>19.450418519999999</v>
      </c>
      <c r="W634" s="9">
        <v>17.116597250000002</v>
      </c>
      <c r="X634" s="9">
        <v>15.21124998</v>
      </c>
      <c r="Y634" s="9">
        <v>14.05332619</v>
      </c>
      <c r="Z634" s="9">
        <v>14.53415687</v>
      </c>
      <c r="AA634" s="1">
        <f t="shared" si="145"/>
        <v>0.28249638807975813</v>
      </c>
      <c r="AB634" s="1">
        <f t="shared" si="146"/>
        <v>0.27384118943351604</v>
      </c>
      <c r="AC634" s="1">
        <f t="shared" si="147"/>
        <v>0.26441250209585182</v>
      </c>
      <c r="AD634" s="1">
        <f t="shared" si="148"/>
        <v>0.25799697245455361</v>
      </c>
      <c r="AE634" s="1">
        <f t="shared" si="149"/>
        <v>0.2478189587827814</v>
      </c>
      <c r="AF634" s="1">
        <f t="shared" si="150"/>
        <v>0.26432609881939995</v>
      </c>
      <c r="AG634" s="1">
        <f t="shared" si="151"/>
        <v>0.2734858101602739</v>
      </c>
      <c r="AH634" s="1">
        <f t="shared" si="152"/>
        <v>0.28273892794931232</v>
      </c>
      <c r="AI634" s="1">
        <f t="shared" si="153"/>
        <v>0.26421322185598106</v>
      </c>
      <c r="AJ634" s="1">
        <f t="shared" si="154"/>
        <v>0.25363160668876517</v>
      </c>
      <c r="AK634" s="1">
        <f t="shared" si="155"/>
        <v>0.2602439511433276</v>
      </c>
      <c r="AL634" s="1">
        <f t="shared" si="156"/>
        <v>0.31559866472423542</v>
      </c>
      <c r="AM634" s="1">
        <f t="shared" si="157"/>
        <v>0.2478189587827814</v>
      </c>
      <c r="AN634" s="1">
        <f t="shared" si="158"/>
        <v>0.31559866472423542</v>
      </c>
      <c r="AO634" s="4">
        <f t="shared" si="159"/>
        <v>6.7779705941454022E-2</v>
      </c>
      <c r="AP634" s="6">
        <f t="shared" si="160"/>
        <v>1.273504925831217</v>
      </c>
      <c r="AS634" s="3">
        <v>13.9322033898305</v>
      </c>
    </row>
    <row r="635" spans="1:45">
      <c r="A635" s="1" t="s">
        <v>1255</v>
      </c>
      <c r="B635" s="1" t="s">
        <v>1256</v>
      </c>
      <c r="C635" s="8">
        <v>168.6724796</v>
      </c>
      <c r="D635" s="8">
        <v>167.7725294</v>
      </c>
      <c r="E635" s="8">
        <v>166.77836110000001</v>
      </c>
      <c r="F635" s="8">
        <v>165.84816649999999</v>
      </c>
      <c r="G635" s="8">
        <v>164.71082060000001</v>
      </c>
      <c r="H635" s="8">
        <v>164.47671120000001</v>
      </c>
      <c r="I635" s="8">
        <v>164.85266179999999</v>
      </c>
      <c r="J635" s="8">
        <v>167.1012886</v>
      </c>
      <c r="K635" s="8">
        <v>166.24168890000001</v>
      </c>
      <c r="L635" s="8">
        <v>164.7371382</v>
      </c>
      <c r="M635" s="8">
        <v>162.45365770000001</v>
      </c>
      <c r="N635" s="8">
        <v>159.56265189999999</v>
      </c>
      <c r="O635" s="9">
        <v>802.21034669999995</v>
      </c>
      <c r="P635" s="9">
        <v>798.96573999999998</v>
      </c>
      <c r="Q635" s="9">
        <v>787.03128579999998</v>
      </c>
      <c r="R635" s="9">
        <v>762.8782698</v>
      </c>
      <c r="S635" s="9">
        <v>713.42827950000003</v>
      </c>
      <c r="T635" s="9">
        <v>657.3793981</v>
      </c>
      <c r="U635" s="9">
        <v>608.47991300000001</v>
      </c>
      <c r="V635" s="9">
        <v>569.58275430000003</v>
      </c>
      <c r="W635" s="9">
        <v>572.4666426</v>
      </c>
      <c r="X635" s="9">
        <v>567.61304080000002</v>
      </c>
      <c r="Y635" s="9">
        <v>577.52155300000004</v>
      </c>
      <c r="Z635" s="9">
        <v>608.38892269999997</v>
      </c>
      <c r="AA635" s="1">
        <f t="shared" si="145"/>
        <v>4.7560239145260059</v>
      </c>
      <c r="AB635" s="1">
        <f t="shared" si="146"/>
        <v>4.7621964266576766</v>
      </c>
      <c r="AC635" s="1">
        <f t="shared" si="147"/>
        <v>4.7190251817386395</v>
      </c>
      <c r="AD635" s="1">
        <f t="shared" si="148"/>
        <v>4.5998595335692185</v>
      </c>
      <c r="AE635" s="1">
        <f t="shared" si="149"/>
        <v>4.3313989748892068</v>
      </c>
      <c r="AF635" s="1">
        <f t="shared" si="150"/>
        <v>3.9967931830825663</v>
      </c>
      <c r="AG635" s="1">
        <f t="shared" si="151"/>
        <v>3.6910530067037111</v>
      </c>
      <c r="AH635" s="1">
        <f t="shared" si="152"/>
        <v>3.4086077915499691</v>
      </c>
      <c r="AI635" s="1">
        <f t="shared" si="153"/>
        <v>3.4435805265691086</v>
      </c>
      <c r="AJ635" s="1">
        <f t="shared" si="154"/>
        <v>3.4455681760774937</v>
      </c>
      <c r="AK635" s="1">
        <f t="shared" si="155"/>
        <v>3.5549926125178284</v>
      </c>
      <c r="AL635" s="1">
        <f t="shared" si="156"/>
        <v>3.8128529167419787</v>
      </c>
      <c r="AM635" s="1">
        <f t="shared" si="157"/>
        <v>3.4086077915499691</v>
      </c>
      <c r="AN635" s="1">
        <f t="shared" si="158"/>
        <v>4.7621964266576766</v>
      </c>
      <c r="AO635" s="4">
        <f t="shared" si="159"/>
        <v>1.3535886351077075</v>
      </c>
      <c r="AP635" s="6">
        <f t="shared" si="160"/>
        <v>1.3971089423850085</v>
      </c>
      <c r="AS635" s="3">
        <v>13.677419354838699</v>
      </c>
    </row>
    <row r="636" spans="1:45">
      <c r="A636" s="1" t="s">
        <v>1257</v>
      </c>
      <c r="B636" s="1" t="s">
        <v>1258</v>
      </c>
      <c r="C636" s="8">
        <v>83.850390880000006</v>
      </c>
      <c r="D636" s="8">
        <v>82.675475509999998</v>
      </c>
      <c r="E636" s="8">
        <v>80.784390909999999</v>
      </c>
      <c r="F636" s="8">
        <v>78.38610362</v>
      </c>
      <c r="G636" s="8">
        <v>73.737026220000004</v>
      </c>
      <c r="H636" s="8">
        <v>71.023853000000003</v>
      </c>
      <c r="I636" s="8">
        <v>70.083091879999998</v>
      </c>
      <c r="J636" s="8">
        <v>74.139324049999999</v>
      </c>
      <c r="K636" s="8">
        <v>77.807653860000002</v>
      </c>
      <c r="L636" s="8">
        <v>76.962731009999999</v>
      </c>
      <c r="M636" s="8">
        <v>72.518773890000006</v>
      </c>
      <c r="N636" s="8">
        <v>61.561336509999997</v>
      </c>
      <c r="O636" s="9">
        <v>28.75155079</v>
      </c>
      <c r="P636" s="9">
        <v>29.984121099999999</v>
      </c>
      <c r="Q636" s="9">
        <v>32.524592859999998</v>
      </c>
      <c r="R636" s="9">
        <v>36.621406360000002</v>
      </c>
      <c r="S636" s="9">
        <v>42.635850220000002</v>
      </c>
      <c r="T636" s="9">
        <v>58.598029429999997</v>
      </c>
      <c r="U636" s="9">
        <v>62.735335839999998</v>
      </c>
      <c r="V636" s="9">
        <v>61.784309589999999</v>
      </c>
      <c r="W636" s="9">
        <v>50.303904340000003</v>
      </c>
      <c r="X636" s="9">
        <v>47.363943110000001</v>
      </c>
      <c r="Y636" s="9">
        <v>50.72165803</v>
      </c>
      <c r="Z636" s="9">
        <v>66.631842800000001</v>
      </c>
      <c r="AA636" s="1">
        <f t="shared" si="145"/>
        <v>0.34289107645481254</v>
      </c>
      <c r="AB636" s="1">
        <f t="shared" si="146"/>
        <v>0.36267249646932209</v>
      </c>
      <c r="AC636" s="1">
        <f t="shared" si="147"/>
        <v>0.40260986675303262</v>
      </c>
      <c r="AD636" s="1">
        <f t="shared" si="148"/>
        <v>0.46719258476646808</v>
      </c>
      <c r="AE636" s="1">
        <f t="shared" si="149"/>
        <v>0.57821494038548171</v>
      </c>
      <c r="AF636" s="1">
        <f t="shared" si="150"/>
        <v>0.8250471771786303</v>
      </c>
      <c r="AG636" s="1">
        <f t="shared" si="151"/>
        <v>0.89515650861150331</v>
      </c>
      <c r="AH636" s="1">
        <f t="shared" si="152"/>
        <v>0.83335409894393286</v>
      </c>
      <c r="AI636" s="1">
        <f t="shared" si="153"/>
        <v>0.64651614390677115</v>
      </c>
      <c r="AJ636" s="1">
        <f t="shared" si="154"/>
        <v>0.61541401258026907</v>
      </c>
      <c r="AK636" s="1">
        <f t="shared" si="155"/>
        <v>0.69942795926110213</v>
      </c>
      <c r="AL636" s="1">
        <f t="shared" si="156"/>
        <v>1.0823651105946401</v>
      </c>
      <c r="AM636" s="1">
        <f t="shared" si="157"/>
        <v>0.34289107645481254</v>
      </c>
      <c r="AN636" s="1">
        <f t="shared" si="158"/>
        <v>1.0823651105946401</v>
      </c>
      <c r="AO636" s="4">
        <f t="shared" si="159"/>
        <v>0.7394740341398276</v>
      </c>
      <c r="AP636" s="6">
        <f t="shared" si="160"/>
        <v>3.1565858224872128</v>
      </c>
      <c r="AS636" s="3">
        <v>13.6</v>
      </c>
    </row>
    <row r="637" spans="1:45">
      <c r="A637" s="1" t="s">
        <v>1259</v>
      </c>
      <c r="B637" s="1" t="s">
        <v>1260</v>
      </c>
      <c r="C637" s="8">
        <v>22.722065350000001</v>
      </c>
      <c r="D637" s="8">
        <v>22.66765711</v>
      </c>
      <c r="E637" s="8">
        <v>22.541827309999999</v>
      </c>
      <c r="F637" s="8">
        <v>22.362504730000001</v>
      </c>
      <c r="G637" s="8">
        <v>21.948958040000001</v>
      </c>
      <c r="H637" s="8">
        <v>21.565330070000002</v>
      </c>
      <c r="I637" s="8">
        <v>21.565020799999999</v>
      </c>
      <c r="J637" s="8">
        <v>23.052998819999999</v>
      </c>
      <c r="K637" s="8">
        <v>23.689608209999999</v>
      </c>
      <c r="L637" s="8">
        <v>23.54713495</v>
      </c>
      <c r="M637" s="8">
        <v>22.728605739999999</v>
      </c>
      <c r="N637" s="8">
        <v>20.833443620000001</v>
      </c>
      <c r="O637" s="9">
        <v>8.0487196940000008</v>
      </c>
      <c r="P637" s="9">
        <v>8.2630654220000004</v>
      </c>
      <c r="Q637" s="9">
        <v>8.5736163760000004</v>
      </c>
      <c r="R637" s="9">
        <v>9.0355084859999995</v>
      </c>
      <c r="S637" s="9">
        <v>9.7764073790000001</v>
      </c>
      <c r="T637" s="9">
        <v>10.638880520000001</v>
      </c>
      <c r="U637" s="9">
        <v>10.172651030000001</v>
      </c>
      <c r="V637" s="9">
        <v>9.4537663819999995</v>
      </c>
      <c r="W637" s="9">
        <v>9.0409235819999996</v>
      </c>
      <c r="X637" s="9">
        <v>9.2243777910000002</v>
      </c>
      <c r="Y637" s="9">
        <v>9.8275022639999996</v>
      </c>
      <c r="Z637" s="9">
        <v>11.06468078</v>
      </c>
      <c r="AA637" s="1">
        <f t="shared" si="145"/>
        <v>0.35422482815806178</v>
      </c>
      <c r="AB637" s="1">
        <f t="shared" si="146"/>
        <v>0.36453107535117468</v>
      </c>
      <c r="AC637" s="1">
        <f t="shared" si="147"/>
        <v>0.38034256309809344</v>
      </c>
      <c r="AD637" s="1">
        <f t="shared" si="148"/>
        <v>0.40404724761795496</v>
      </c>
      <c r="AE637" s="1">
        <f t="shared" si="149"/>
        <v>0.44541555736647626</v>
      </c>
      <c r="AF637" s="1">
        <f t="shared" si="150"/>
        <v>0.49333260773040422</v>
      </c>
      <c r="AG637" s="1">
        <f t="shared" si="151"/>
        <v>0.471719973022238</v>
      </c>
      <c r="AH637" s="1">
        <f t="shared" si="152"/>
        <v>0.41008835578468139</v>
      </c>
      <c r="AI637" s="1">
        <f t="shared" si="153"/>
        <v>0.38164090777084236</v>
      </c>
      <c r="AJ637" s="1">
        <f t="shared" si="154"/>
        <v>0.39174098295130383</v>
      </c>
      <c r="AK637" s="1">
        <f t="shared" si="155"/>
        <v>0.43238473914414427</v>
      </c>
      <c r="AL637" s="1">
        <f t="shared" si="156"/>
        <v>0.53110186591418629</v>
      </c>
      <c r="AM637" s="1">
        <f t="shared" si="157"/>
        <v>0.35422482815806178</v>
      </c>
      <c r="AN637" s="1">
        <f t="shared" si="158"/>
        <v>0.53110186591418629</v>
      </c>
      <c r="AO637" s="4">
        <f t="shared" si="159"/>
        <v>0.17687703775612451</v>
      </c>
      <c r="AP637" s="6">
        <f t="shared" si="160"/>
        <v>1.4993355171512672</v>
      </c>
      <c r="AS637" s="3">
        <v>13.5555555555556</v>
      </c>
    </row>
    <row r="638" spans="1:45">
      <c r="A638" s="1" t="s">
        <v>1261</v>
      </c>
      <c r="B638" s="1" t="s">
        <v>1262</v>
      </c>
      <c r="C638" s="8">
        <v>1466.278037</v>
      </c>
      <c r="D638" s="8">
        <v>1468.103576</v>
      </c>
      <c r="E638" s="8">
        <v>1481.5363440000001</v>
      </c>
      <c r="F638" s="8">
        <v>1512.1518490000001</v>
      </c>
      <c r="G638" s="8">
        <v>1565.6350689999999</v>
      </c>
      <c r="H638" s="8">
        <v>1653.1618880000001</v>
      </c>
      <c r="I638" s="8">
        <v>1731.79432</v>
      </c>
      <c r="J638" s="8">
        <v>1777.3580689999999</v>
      </c>
      <c r="K638" s="8">
        <v>1718.0882549999999</v>
      </c>
      <c r="L638" s="8">
        <v>1719.393644</v>
      </c>
      <c r="M638" s="8">
        <v>1745.0623820000001</v>
      </c>
      <c r="N638" s="8">
        <v>1842.126458</v>
      </c>
      <c r="O638" s="9">
        <v>4307.3515719999996</v>
      </c>
      <c r="P638" s="9">
        <v>4108.9817700000003</v>
      </c>
      <c r="Q638" s="9">
        <v>3879.4653910000002</v>
      </c>
      <c r="R638" s="9">
        <v>3556.2725959999998</v>
      </c>
      <c r="S638" s="9">
        <v>3082.1880500000002</v>
      </c>
      <c r="T638" s="9">
        <v>3034.7337120000002</v>
      </c>
      <c r="U638" s="9">
        <v>3041.2787119999998</v>
      </c>
      <c r="V638" s="9">
        <v>3208.6985749999999</v>
      </c>
      <c r="W638" s="9">
        <v>3465.3908620000002</v>
      </c>
      <c r="X638" s="9">
        <v>3541.1496820000002</v>
      </c>
      <c r="Y638" s="9">
        <v>3602.3265719999999</v>
      </c>
      <c r="Z638" s="9">
        <v>3650.2876030000002</v>
      </c>
      <c r="AA638" s="1">
        <f t="shared" si="145"/>
        <v>2.9376090095523946</v>
      </c>
      <c r="AB638" s="1">
        <f t="shared" si="146"/>
        <v>2.7988364289632384</v>
      </c>
      <c r="AC638" s="1">
        <f t="shared" si="147"/>
        <v>2.6185421685477057</v>
      </c>
      <c r="AD638" s="1">
        <f t="shared" si="148"/>
        <v>2.3517959511485538</v>
      </c>
      <c r="AE638" s="1">
        <f t="shared" si="149"/>
        <v>1.9686503649721201</v>
      </c>
      <c r="AF638" s="1">
        <f t="shared" si="150"/>
        <v>1.8357147802816998</v>
      </c>
      <c r="AG638" s="1">
        <f t="shared" si="151"/>
        <v>1.7561431382913877</v>
      </c>
      <c r="AH638" s="1">
        <f t="shared" si="152"/>
        <v>1.8053191593550528</v>
      </c>
      <c r="AI638" s="1">
        <f t="shared" si="153"/>
        <v>2.0170039879586978</v>
      </c>
      <c r="AJ638" s="1">
        <f t="shared" si="154"/>
        <v>2.0595340074433821</v>
      </c>
      <c r="AK638" s="1">
        <f t="shared" si="155"/>
        <v>2.064296731828811</v>
      </c>
      <c r="AL638" s="1">
        <f t="shared" si="156"/>
        <v>1.981561899373143</v>
      </c>
      <c r="AM638" s="1">
        <f t="shared" si="157"/>
        <v>1.7561431382913877</v>
      </c>
      <c r="AN638" s="1">
        <f t="shared" si="158"/>
        <v>2.9376090095523946</v>
      </c>
      <c r="AO638" s="4">
        <f t="shared" si="159"/>
        <v>1.1814658712610069</v>
      </c>
      <c r="AP638" s="6">
        <f t="shared" si="160"/>
        <v>1.6727617160014052</v>
      </c>
      <c r="AS638" s="3">
        <v>13.2795698924731</v>
      </c>
    </row>
    <row r="639" spans="1:45">
      <c r="A639" s="1" t="s">
        <v>1263</v>
      </c>
      <c r="B639" s="1" t="s">
        <v>1264</v>
      </c>
      <c r="C639" s="8">
        <v>23.286869719999999</v>
      </c>
      <c r="D639" s="8">
        <v>22.992207709999999</v>
      </c>
      <c r="E639" s="8">
        <v>22.50873352</v>
      </c>
      <c r="F639" s="8">
        <v>21.89663754</v>
      </c>
      <c r="G639" s="8">
        <v>20.75076404</v>
      </c>
      <c r="H639" s="8">
        <v>20.167971990000002</v>
      </c>
      <c r="I639" s="8">
        <v>19.61949512</v>
      </c>
      <c r="J639" s="8">
        <v>18.903836869999999</v>
      </c>
      <c r="K639" s="8">
        <v>18.90231764</v>
      </c>
      <c r="L639" s="8">
        <v>19.268193249999999</v>
      </c>
      <c r="M639" s="8">
        <v>20.253891939999999</v>
      </c>
      <c r="N639" s="8">
        <v>22.13437064</v>
      </c>
      <c r="O639" s="9">
        <v>3.6692791530000002</v>
      </c>
      <c r="P639" s="9">
        <v>3.7225774469999999</v>
      </c>
      <c r="Q639" s="9">
        <v>3.798482361</v>
      </c>
      <c r="R639" s="9">
        <v>3.9200558719999998</v>
      </c>
      <c r="S639" s="9">
        <v>4.1433179310000003</v>
      </c>
      <c r="T639" s="9">
        <v>4.259071209</v>
      </c>
      <c r="U639" s="9">
        <v>4.2624972750000003</v>
      </c>
      <c r="V639" s="9">
        <v>4.1382927809999996</v>
      </c>
      <c r="W639" s="9">
        <v>3.785197132</v>
      </c>
      <c r="X639" s="9">
        <v>3.73220931</v>
      </c>
      <c r="Y639" s="9">
        <v>3.994418606</v>
      </c>
      <c r="Z639" s="9">
        <v>4.7968639609999997</v>
      </c>
      <c r="AA639" s="1">
        <f t="shared" si="145"/>
        <v>0.15756858680961439</v>
      </c>
      <c r="AB639" s="1">
        <f t="shared" si="146"/>
        <v>0.16190604634199349</v>
      </c>
      <c r="AC639" s="1">
        <f t="shared" si="147"/>
        <v>0.16875593456312774</v>
      </c>
      <c r="AD639" s="1">
        <f t="shared" si="148"/>
        <v>0.17902547205428143</v>
      </c>
      <c r="AE639" s="1">
        <f t="shared" si="149"/>
        <v>0.19967062046550071</v>
      </c>
      <c r="AF639" s="1">
        <f t="shared" si="150"/>
        <v>0.21117994467226547</v>
      </c>
      <c r="AG639" s="1">
        <f t="shared" si="151"/>
        <v>0.21725825506359922</v>
      </c>
      <c r="AH639" s="1">
        <f t="shared" si="152"/>
        <v>0.21891284872265193</v>
      </c>
      <c r="AI639" s="1">
        <f t="shared" si="153"/>
        <v>0.20025042452942293</v>
      </c>
      <c r="AJ639" s="1">
        <f t="shared" si="154"/>
        <v>0.19369793844059563</v>
      </c>
      <c r="AK639" s="1">
        <f t="shared" si="155"/>
        <v>0.19721733570185129</v>
      </c>
      <c r="AL639" s="1">
        <f t="shared" si="156"/>
        <v>0.21671562471857114</v>
      </c>
      <c r="AM639" s="1">
        <f t="shared" si="157"/>
        <v>0.15756858680961439</v>
      </c>
      <c r="AN639" s="1">
        <f t="shared" si="158"/>
        <v>0.21891284872265193</v>
      </c>
      <c r="AO639" s="4">
        <f t="shared" si="159"/>
        <v>6.1344261913037545E-2</v>
      </c>
      <c r="AP639" s="6">
        <f t="shared" si="160"/>
        <v>1.3893178402822008</v>
      </c>
      <c r="AS639" s="3">
        <v>13.2</v>
      </c>
    </row>
    <row r="640" spans="1:45">
      <c r="A640" s="1" t="s">
        <v>1265</v>
      </c>
      <c r="B640" s="1" t="s">
        <v>1266</v>
      </c>
      <c r="C640" s="8">
        <v>33.972729540000003</v>
      </c>
      <c r="D640" s="8">
        <v>34.213300140000001</v>
      </c>
      <c r="E640" s="8">
        <v>34.606935450000002</v>
      </c>
      <c r="F640" s="8">
        <v>35.054859630000003</v>
      </c>
      <c r="G640" s="8">
        <v>36.016754769999999</v>
      </c>
      <c r="H640" s="8">
        <v>35.467505899999999</v>
      </c>
      <c r="I640" s="8">
        <v>36.526276379999999</v>
      </c>
      <c r="J640" s="8">
        <v>43.51258962</v>
      </c>
      <c r="K640" s="8">
        <v>49.050697020000001</v>
      </c>
      <c r="L640" s="8">
        <v>48.65399085</v>
      </c>
      <c r="M640" s="8">
        <v>42.690300280000002</v>
      </c>
      <c r="N640" s="8">
        <v>26.965958749999999</v>
      </c>
      <c r="O640" s="9">
        <v>5.7079391910000004</v>
      </c>
      <c r="P640" s="9">
        <v>5.7558257230000001</v>
      </c>
      <c r="Q640" s="9">
        <v>5.8580502440000002</v>
      </c>
      <c r="R640" s="9">
        <v>6.0414329699999998</v>
      </c>
      <c r="S640" s="9">
        <v>6.3838478939999996</v>
      </c>
      <c r="T640" s="9">
        <v>6.6864061750000001</v>
      </c>
      <c r="U640" s="9">
        <v>7.0233718060000001</v>
      </c>
      <c r="V640" s="9">
        <v>7.2818357660000004</v>
      </c>
      <c r="W640" s="9">
        <v>7.2706502779999997</v>
      </c>
      <c r="X640" s="9">
        <v>7.2915698820000001</v>
      </c>
      <c r="Y640" s="9">
        <v>6.8965720849999999</v>
      </c>
      <c r="Z640" s="9">
        <v>5.8037024119999998</v>
      </c>
      <c r="AA640" s="1">
        <f t="shared" si="145"/>
        <v>0.16801532488813967</v>
      </c>
      <c r="AB640" s="1">
        <f t="shared" si="146"/>
        <v>0.16823357289262655</v>
      </c>
      <c r="AC640" s="1">
        <f t="shared" si="147"/>
        <v>0.16927388015803058</v>
      </c>
      <c r="AD640" s="1">
        <f t="shared" si="148"/>
        <v>0.17234223824504299</v>
      </c>
      <c r="AE640" s="1">
        <f t="shared" si="149"/>
        <v>0.17724661576998599</v>
      </c>
      <c r="AF640" s="1">
        <f t="shared" si="150"/>
        <v>0.18852202897638767</v>
      </c>
      <c r="AG640" s="1">
        <f t="shared" si="151"/>
        <v>0.19228272088106016</v>
      </c>
      <c r="AH640" s="1">
        <f t="shared" si="152"/>
        <v>0.16735008947049657</v>
      </c>
      <c r="AI640" s="1">
        <f t="shared" si="153"/>
        <v>0.14822725709759954</v>
      </c>
      <c r="AJ640" s="1">
        <f t="shared" si="154"/>
        <v>0.1498658127445264</v>
      </c>
      <c r="AK640" s="1">
        <f t="shared" si="155"/>
        <v>0.16154892422321465</v>
      </c>
      <c r="AL640" s="1">
        <f t="shared" si="156"/>
        <v>0.21522329192170853</v>
      </c>
      <c r="AM640" s="1">
        <f t="shared" si="157"/>
        <v>0.14822725709759954</v>
      </c>
      <c r="AN640" s="1">
        <f t="shared" si="158"/>
        <v>0.21522329192170853</v>
      </c>
      <c r="AO640" s="4">
        <f t="shared" si="159"/>
        <v>6.6996034824108985E-2</v>
      </c>
      <c r="AP640" s="6">
        <f t="shared" si="160"/>
        <v>1.4519818833319957</v>
      </c>
      <c r="AS640" s="3">
        <v>13.088888888888899</v>
      </c>
    </row>
    <row r="641" spans="1:45">
      <c r="A641" s="1" t="s">
        <v>1267</v>
      </c>
      <c r="B641" s="1" t="s">
        <v>1268</v>
      </c>
      <c r="C641" s="8">
        <v>46.16190186</v>
      </c>
      <c r="D641" s="8">
        <v>46.841931889999998</v>
      </c>
      <c r="E641" s="8">
        <v>47.858431160000002</v>
      </c>
      <c r="F641" s="8">
        <v>48.973836179999999</v>
      </c>
      <c r="G641" s="8">
        <v>51.535036300000002</v>
      </c>
      <c r="H641" s="8">
        <v>51.60674229</v>
      </c>
      <c r="I641" s="8">
        <v>50.758961110000001</v>
      </c>
      <c r="J641" s="8">
        <v>48.187700169999999</v>
      </c>
      <c r="K641" s="8">
        <v>47.22241374</v>
      </c>
      <c r="L641" s="8">
        <v>45.981578689999999</v>
      </c>
      <c r="M641" s="8">
        <v>44.371427590000003</v>
      </c>
      <c r="N641" s="8">
        <v>42.045750460000001</v>
      </c>
      <c r="O641" s="9">
        <v>32.225422129999998</v>
      </c>
      <c r="P641" s="9">
        <v>32.275081739999997</v>
      </c>
      <c r="Q641" s="9">
        <v>31.81856479</v>
      </c>
      <c r="R641" s="9">
        <v>30.683769860000002</v>
      </c>
      <c r="S641" s="9">
        <v>28.028923200000001</v>
      </c>
      <c r="T641" s="9">
        <v>24.673650240000001</v>
      </c>
      <c r="U641" s="9">
        <v>22.975332009999999</v>
      </c>
      <c r="V641" s="9">
        <v>21.180318620000001</v>
      </c>
      <c r="W641" s="9">
        <v>18.650543429999999</v>
      </c>
      <c r="X641" s="9">
        <v>15.87519663</v>
      </c>
      <c r="Y641" s="9">
        <v>15.089355510000001</v>
      </c>
      <c r="Z641" s="9">
        <v>18.01141209</v>
      </c>
      <c r="AA641" s="1">
        <f t="shared" si="145"/>
        <v>0.69809563366200522</v>
      </c>
      <c r="AB641" s="1">
        <f t="shared" si="146"/>
        <v>0.68902114916592949</v>
      </c>
      <c r="AC641" s="1">
        <f t="shared" si="147"/>
        <v>0.66484763538579805</v>
      </c>
      <c r="AD641" s="1">
        <f t="shared" si="148"/>
        <v>0.62653392614015158</v>
      </c>
      <c r="AE641" s="1">
        <f t="shared" si="149"/>
        <v>0.54388092475254546</v>
      </c>
      <c r="AF641" s="1">
        <f t="shared" si="150"/>
        <v>0.47810904438316176</v>
      </c>
      <c r="AG641" s="1">
        <f t="shared" si="151"/>
        <v>0.45263597811251577</v>
      </c>
      <c r="AH641" s="1">
        <f t="shared" si="152"/>
        <v>0.43953786018586827</v>
      </c>
      <c r="AI641" s="1">
        <f t="shared" si="153"/>
        <v>0.39495108260851047</v>
      </c>
      <c r="AJ641" s="1">
        <f t="shared" si="154"/>
        <v>0.34525123065103702</v>
      </c>
      <c r="AK641" s="1">
        <f t="shared" si="155"/>
        <v>0.34006919158491739</v>
      </c>
      <c r="AL641" s="1">
        <f t="shared" si="156"/>
        <v>0.42837651588916364</v>
      </c>
      <c r="AM641" s="1">
        <f t="shared" si="157"/>
        <v>0.34006919158491739</v>
      </c>
      <c r="AN641" s="1">
        <f t="shared" si="158"/>
        <v>0.69809563366200522</v>
      </c>
      <c r="AO641" s="4">
        <f t="shared" si="159"/>
        <v>0.35802644207708784</v>
      </c>
      <c r="AP641" s="6">
        <f t="shared" si="160"/>
        <v>2.0528046966221178</v>
      </c>
      <c r="AS641" s="3">
        <v>12.977777777777799</v>
      </c>
    </row>
    <row r="642" spans="1:45">
      <c r="A642" s="1" t="s">
        <v>1269</v>
      </c>
      <c r="B642" s="1" t="s">
        <v>1270</v>
      </c>
      <c r="C642" s="8">
        <v>28.750319019999999</v>
      </c>
      <c r="D642" s="8">
        <v>29.36613985</v>
      </c>
      <c r="E642" s="8">
        <v>30.710718360000001</v>
      </c>
      <c r="F642" s="8">
        <v>32.661775009999999</v>
      </c>
      <c r="G642" s="8">
        <v>36.996543160000002</v>
      </c>
      <c r="H642" s="8">
        <v>38.79746712</v>
      </c>
      <c r="I642" s="8">
        <v>41.027270020000003</v>
      </c>
      <c r="J642" s="8">
        <v>46.093242259999997</v>
      </c>
      <c r="K642" s="8">
        <v>48.882079070000003</v>
      </c>
      <c r="L642" s="8">
        <v>46.496075259999998</v>
      </c>
      <c r="M642" s="8">
        <v>38.175641349999999</v>
      </c>
      <c r="N642" s="8">
        <v>20.199579750000002</v>
      </c>
      <c r="O642" s="9">
        <v>8.5436677089999993</v>
      </c>
      <c r="P642" s="9">
        <v>8.8395385829999995</v>
      </c>
      <c r="Q642" s="9">
        <v>9.1846958510000007</v>
      </c>
      <c r="R642" s="9">
        <v>9.6367347589999994</v>
      </c>
      <c r="S642" s="9">
        <v>10.218934300000001</v>
      </c>
      <c r="T642" s="9">
        <v>10.432340529999999</v>
      </c>
      <c r="U642" s="9">
        <v>10.008497970000001</v>
      </c>
      <c r="V642" s="9">
        <v>9.5088779300000006</v>
      </c>
      <c r="W642" s="9">
        <v>9.3726871149999997</v>
      </c>
      <c r="X642" s="9">
        <v>10.037532130000001</v>
      </c>
      <c r="Y642" s="9">
        <v>10.67921681</v>
      </c>
      <c r="Z642" s="9">
        <v>11.00511637</v>
      </c>
      <c r="AA642" s="1">
        <f t="shared" si="145"/>
        <v>0.29716775327107309</v>
      </c>
      <c r="AB642" s="1">
        <f t="shared" si="146"/>
        <v>0.30101125405489748</v>
      </c>
      <c r="AC642" s="1">
        <f t="shared" si="147"/>
        <v>0.29907134516797412</v>
      </c>
      <c r="AD642" s="1">
        <f t="shared" si="148"/>
        <v>0.29504626604186507</v>
      </c>
      <c r="AE642" s="1">
        <f t="shared" si="149"/>
        <v>0.27621321959205447</v>
      </c>
      <c r="AF642" s="1">
        <f t="shared" si="150"/>
        <v>0.26889230932867142</v>
      </c>
      <c r="AG642" s="1">
        <f t="shared" si="151"/>
        <v>0.24394745166132309</v>
      </c>
      <c r="AH642" s="1">
        <f t="shared" si="152"/>
        <v>0.20629657328861556</v>
      </c>
      <c r="AI642" s="1">
        <f t="shared" si="153"/>
        <v>0.1917407625313593</v>
      </c>
      <c r="AJ642" s="1">
        <f t="shared" si="154"/>
        <v>0.21587912686977187</v>
      </c>
      <c r="AK642" s="1">
        <f t="shared" si="155"/>
        <v>0.27973902814340013</v>
      </c>
      <c r="AL642" s="1">
        <f t="shared" si="156"/>
        <v>0.54481907575329624</v>
      </c>
      <c r="AM642" s="1">
        <f t="shared" si="157"/>
        <v>0.1917407625313593</v>
      </c>
      <c r="AN642" s="1">
        <f t="shared" si="158"/>
        <v>0.54481907575329624</v>
      </c>
      <c r="AO642" s="4">
        <f t="shared" si="159"/>
        <v>0.35307831322193695</v>
      </c>
      <c r="AP642" s="6">
        <f t="shared" si="160"/>
        <v>2.8414358457773985</v>
      </c>
      <c r="AS642" s="3">
        <v>12.5824175824176</v>
      </c>
    </row>
    <row r="643" spans="1:45">
      <c r="A643" s="1" t="s">
        <v>1271</v>
      </c>
      <c r="B643" s="1" t="s">
        <v>1272</v>
      </c>
      <c r="C643" s="8">
        <v>68.581029819999998</v>
      </c>
      <c r="D643" s="8">
        <v>67.430400950000006</v>
      </c>
      <c r="E643" s="8">
        <v>66.546508579999994</v>
      </c>
      <c r="F643" s="8">
        <v>65.478531099999998</v>
      </c>
      <c r="G643" s="8">
        <v>66.056826700000002</v>
      </c>
      <c r="H643" s="8">
        <v>62.72063807</v>
      </c>
      <c r="I643" s="8">
        <v>60.030693679999999</v>
      </c>
      <c r="J643" s="8">
        <v>61.313465469999997</v>
      </c>
      <c r="K643" s="8">
        <v>58.191260139999997</v>
      </c>
      <c r="L643" s="8">
        <v>57.116268089999998</v>
      </c>
      <c r="M643" s="8">
        <v>58.181214650000001</v>
      </c>
      <c r="N643" s="8">
        <v>62.97144874</v>
      </c>
      <c r="O643" s="9">
        <v>7.2184119280000001</v>
      </c>
      <c r="P643" s="9">
        <v>8.2797784940000003</v>
      </c>
      <c r="Q643" s="9">
        <v>9.9378546990000007</v>
      </c>
      <c r="R643" s="9">
        <v>12.52685696</v>
      </c>
      <c r="S643" s="9">
        <v>16.786289029999999</v>
      </c>
      <c r="T643" s="9">
        <v>21.259605350000001</v>
      </c>
      <c r="U643" s="9">
        <v>23.247040779999999</v>
      </c>
      <c r="V643" s="9">
        <v>23.524332619999999</v>
      </c>
      <c r="W643" s="9">
        <v>19.708171060000002</v>
      </c>
      <c r="X643" s="9">
        <v>16.945749920000001</v>
      </c>
      <c r="Y643" s="9">
        <v>14.614497950000001</v>
      </c>
      <c r="Z643" s="9">
        <v>13.85597359</v>
      </c>
      <c r="AA643" s="1">
        <f t="shared" ref="AA643:AA675" si="161">O643/C643</f>
        <v>0.10525376983906014</v>
      </c>
      <c r="AB643" s="1">
        <f t="shared" ref="AB643:AB675" si="162">P643/D643</f>
        <v>0.12278999349476655</v>
      </c>
      <c r="AC643" s="1">
        <f t="shared" ref="AC643:AC675" si="163">Q643/E643</f>
        <v>0.14933698117389649</v>
      </c>
      <c r="AD643" s="1">
        <f t="shared" ref="AD643:AD675" si="164">R643/F643</f>
        <v>0.19131243095341827</v>
      </c>
      <c r="AE643" s="1">
        <f t="shared" ref="AE643:AE675" si="165">S643/G643</f>
        <v>0.25411891349603688</v>
      </c>
      <c r="AF643" s="1">
        <f t="shared" ref="AF643:AF675" si="166">T643/H643</f>
        <v>0.33895709616781966</v>
      </c>
      <c r="AG643" s="1">
        <f t="shared" ref="AG643:AG675" si="167">U643/I643</f>
        <v>0.38725257622243753</v>
      </c>
      <c r="AH643" s="1">
        <f t="shared" ref="AH643:AH675" si="168">V643/J643</f>
        <v>0.38367318564810526</v>
      </c>
      <c r="AI643" s="1">
        <f t="shared" ref="AI643:AI675" si="169">W643/K643</f>
        <v>0.33867922799033584</v>
      </c>
      <c r="AJ643" s="1">
        <f t="shared" ref="AJ643:AJ675" si="170">X643/L643</f>
        <v>0.29668867534023791</v>
      </c>
      <c r="AK643" s="1">
        <f t="shared" ref="AK643:AK675" si="171">Y643/M643</f>
        <v>0.2511892891531442</v>
      </c>
      <c r="AL643" s="1">
        <f t="shared" ref="AL643:AL675" si="172">Z643/N643</f>
        <v>0.22003580777074558</v>
      </c>
      <c r="AM643" s="1">
        <f t="shared" ref="AM643:AM675" si="173">MIN(AA643:AL643)</f>
        <v>0.10525376983906014</v>
      </c>
      <c r="AN643" s="1">
        <f t="shared" ref="AN643:AN675" si="174">MAX(AA643:AL643)</f>
        <v>0.38725257622243753</v>
      </c>
      <c r="AO643" s="4">
        <f t="shared" ref="AO643:AO675" si="175">AN643-AM643</f>
        <v>0.28199880638337738</v>
      </c>
      <c r="AP643" s="6">
        <f t="shared" ref="AP643:AP675" si="176">AN643/AM643</f>
        <v>3.6792276116529785</v>
      </c>
      <c r="AS643" s="3">
        <v>12.5230769230769</v>
      </c>
    </row>
    <row r="644" spans="1:45">
      <c r="A644" s="1" t="s">
        <v>1273</v>
      </c>
      <c r="B644" s="1" t="s">
        <v>1274</v>
      </c>
      <c r="C644" s="8">
        <v>172.5668464</v>
      </c>
      <c r="D644" s="8">
        <v>175.0744522</v>
      </c>
      <c r="E644" s="8">
        <v>179.85938490000001</v>
      </c>
      <c r="F644" s="8">
        <v>185.59092770000001</v>
      </c>
      <c r="G644" s="8">
        <v>199.2607376</v>
      </c>
      <c r="H644" s="8">
        <v>202.02242129999999</v>
      </c>
      <c r="I644" s="8">
        <v>199.39537540000001</v>
      </c>
      <c r="J644" s="8">
        <v>182.94630559999999</v>
      </c>
      <c r="K644" s="8">
        <v>171.62908479999999</v>
      </c>
      <c r="L644" s="8">
        <v>178.89367999999999</v>
      </c>
      <c r="M644" s="8">
        <v>202.85943979999999</v>
      </c>
      <c r="N644" s="8">
        <v>253.6909138</v>
      </c>
      <c r="O644" s="9">
        <v>42.137756690000003</v>
      </c>
      <c r="P644" s="9">
        <v>42.331251450000003</v>
      </c>
      <c r="Q644" s="9">
        <v>43.566134169999998</v>
      </c>
      <c r="R644" s="9">
        <v>46.040223589999997</v>
      </c>
      <c r="S644" s="9">
        <v>50.581032380000003</v>
      </c>
      <c r="T644" s="9">
        <v>60.996759699999998</v>
      </c>
      <c r="U644" s="9">
        <v>69.521853770000007</v>
      </c>
      <c r="V644" s="9">
        <v>75.552894570000007</v>
      </c>
      <c r="W644" s="9">
        <v>70.037015909999994</v>
      </c>
      <c r="X644" s="9">
        <v>61.8539283</v>
      </c>
      <c r="Y644" s="9">
        <v>57.405896929999997</v>
      </c>
      <c r="Z644" s="9">
        <v>62.995089550000003</v>
      </c>
      <c r="AA644" s="1">
        <f t="shared" si="161"/>
        <v>0.24418222601302636</v>
      </c>
      <c r="AB644" s="1">
        <f t="shared" si="162"/>
        <v>0.24178999801548431</v>
      </c>
      <c r="AC644" s="1">
        <f t="shared" si="163"/>
        <v>0.24222330235490533</v>
      </c>
      <c r="AD644" s="1">
        <f t="shared" si="164"/>
        <v>0.24807367558624469</v>
      </c>
      <c r="AE644" s="1">
        <f t="shared" si="165"/>
        <v>0.25384344647733553</v>
      </c>
      <c r="AF644" s="1">
        <f t="shared" si="166"/>
        <v>0.3019306436755394</v>
      </c>
      <c r="AG644" s="1">
        <f t="shared" si="167"/>
        <v>0.34866332095483499</v>
      </c>
      <c r="AH644" s="1">
        <f t="shared" si="168"/>
        <v>0.41297852023965664</v>
      </c>
      <c r="AI644" s="1">
        <f t="shared" si="169"/>
        <v>0.4080719534897852</v>
      </c>
      <c r="AJ644" s="1">
        <f t="shared" si="170"/>
        <v>0.34575804075359179</v>
      </c>
      <c r="AK644" s="1">
        <f t="shared" si="171"/>
        <v>0.28298361164063512</v>
      </c>
      <c r="AL644" s="1">
        <f t="shared" si="172"/>
        <v>0.24831433103537506</v>
      </c>
      <c r="AM644" s="1">
        <f t="shared" si="173"/>
        <v>0.24178999801548431</v>
      </c>
      <c r="AN644" s="1">
        <f t="shared" si="174"/>
        <v>0.41297852023965664</v>
      </c>
      <c r="AO644" s="4">
        <f t="shared" si="175"/>
        <v>0.17118852222417233</v>
      </c>
      <c r="AP644" s="6">
        <f t="shared" si="176"/>
        <v>1.708004977994207</v>
      </c>
      <c r="AS644" s="3">
        <v>12.4</v>
      </c>
    </row>
    <row r="645" spans="1:45">
      <c r="A645" s="1" t="s">
        <v>1275</v>
      </c>
      <c r="B645" s="1" t="s">
        <v>1276</v>
      </c>
      <c r="C645" s="8">
        <v>456.96841430000001</v>
      </c>
      <c r="D645" s="8">
        <v>457.31686530000002</v>
      </c>
      <c r="E645" s="8">
        <v>457.12177430000003</v>
      </c>
      <c r="F645" s="8">
        <v>457.0845946</v>
      </c>
      <c r="G645" s="8">
        <v>454.85835689999999</v>
      </c>
      <c r="H645" s="8">
        <v>457.6225637</v>
      </c>
      <c r="I645" s="8">
        <v>459.76554629999998</v>
      </c>
      <c r="J645" s="8">
        <v>457.11835059999999</v>
      </c>
      <c r="K645" s="8">
        <v>465.64893219999999</v>
      </c>
      <c r="L645" s="8">
        <v>458.89147559999998</v>
      </c>
      <c r="M645" s="8">
        <v>436.84734270000001</v>
      </c>
      <c r="N645" s="8">
        <v>388.00669019999998</v>
      </c>
      <c r="O645" s="9">
        <v>757.37779999999998</v>
      </c>
      <c r="P645" s="9">
        <v>763.81066620000001</v>
      </c>
      <c r="Q645" s="9">
        <v>765.14138300000002</v>
      </c>
      <c r="R645" s="9">
        <v>760.25247349999995</v>
      </c>
      <c r="S645" s="9">
        <v>739.18940380000004</v>
      </c>
      <c r="T645" s="9">
        <v>711.76082910000002</v>
      </c>
      <c r="U645" s="9">
        <v>677.66200719999995</v>
      </c>
      <c r="V645" s="9">
        <v>643.79618540000001</v>
      </c>
      <c r="W645" s="9">
        <v>641.66283050000004</v>
      </c>
      <c r="X645" s="9">
        <v>632.6649089</v>
      </c>
      <c r="Y645" s="9">
        <v>607.42413750000003</v>
      </c>
      <c r="Z645" s="9">
        <v>552.98429490000001</v>
      </c>
      <c r="AA645" s="1">
        <f t="shared" si="161"/>
        <v>1.6573963895517319</v>
      </c>
      <c r="AB645" s="1">
        <f t="shared" si="162"/>
        <v>1.6702000826034262</v>
      </c>
      <c r="AC645" s="1">
        <f t="shared" si="163"/>
        <v>1.6738239699294062</v>
      </c>
      <c r="AD645" s="1">
        <f t="shared" si="164"/>
        <v>1.66326426766867</v>
      </c>
      <c r="AE645" s="1">
        <f t="shared" si="165"/>
        <v>1.6250979949842053</v>
      </c>
      <c r="AF645" s="1">
        <f t="shared" si="166"/>
        <v>1.5553447001066221</v>
      </c>
      <c r="AG645" s="1">
        <f t="shared" si="167"/>
        <v>1.473929511799088</v>
      </c>
      <c r="AH645" s="1">
        <f t="shared" si="168"/>
        <v>1.4083796560671262</v>
      </c>
      <c r="AI645" s="1">
        <f t="shared" si="169"/>
        <v>1.3779969975844391</v>
      </c>
      <c r="AJ645" s="1">
        <f t="shared" si="170"/>
        <v>1.3786808919751483</v>
      </c>
      <c r="AK645" s="1">
        <f t="shared" si="171"/>
        <v>1.3904723186496335</v>
      </c>
      <c r="AL645" s="1">
        <f t="shared" si="172"/>
        <v>1.4251926806080624</v>
      </c>
      <c r="AM645" s="1">
        <f t="shared" si="173"/>
        <v>1.3779969975844391</v>
      </c>
      <c r="AN645" s="1">
        <f t="shared" si="174"/>
        <v>1.6738239699294062</v>
      </c>
      <c r="AO645" s="4">
        <f t="shared" si="175"/>
        <v>0.29582697234496713</v>
      </c>
      <c r="AP645" s="6">
        <f t="shared" si="176"/>
        <v>1.2146789672717264</v>
      </c>
      <c r="AS645" s="3">
        <v>12</v>
      </c>
    </row>
    <row r="646" spans="1:45">
      <c r="A646" s="1" t="s">
        <v>1277</v>
      </c>
      <c r="B646" s="1" t="s">
        <v>1278</v>
      </c>
      <c r="C646" s="8">
        <v>132.76006760000001</v>
      </c>
      <c r="D646" s="8">
        <v>131.95886809999999</v>
      </c>
      <c r="E646" s="8">
        <v>132.4447964</v>
      </c>
      <c r="F646" s="8">
        <v>133.7873376</v>
      </c>
      <c r="G646" s="8">
        <v>139.14383620000001</v>
      </c>
      <c r="H646" s="8">
        <v>140.11978199999999</v>
      </c>
      <c r="I646" s="8">
        <v>142.77355209999999</v>
      </c>
      <c r="J646" s="8">
        <v>155.1196606</v>
      </c>
      <c r="K646" s="8">
        <v>145.03868629999999</v>
      </c>
      <c r="L646" s="8">
        <v>140.92909409999999</v>
      </c>
      <c r="M646" s="8">
        <v>140.118132</v>
      </c>
      <c r="N646" s="8">
        <v>148.8347115</v>
      </c>
      <c r="O646" s="9">
        <v>995.04039750000004</v>
      </c>
      <c r="P646" s="9">
        <v>1002.286626</v>
      </c>
      <c r="Q646" s="9">
        <v>1012.572895</v>
      </c>
      <c r="R646" s="9">
        <v>1029.5378619999999</v>
      </c>
      <c r="S646" s="9">
        <v>1060.6008340000001</v>
      </c>
      <c r="T646" s="9">
        <v>1073.7017189999999</v>
      </c>
      <c r="U646" s="9">
        <v>1055.3079290000001</v>
      </c>
      <c r="V646" s="9">
        <v>1022.911141</v>
      </c>
      <c r="W646" s="9">
        <v>990.84885510000004</v>
      </c>
      <c r="X646" s="9">
        <v>963.87231469999995</v>
      </c>
      <c r="Y646" s="9">
        <v>941.63167190000001</v>
      </c>
      <c r="Z646" s="9">
        <v>929.4508386</v>
      </c>
      <c r="AA646" s="1">
        <f t="shared" si="161"/>
        <v>7.4950278008144062</v>
      </c>
      <c r="AB646" s="1">
        <f t="shared" si="162"/>
        <v>7.5954472816518503</v>
      </c>
      <c r="AC646" s="1">
        <f t="shared" si="163"/>
        <v>7.6452448304718752</v>
      </c>
      <c r="AD646" s="1">
        <f t="shared" si="164"/>
        <v>7.6953311162984077</v>
      </c>
      <c r="AE646" s="1">
        <f t="shared" si="165"/>
        <v>7.6223342906511009</v>
      </c>
      <c r="AF646" s="1">
        <f t="shared" si="166"/>
        <v>7.6627418603891346</v>
      </c>
      <c r="AG646" s="1">
        <f t="shared" si="167"/>
        <v>7.3914805191710302</v>
      </c>
      <c r="AH646" s="1">
        <f t="shared" si="168"/>
        <v>6.5943358633160907</v>
      </c>
      <c r="AI646" s="1">
        <f t="shared" si="169"/>
        <v>6.8316176902658565</v>
      </c>
      <c r="AJ646" s="1">
        <f t="shared" si="170"/>
        <v>6.8394132585288512</v>
      </c>
      <c r="AK646" s="1">
        <f t="shared" si="171"/>
        <v>6.7202699497877978</v>
      </c>
      <c r="AL646" s="1">
        <f t="shared" si="172"/>
        <v>6.2448526236435109</v>
      </c>
      <c r="AM646" s="1">
        <f t="shared" si="173"/>
        <v>6.2448526236435109</v>
      </c>
      <c r="AN646" s="1">
        <f t="shared" si="174"/>
        <v>7.6953311162984077</v>
      </c>
      <c r="AO646" s="4">
        <f t="shared" si="175"/>
        <v>1.4504784926548968</v>
      </c>
      <c r="AP646" s="6">
        <f t="shared" si="176"/>
        <v>1.232267850031123</v>
      </c>
      <c r="AS646" s="3">
        <v>11.92</v>
      </c>
    </row>
    <row r="647" spans="1:45">
      <c r="A647" s="1" t="s">
        <v>1279</v>
      </c>
      <c r="B647" s="1" t="s">
        <v>1280</v>
      </c>
      <c r="C647" s="8">
        <v>274.48210769999997</v>
      </c>
      <c r="D647" s="8">
        <v>268.52741959999997</v>
      </c>
      <c r="E647" s="8">
        <v>260.86236070000001</v>
      </c>
      <c r="F647" s="8">
        <v>252.32362180000001</v>
      </c>
      <c r="G647" s="8">
        <v>238.46442959999999</v>
      </c>
      <c r="H647" s="8">
        <v>232.9229914</v>
      </c>
      <c r="I647" s="8">
        <v>230.6183575</v>
      </c>
      <c r="J647" s="8">
        <v>233.43092179999999</v>
      </c>
      <c r="K647" s="8">
        <v>234.84370899999999</v>
      </c>
      <c r="L647" s="8">
        <v>237.4804407</v>
      </c>
      <c r="M647" s="8">
        <v>242.84503520000001</v>
      </c>
      <c r="N647" s="8">
        <v>251.98432349999999</v>
      </c>
      <c r="O647" s="9">
        <v>407.08570320000001</v>
      </c>
      <c r="P647" s="9">
        <v>406.63356199999998</v>
      </c>
      <c r="Q647" s="9">
        <v>407.93846439999999</v>
      </c>
      <c r="R647" s="9">
        <v>412.24475519999999</v>
      </c>
      <c r="S647" s="9">
        <v>424.50367440000002</v>
      </c>
      <c r="T647" s="9">
        <v>431.6554261</v>
      </c>
      <c r="U647" s="9">
        <v>434.63157690000003</v>
      </c>
      <c r="V647" s="9">
        <v>439.66977550000001</v>
      </c>
      <c r="W647" s="9">
        <v>460.14009390000001</v>
      </c>
      <c r="X647" s="9">
        <v>470.35200149999997</v>
      </c>
      <c r="Y647" s="9">
        <v>463.50261460000002</v>
      </c>
      <c r="Z647" s="9">
        <v>426.72675279999999</v>
      </c>
      <c r="AA647" s="1">
        <f t="shared" si="161"/>
        <v>1.4831046971008086</v>
      </c>
      <c r="AB647" s="1">
        <f t="shared" si="162"/>
        <v>1.5143092746570304</v>
      </c>
      <c r="AC647" s="1">
        <f t="shared" si="163"/>
        <v>1.5638073016947898</v>
      </c>
      <c r="AD647" s="1">
        <f t="shared" si="164"/>
        <v>1.6337937457427538</v>
      </c>
      <c r="AE647" s="1">
        <f t="shared" si="165"/>
        <v>1.7801551162664473</v>
      </c>
      <c r="AF647" s="1">
        <f t="shared" si="166"/>
        <v>1.8532108981835789</v>
      </c>
      <c r="AG647" s="1">
        <f t="shared" si="167"/>
        <v>1.8846356448445352</v>
      </c>
      <c r="AH647" s="1">
        <f t="shared" si="168"/>
        <v>1.8835112850931646</v>
      </c>
      <c r="AI647" s="1">
        <f t="shared" si="169"/>
        <v>1.9593460512923513</v>
      </c>
      <c r="AJ647" s="1">
        <f t="shared" si="170"/>
        <v>1.9805925915986393</v>
      </c>
      <c r="AK647" s="1">
        <f t="shared" si="171"/>
        <v>1.9086353328914998</v>
      </c>
      <c r="AL647" s="1">
        <f t="shared" si="172"/>
        <v>1.6934654778236631</v>
      </c>
      <c r="AM647" s="1">
        <f t="shared" si="173"/>
        <v>1.4831046971008086</v>
      </c>
      <c r="AN647" s="1">
        <f t="shared" si="174"/>
        <v>1.9805925915986393</v>
      </c>
      <c r="AO647" s="4">
        <f t="shared" si="175"/>
        <v>0.49748789449783071</v>
      </c>
      <c r="AP647" s="6">
        <f t="shared" si="176"/>
        <v>1.3354368005646036</v>
      </c>
      <c r="AS647" s="3">
        <v>11.7882352941176</v>
      </c>
    </row>
    <row r="648" spans="1:45">
      <c r="A648" s="1" t="s">
        <v>1281</v>
      </c>
      <c r="B648" s="1" t="s">
        <v>1282</v>
      </c>
      <c r="C648" s="8">
        <v>948.43295250000006</v>
      </c>
      <c r="D648" s="8">
        <v>943.81223999999997</v>
      </c>
      <c r="E648" s="8">
        <v>938.60506339999995</v>
      </c>
      <c r="F648" s="8">
        <v>932.96119090000002</v>
      </c>
      <c r="G648" s="8">
        <v>925.75156779999998</v>
      </c>
      <c r="H648" s="8">
        <v>920.44149479999999</v>
      </c>
      <c r="I648" s="8">
        <v>917.34666540000001</v>
      </c>
      <c r="J648" s="8">
        <v>919.34778640000002</v>
      </c>
      <c r="K648" s="8">
        <v>920.76778879999995</v>
      </c>
      <c r="L648" s="8">
        <v>922.67763379999997</v>
      </c>
      <c r="M648" s="8">
        <v>925.51894479999999</v>
      </c>
      <c r="N648" s="8">
        <v>928.21463410000001</v>
      </c>
      <c r="O648" s="9">
        <v>2163.4822060000001</v>
      </c>
      <c r="P648" s="9">
        <v>2218.2454290000001</v>
      </c>
      <c r="Q648" s="9">
        <v>2281.978161</v>
      </c>
      <c r="R648" s="9">
        <v>2366.9727619999999</v>
      </c>
      <c r="S648" s="9">
        <v>2478.05611</v>
      </c>
      <c r="T648" s="9">
        <v>2539.1986700000002</v>
      </c>
      <c r="U648" s="9">
        <v>2595.2747159999999</v>
      </c>
      <c r="V648" s="9">
        <v>2618.093249</v>
      </c>
      <c r="W648" s="9">
        <v>2594.5733949999999</v>
      </c>
      <c r="X648" s="9">
        <v>2514.4901799999998</v>
      </c>
      <c r="Y648" s="9">
        <v>2397.772622</v>
      </c>
      <c r="Z648" s="9">
        <v>2248.637291</v>
      </c>
      <c r="AA648" s="1">
        <f t="shared" si="161"/>
        <v>2.281112439521654</v>
      </c>
      <c r="AB648" s="1">
        <f t="shared" si="162"/>
        <v>2.3503037309624211</v>
      </c>
      <c r="AC648" s="1">
        <f t="shared" si="163"/>
        <v>2.4312442474300848</v>
      </c>
      <c r="AD648" s="1">
        <f t="shared" si="164"/>
        <v>2.5370538293416591</v>
      </c>
      <c r="AE648" s="1">
        <f t="shared" si="165"/>
        <v>2.676804659255366</v>
      </c>
      <c r="AF648" s="1">
        <f t="shared" si="166"/>
        <v>2.7586747059374317</v>
      </c>
      <c r="AG648" s="1">
        <f t="shared" si="167"/>
        <v>2.8291100996899092</v>
      </c>
      <c r="AH648" s="1">
        <f t="shared" si="168"/>
        <v>2.8477723966160626</v>
      </c>
      <c r="AI648" s="1">
        <f t="shared" si="169"/>
        <v>2.8178368385164778</v>
      </c>
      <c r="AJ648" s="1">
        <f t="shared" si="170"/>
        <v>2.7252098543282148</v>
      </c>
      <c r="AK648" s="1">
        <f t="shared" si="171"/>
        <v>2.5907331616190166</v>
      </c>
      <c r="AL648" s="1">
        <f t="shared" si="172"/>
        <v>2.4225402276492725</v>
      </c>
      <c r="AM648" s="1">
        <f t="shared" si="173"/>
        <v>2.281112439521654</v>
      </c>
      <c r="AN648" s="1">
        <f t="shared" si="174"/>
        <v>2.8477723966160626</v>
      </c>
      <c r="AO648" s="4">
        <f t="shared" si="175"/>
        <v>0.56665995709440864</v>
      </c>
      <c r="AP648" s="6">
        <f t="shared" si="176"/>
        <v>1.2484138647778522</v>
      </c>
      <c r="AS648" s="3">
        <v>11.6823529411765</v>
      </c>
    </row>
    <row r="649" spans="1:45">
      <c r="A649" s="1" t="s">
        <v>1283</v>
      </c>
      <c r="B649" s="1" t="s">
        <v>1284</v>
      </c>
      <c r="C649" s="8">
        <v>66.868218589999998</v>
      </c>
      <c r="D649" s="8">
        <v>62.48958803</v>
      </c>
      <c r="E649" s="8">
        <v>57.779369099999997</v>
      </c>
      <c r="F649" s="8">
        <v>52.933720999999998</v>
      </c>
      <c r="G649" s="8">
        <v>47.017492949999998</v>
      </c>
      <c r="H649" s="8">
        <v>43.764136669999999</v>
      </c>
      <c r="I649" s="8">
        <v>42.867672319999997</v>
      </c>
      <c r="J649" s="8">
        <v>47.591236340000002</v>
      </c>
      <c r="K649" s="8">
        <v>44.178465600000003</v>
      </c>
      <c r="L649" s="8">
        <v>42.11599382</v>
      </c>
      <c r="M649" s="8">
        <v>40.537890920000002</v>
      </c>
      <c r="N649" s="8">
        <v>40.117659709999998</v>
      </c>
      <c r="O649" s="9">
        <v>361.02651370000001</v>
      </c>
      <c r="P649" s="9">
        <v>358.29107149999999</v>
      </c>
      <c r="Q649" s="9">
        <v>353.55123500000002</v>
      </c>
      <c r="R649" s="9">
        <v>345.47947269999997</v>
      </c>
      <c r="S649" s="9">
        <v>330.90962139999999</v>
      </c>
      <c r="T649" s="9">
        <v>318.5859494</v>
      </c>
      <c r="U649" s="9">
        <v>307.59751269999998</v>
      </c>
      <c r="V649" s="9">
        <v>296.24038610000002</v>
      </c>
      <c r="W649" s="9">
        <v>284.32638850000001</v>
      </c>
      <c r="X649" s="9">
        <v>273.09837620000002</v>
      </c>
      <c r="Y649" s="9">
        <v>259.27746400000001</v>
      </c>
      <c r="Z649" s="9">
        <v>240.98640979999999</v>
      </c>
      <c r="AA649" s="1">
        <f t="shared" si="161"/>
        <v>5.3990747968570938</v>
      </c>
      <c r="AB649" s="1">
        <f t="shared" si="162"/>
        <v>5.7336123151906779</v>
      </c>
      <c r="AC649" s="1">
        <f t="shared" si="163"/>
        <v>6.1189874605259416</v>
      </c>
      <c r="AD649" s="1">
        <f t="shared" si="164"/>
        <v>6.5266424912769683</v>
      </c>
      <c r="AE649" s="1">
        <f t="shared" si="165"/>
        <v>7.0380107623326609</v>
      </c>
      <c r="AF649" s="1">
        <f t="shared" si="166"/>
        <v>7.2796123410881401</v>
      </c>
      <c r="AG649" s="1">
        <f t="shared" si="167"/>
        <v>7.1755123628788624</v>
      </c>
      <c r="AH649" s="1">
        <f t="shared" si="168"/>
        <v>6.224683552736634</v>
      </c>
      <c r="AI649" s="1">
        <f t="shared" si="169"/>
        <v>6.4358592956655336</v>
      </c>
      <c r="AJ649" s="1">
        <f t="shared" si="170"/>
        <v>6.4844338558695327</v>
      </c>
      <c r="AK649" s="1">
        <f t="shared" si="171"/>
        <v>6.3959287993466232</v>
      </c>
      <c r="AL649" s="1">
        <f t="shared" si="172"/>
        <v>6.006990725332118</v>
      </c>
      <c r="AM649" s="1">
        <f t="shared" si="173"/>
        <v>5.3990747968570938</v>
      </c>
      <c r="AN649" s="1">
        <f t="shared" si="174"/>
        <v>7.2796123410881401</v>
      </c>
      <c r="AO649" s="4">
        <f t="shared" si="175"/>
        <v>1.8805375442310464</v>
      </c>
      <c r="AP649" s="6">
        <f t="shared" si="176"/>
        <v>1.3483073702416095</v>
      </c>
      <c r="AS649" s="3">
        <v>11.4</v>
      </c>
    </row>
    <row r="650" spans="1:45">
      <c r="A650" s="1" t="s">
        <v>1285</v>
      </c>
      <c r="B650" s="1" t="s">
        <v>1286</v>
      </c>
      <c r="C650" s="8">
        <v>49.633983090000001</v>
      </c>
      <c r="D650" s="8">
        <v>49.440040850000003</v>
      </c>
      <c r="E650" s="8">
        <v>49.178403430000003</v>
      </c>
      <c r="F650" s="8">
        <v>48.914073899999998</v>
      </c>
      <c r="G650" s="8">
        <v>48.669807679999998</v>
      </c>
      <c r="H650" s="8">
        <v>48.28382276</v>
      </c>
      <c r="I650" s="8">
        <v>47.847130559999997</v>
      </c>
      <c r="J650" s="8">
        <v>47.417349610000002</v>
      </c>
      <c r="K650" s="8">
        <v>48.390443679999997</v>
      </c>
      <c r="L650" s="8">
        <v>48.841946829999998</v>
      </c>
      <c r="M650" s="8">
        <v>49.039445379999997</v>
      </c>
      <c r="N650" s="8">
        <v>48.485604019999997</v>
      </c>
      <c r="O650" s="9">
        <v>23.947422240000002</v>
      </c>
      <c r="P650" s="9">
        <v>24.50269273</v>
      </c>
      <c r="Q650" s="9">
        <v>25.217957030000001</v>
      </c>
      <c r="R650" s="9">
        <v>26.226967819999999</v>
      </c>
      <c r="S650" s="9">
        <v>27.666674109999999</v>
      </c>
      <c r="T650" s="9">
        <v>28.814509990000001</v>
      </c>
      <c r="U650" s="9">
        <v>30.005745139999998</v>
      </c>
      <c r="V650" s="9">
        <v>30.525739260000002</v>
      </c>
      <c r="W650" s="9">
        <v>29.195491530000002</v>
      </c>
      <c r="X650" s="9">
        <v>26.68125886</v>
      </c>
      <c r="Y650" s="9">
        <v>23.54318421</v>
      </c>
      <c r="Z650" s="9">
        <v>20.052725590000001</v>
      </c>
      <c r="AA650" s="1">
        <f t="shared" si="161"/>
        <v>0.48248036424110408</v>
      </c>
      <c r="AB650" s="1">
        <f t="shared" si="162"/>
        <v>0.49560421692086848</v>
      </c>
      <c r="AC650" s="1">
        <f t="shared" si="163"/>
        <v>0.51278519169283243</v>
      </c>
      <c r="AD650" s="1">
        <f t="shared" si="164"/>
        <v>0.53618449106525967</v>
      </c>
      <c r="AE650" s="1">
        <f t="shared" si="165"/>
        <v>0.56845661466151909</v>
      </c>
      <c r="AF650" s="1">
        <f t="shared" si="166"/>
        <v>0.59677358466883745</v>
      </c>
      <c r="AG650" s="1">
        <f t="shared" si="167"/>
        <v>0.62711691984063678</v>
      </c>
      <c r="AH650" s="1">
        <f t="shared" si="168"/>
        <v>0.64376730270817006</v>
      </c>
      <c r="AI650" s="1">
        <f t="shared" si="169"/>
        <v>0.60333175953223672</v>
      </c>
      <c r="AJ650" s="1">
        <f t="shared" si="170"/>
        <v>0.54627754607872581</v>
      </c>
      <c r="AK650" s="1">
        <f t="shared" si="171"/>
        <v>0.48008667364744984</v>
      </c>
      <c r="AL650" s="1">
        <f t="shared" si="172"/>
        <v>0.41358102049689599</v>
      </c>
      <c r="AM650" s="1">
        <f t="shared" si="173"/>
        <v>0.41358102049689599</v>
      </c>
      <c r="AN650" s="1">
        <f t="shared" si="174"/>
        <v>0.64376730270817006</v>
      </c>
      <c r="AO650" s="4">
        <f t="shared" si="175"/>
        <v>0.23018628221127407</v>
      </c>
      <c r="AP650" s="6">
        <f t="shared" si="176"/>
        <v>1.556568775652996</v>
      </c>
      <c r="AS650" s="3">
        <v>11.4</v>
      </c>
    </row>
    <row r="651" spans="1:45">
      <c r="A651" s="1" t="s">
        <v>1287</v>
      </c>
      <c r="B651" s="1" t="s">
        <v>1288</v>
      </c>
      <c r="C651" s="8">
        <v>37.76201605</v>
      </c>
      <c r="D651" s="8">
        <v>36.078169340000002</v>
      </c>
      <c r="E651" s="8">
        <v>34.293628310000003</v>
      </c>
      <c r="F651" s="8">
        <v>32.761693149999999</v>
      </c>
      <c r="G651" s="8">
        <v>30.695879179999999</v>
      </c>
      <c r="H651" s="8">
        <v>31.134688570000002</v>
      </c>
      <c r="I651" s="8">
        <v>33.51527986</v>
      </c>
      <c r="J651" s="8">
        <v>41.249850870000003</v>
      </c>
      <c r="K651" s="8">
        <v>41.50402253</v>
      </c>
      <c r="L651" s="8">
        <v>38.727869550000001</v>
      </c>
      <c r="M651" s="8">
        <v>32.353335379999997</v>
      </c>
      <c r="N651" s="8">
        <v>21.29008103</v>
      </c>
      <c r="O651" s="9">
        <v>188.73226740000001</v>
      </c>
      <c r="P651" s="9">
        <v>192.3285142</v>
      </c>
      <c r="Q651" s="9">
        <v>196.41978539999999</v>
      </c>
      <c r="R651" s="9">
        <v>201.88447339999999</v>
      </c>
      <c r="S651" s="9">
        <v>209.97856870000001</v>
      </c>
      <c r="T651" s="9">
        <v>209.8518483</v>
      </c>
      <c r="U651" s="9">
        <v>206.83098419999999</v>
      </c>
      <c r="V651" s="9">
        <v>199.8891639</v>
      </c>
      <c r="W651" s="9">
        <v>187.86976910000001</v>
      </c>
      <c r="X651" s="9">
        <v>184.0653097</v>
      </c>
      <c r="Y651" s="9">
        <v>187.35470380000001</v>
      </c>
      <c r="Z651" s="9">
        <v>201.84585440000001</v>
      </c>
      <c r="AA651" s="1">
        <f t="shared" si="161"/>
        <v>4.9979393883552996</v>
      </c>
      <c r="AB651" s="1">
        <f t="shared" si="162"/>
        <v>5.330883404518107</v>
      </c>
      <c r="AC651" s="1">
        <f t="shared" si="163"/>
        <v>5.7275883328660235</v>
      </c>
      <c r="AD651" s="1">
        <f t="shared" si="164"/>
        <v>6.1622112286953028</v>
      </c>
      <c r="AE651" s="1">
        <f t="shared" si="165"/>
        <v>6.8406109976094847</v>
      </c>
      <c r="AF651" s="1">
        <f t="shared" si="166"/>
        <v>6.7401299944976447</v>
      </c>
      <c r="AG651" s="1">
        <f t="shared" si="167"/>
        <v>6.1712444313153343</v>
      </c>
      <c r="AH651" s="1">
        <f t="shared" si="168"/>
        <v>4.8458154316716442</v>
      </c>
      <c r="AI651" s="1">
        <f t="shared" si="169"/>
        <v>4.5265436371668244</v>
      </c>
      <c r="AJ651" s="1">
        <f t="shared" si="170"/>
        <v>4.7527868648276828</v>
      </c>
      <c r="AK651" s="1">
        <f t="shared" si="171"/>
        <v>5.7908930130220169</v>
      </c>
      <c r="AL651" s="1">
        <f t="shared" si="172"/>
        <v>9.4807461801379542</v>
      </c>
      <c r="AM651" s="1">
        <f t="shared" si="173"/>
        <v>4.5265436371668244</v>
      </c>
      <c r="AN651" s="1">
        <f t="shared" si="174"/>
        <v>9.4807461801379542</v>
      </c>
      <c r="AO651" s="4">
        <f t="shared" si="175"/>
        <v>4.9542025429711298</v>
      </c>
      <c r="AP651" s="6">
        <f t="shared" si="176"/>
        <v>2.0944780256381175</v>
      </c>
      <c r="AS651" s="3">
        <v>11.375</v>
      </c>
    </row>
    <row r="652" spans="1:45">
      <c r="A652" s="1" t="s">
        <v>1289</v>
      </c>
      <c r="B652" s="1" t="s">
        <v>1290</v>
      </c>
      <c r="C652" s="8">
        <v>271.82795579999998</v>
      </c>
      <c r="D652" s="8">
        <v>269.77307130000003</v>
      </c>
      <c r="E652" s="8">
        <v>268.36617790000003</v>
      </c>
      <c r="F652" s="8">
        <v>267.22576379999998</v>
      </c>
      <c r="G652" s="8">
        <v>269.05711070000001</v>
      </c>
      <c r="H652" s="8">
        <v>266.48174779999999</v>
      </c>
      <c r="I652" s="8">
        <v>263.06828309999997</v>
      </c>
      <c r="J652" s="8">
        <v>260.99483559999999</v>
      </c>
      <c r="K652" s="8">
        <v>248.39045340000001</v>
      </c>
      <c r="L652" s="8">
        <v>243.29811720000001</v>
      </c>
      <c r="M652" s="8">
        <v>243.6342037</v>
      </c>
      <c r="N652" s="8">
        <v>254.89409649999999</v>
      </c>
      <c r="O652" s="9">
        <v>357.6254328</v>
      </c>
      <c r="P652" s="9">
        <v>360.20874370000001</v>
      </c>
      <c r="Q652" s="9">
        <v>363.14738440000002</v>
      </c>
      <c r="R652" s="9">
        <v>366.72619830000002</v>
      </c>
      <c r="S652" s="9">
        <v>368.28920529999999</v>
      </c>
      <c r="T652" s="9">
        <v>381.12115829999999</v>
      </c>
      <c r="U652" s="9">
        <v>381.76793989999999</v>
      </c>
      <c r="V652" s="9">
        <v>374.27796919999997</v>
      </c>
      <c r="W652" s="9">
        <v>346.80177570000001</v>
      </c>
      <c r="X652" s="9">
        <v>327.21235630000001</v>
      </c>
      <c r="Y652" s="9">
        <v>331.20606320000002</v>
      </c>
      <c r="Z652" s="9">
        <v>381.06016269999998</v>
      </c>
      <c r="AA652" s="1">
        <f t="shared" si="161"/>
        <v>1.3156315425596856</v>
      </c>
      <c r="AB652" s="1">
        <f t="shared" si="162"/>
        <v>1.3352286867039866</v>
      </c>
      <c r="AC652" s="1">
        <f t="shared" si="163"/>
        <v>1.3531786577640863</v>
      </c>
      <c r="AD652" s="1">
        <f t="shared" si="164"/>
        <v>1.3723459635219502</v>
      </c>
      <c r="AE652" s="1">
        <f t="shared" si="165"/>
        <v>1.3688142429755155</v>
      </c>
      <c r="AF652" s="1">
        <f t="shared" si="166"/>
        <v>1.4301961070370914</v>
      </c>
      <c r="AG652" s="1">
        <f t="shared" si="167"/>
        <v>1.4512123445716898</v>
      </c>
      <c r="AH652" s="1">
        <f t="shared" si="168"/>
        <v>1.434043583044752</v>
      </c>
      <c r="AI652" s="1">
        <f t="shared" si="169"/>
        <v>1.3961960733713126</v>
      </c>
      <c r="AJ652" s="1">
        <f t="shared" si="170"/>
        <v>1.3449029530755447</v>
      </c>
      <c r="AK652" s="1">
        <f t="shared" si="171"/>
        <v>1.3594399233361831</v>
      </c>
      <c r="AL652" s="1">
        <f t="shared" si="172"/>
        <v>1.4949744538316523</v>
      </c>
      <c r="AM652" s="1">
        <f t="shared" si="173"/>
        <v>1.3156315425596856</v>
      </c>
      <c r="AN652" s="1">
        <f t="shared" si="174"/>
        <v>1.4949744538316523</v>
      </c>
      <c r="AO652" s="4">
        <f t="shared" si="175"/>
        <v>0.17934291127196667</v>
      </c>
      <c r="AP652" s="6">
        <f t="shared" si="176"/>
        <v>1.1363169743734163</v>
      </c>
      <c r="AS652" s="3">
        <v>11.041237113402101</v>
      </c>
    </row>
    <row r="653" spans="1:45">
      <c r="A653" s="1" t="s">
        <v>1291</v>
      </c>
      <c r="B653" s="1" t="s">
        <v>1292</v>
      </c>
      <c r="C653" s="8">
        <v>64.280723249999994</v>
      </c>
      <c r="D653" s="8">
        <v>63.20002298</v>
      </c>
      <c r="E653" s="8">
        <v>62.212020979999998</v>
      </c>
      <c r="F653" s="8">
        <v>61.218800450000003</v>
      </c>
      <c r="G653" s="8">
        <v>60.677105740000002</v>
      </c>
      <c r="H653" s="8">
        <v>59.21559293</v>
      </c>
      <c r="I653" s="8">
        <v>58.639371079999997</v>
      </c>
      <c r="J653" s="8">
        <v>61.838147280000001</v>
      </c>
      <c r="K653" s="8">
        <v>59.795056610000003</v>
      </c>
      <c r="L653" s="8">
        <v>56.694774440000003</v>
      </c>
      <c r="M653" s="8">
        <v>51.967777269999999</v>
      </c>
      <c r="N653" s="8">
        <v>45.118087899999999</v>
      </c>
      <c r="O653" s="9">
        <v>97.060968740000007</v>
      </c>
      <c r="P653" s="9">
        <v>96.765794369999995</v>
      </c>
      <c r="Q653" s="9">
        <v>96.916971489999995</v>
      </c>
      <c r="R653" s="9">
        <v>97.951138940000007</v>
      </c>
      <c r="S653" s="9">
        <v>100.9494107</v>
      </c>
      <c r="T653" s="9">
        <v>101.3221796</v>
      </c>
      <c r="U653" s="9">
        <v>102.89012769999999</v>
      </c>
      <c r="V653" s="9">
        <v>104.7054375</v>
      </c>
      <c r="W653" s="9">
        <v>105.49104149999999</v>
      </c>
      <c r="X653" s="9">
        <v>102.4250205</v>
      </c>
      <c r="Y653" s="9">
        <v>96.086292999999998</v>
      </c>
      <c r="Z653" s="9">
        <v>84.966149959999996</v>
      </c>
      <c r="AA653" s="1">
        <f t="shared" si="161"/>
        <v>1.5099545218635979</v>
      </c>
      <c r="AB653" s="1">
        <f t="shared" si="162"/>
        <v>1.5311037845765036</v>
      </c>
      <c r="AC653" s="1">
        <f t="shared" si="163"/>
        <v>1.5578495918201563</v>
      </c>
      <c r="AD653" s="1">
        <f t="shared" si="164"/>
        <v>1.6000172858663062</v>
      </c>
      <c r="AE653" s="1">
        <f t="shared" si="165"/>
        <v>1.6637149954476389</v>
      </c>
      <c r="AF653" s="1">
        <f t="shared" si="166"/>
        <v>1.7110726176427058</v>
      </c>
      <c r="AG653" s="1">
        <f t="shared" si="167"/>
        <v>1.7546253618516809</v>
      </c>
      <c r="AH653" s="1">
        <f t="shared" si="168"/>
        <v>1.6932175704731107</v>
      </c>
      <c r="AI653" s="1">
        <f t="shared" si="169"/>
        <v>1.7642100782350942</v>
      </c>
      <c r="AJ653" s="1">
        <f t="shared" si="170"/>
        <v>1.8066042507744033</v>
      </c>
      <c r="AK653" s="1">
        <f t="shared" si="171"/>
        <v>1.848959067477161</v>
      </c>
      <c r="AL653" s="1">
        <f t="shared" si="172"/>
        <v>1.8831948319334693</v>
      </c>
      <c r="AM653" s="1">
        <f t="shared" si="173"/>
        <v>1.5099545218635979</v>
      </c>
      <c r="AN653" s="1">
        <f t="shared" si="174"/>
        <v>1.8831948319334693</v>
      </c>
      <c r="AO653" s="4">
        <f t="shared" si="175"/>
        <v>0.37324031006987135</v>
      </c>
      <c r="AP653" s="6">
        <f t="shared" si="176"/>
        <v>1.247186458045912</v>
      </c>
      <c r="AS653" s="3">
        <v>10.988235294117599</v>
      </c>
    </row>
    <row r="654" spans="1:45">
      <c r="A654" s="1" t="s">
        <v>1293</v>
      </c>
      <c r="B654" s="1" t="s">
        <v>1294</v>
      </c>
      <c r="C654" s="8">
        <v>657.26326900000004</v>
      </c>
      <c r="D654" s="8">
        <v>638.07937300000003</v>
      </c>
      <c r="E654" s="8">
        <v>619.2134843</v>
      </c>
      <c r="F654" s="8">
        <v>595.46930789999999</v>
      </c>
      <c r="G654" s="8">
        <v>580.65244250000001</v>
      </c>
      <c r="H654" s="8">
        <v>529.67355190000001</v>
      </c>
      <c r="I654" s="8">
        <v>479.0117745</v>
      </c>
      <c r="J654" s="8">
        <v>450.7889184</v>
      </c>
      <c r="K654" s="8">
        <v>383.85418370000002</v>
      </c>
      <c r="L654" s="8">
        <v>340.46576320000003</v>
      </c>
      <c r="M654" s="8">
        <v>315.93292300000002</v>
      </c>
      <c r="N654" s="8">
        <v>323.0668938</v>
      </c>
      <c r="O654" s="9">
        <v>7380.9382910000004</v>
      </c>
      <c r="P654" s="9">
        <v>7461.8371479999996</v>
      </c>
      <c r="Q654" s="9">
        <v>7438.9431160000004</v>
      </c>
      <c r="R654" s="9">
        <v>7309.4470840000004</v>
      </c>
      <c r="S654" s="9">
        <v>6949.233784</v>
      </c>
      <c r="T654" s="9">
        <v>6038.9269709999999</v>
      </c>
      <c r="U654" s="9">
        <v>5256.6433109999998</v>
      </c>
      <c r="V654" s="9">
        <v>4548.3476190000001</v>
      </c>
      <c r="W654" s="9">
        <v>4461.1596380000001</v>
      </c>
      <c r="X654" s="9">
        <v>4127.1745499999997</v>
      </c>
      <c r="Y654" s="9">
        <v>3851.33223</v>
      </c>
      <c r="Z654" s="9">
        <v>3617.6313799999998</v>
      </c>
      <c r="AA654" s="1">
        <f t="shared" si="161"/>
        <v>11.229804918552356</v>
      </c>
      <c r="AB654" s="1">
        <f t="shared" si="162"/>
        <v>11.694214644358985</v>
      </c>
      <c r="AC654" s="1">
        <f t="shared" si="163"/>
        <v>12.013535403560333</v>
      </c>
      <c r="AD654" s="1">
        <f t="shared" si="164"/>
        <v>12.275102993599647</v>
      </c>
      <c r="AE654" s="1">
        <f t="shared" si="165"/>
        <v>11.967974773480782</v>
      </c>
      <c r="AF654" s="1">
        <f t="shared" si="166"/>
        <v>11.401224300019651</v>
      </c>
      <c r="AG654" s="1">
        <f t="shared" si="167"/>
        <v>10.973933399626693</v>
      </c>
      <c r="AH654" s="1">
        <f t="shared" si="168"/>
        <v>10.089750287437413</v>
      </c>
      <c r="AI654" s="1">
        <f t="shared" si="169"/>
        <v>11.622016451660208</v>
      </c>
      <c r="AJ654" s="1">
        <f t="shared" si="170"/>
        <v>12.122142653079543</v>
      </c>
      <c r="AK654" s="1">
        <f t="shared" si="171"/>
        <v>12.190347854313366</v>
      </c>
      <c r="AL654" s="1">
        <f t="shared" si="172"/>
        <v>11.197778074529529</v>
      </c>
      <c r="AM654" s="1">
        <f t="shared" si="173"/>
        <v>10.089750287437413</v>
      </c>
      <c r="AN654" s="1">
        <f t="shared" si="174"/>
        <v>12.275102993599647</v>
      </c>
      <c r="AO654" s="4">
        <f t="shared" si="175"/>
        <v>2.1853527061622344</v>
      </c>
      <c r="AP654" s="6">
        <f t="shared" si="176"/>
        <v>1.2165913569618449</v>
      </c>
      <c r="AS654" s="3">
        <v>10.363636363636401</v>
      </c>
    </row>
    <row r="655" spans="1:45">
      <c r="A655" s="1" t="s">
        <v>1295</v>
      </c>
      <c r="B655" s="1" t="s">
        <v>1296</v>
      </c>
      <c r="C655" s="8">
        <v>103.59356409999999</v>
      </c>
      <c r="D655" s="8">
        <v>103.0473786</v>
      </c>
      <c r="E655" s="8">
        <v>101.8604342</v>
      </c>
      <c r="F655" s="8">
        <v>100.1490209</v>
      </c>
      <c r="G655" s="8">
        <v>96.476161610000005</v>
      </c>
      <c r="H655" s="8">
        <v>94.332526700000003</v>
      </c>
      <c r="I655" s="8">
        <v>92.530108130000002</v>
      </c>
      <c r="J655" s="8">
        <v>90.696911459999995</v>
      </c>
      <c r="K655" s="8">
        <v>93.403840680000002</v>
      </c>
      <c r="L655" s="8">
        <v>96.081879189999995</v>
      </c>
      <c r="M655" s="8">
        <v>99.909580500000004</v>
      </c>
      <c r="N655" s="8">
        <v>104.437021</v>
      </c>
      <c r="O655" s="9">
        <v>13.59418178</v>
      </c>
      <c r="P655" s="9">
        <v>13.884870299999999</v>
      </c>
      <c r="Q655" s="9">
        <v>14.25438492</v>
      </c>
      <c r="R655" s="9">
        <v>14.79601192</v>
      </c>
      <c r="S655" s="9">
        <v>15.669314630000001</v>
      </c>
      <c r="T655" s="9">
        <v>16.037027779999999</v>
      </c>
      <c r="U655" s="9">
        <v>16.05322619</v>
      </c>
      <c r="V655" s="9">
        <v>15.808463</v>
      </c>
      <c r="W655" s="9">
        <v>15.4286455</v>
      </c>
      <c r="X655" s="9">
        <v>14.970752470000001</v>
      </c>
      <c r="Y655" s="9">
        <v>14.5362635</v>
      </c>
      <c r="Z655" s="9">
        <v>14.24780264</v>
      </c>
      <c r="AA655" s="1">
        <f t="shared" si="161"/>
        <v>0.13122612295564412</v>
      </c>
      <c r="AB655" s="1">
        <f t="shared" si="162"/>
        <v>0.13474258626118996</v>
      </c>
      <c r="AC655" s="1">
        <f t="shared" si="163"/>
        <v>0.1399403510494755</v>
      </c>
      <c r="AD655" s="1">
        <f t="shared" si="164"/>
        <v>0.1477399557882248</v>
      </c>
      <c r="AE655" s="1">
        <f t="shared" si="165"/>
        <v>0.1624164391338703</v>
      </c>
      <c r="AF655" s="1">
        <f t="shared" si="166"/>
        <v>0.1700052817518774</v>
      </c>
      <c r="AG655" s="1">
        <f t="shared" si="167"/>
        <v>0.17349192078589221</v>
      </c>
      <c r="AH655" s="1">
        <f t="shared" si="168"/>
        <v>0.17429990443469506</v>
      </c>
      <c r="AI655" s="1">
        <f t="shared" si="169"/>
        <v>0.16518213156628411</v>
      </c>
      <c r="AJ655" s="1">
        <f t="shared" si="170"/>
        <v>0.15581244451303494</v>
      </c>
      <c r="AK655" s="1">
        <f t="shared" si="171"/>
        <v>0.14549419011923487</v>
      </c>
      <c r="AL655" s="1">
        <f t="shared" si="172"/>
        <v>0.13642482812679999</v>
      </c>
      <c r="AM655" s="1">
        <f t="shared" si="173"/>
        <v>0.13122612295564412</v>
      </c>
      <c r="AN655" s="1">
        <f t="shared" si="174"/>
        <v>0.17429990443469506</v>
      </c>
      <c r="AO655" s="4">
        <f t="shared" si="175"/>
        <v>4.3073781479050943E-2</v>
      </c>
      <c r="AP655" s="6">
        <f t="shared" si="176"/>
        <v>1.3282409059178739</v>
      </c>
      <c r="AS655" s="3">
        <v>10.1441441441441</v>
      </c>
    </row>
    <row r="656" spans="1:45">
      <c r="A656" s="1" t="s">
        <v>1297</v>
      </c>
      <c r="B656" s="1" t="s">
        <v>1298</v>
      </c>
      <c r="C656" s="8">
        <v>17.750628070000001</v>
      </c>
      <c r="D656" s="8">
        <v>17.638336469999999</v>
      </c>
      <c r="E656" s="8">
        <v>17.449721889999999</v>
      </c>
      <c r="F656" s="8">
        <v>17.246055089999999</v>
      </c>
      <c r="G656" s="8">
        <v>16.807063670000002</v>
      </c>
      <c r="H656" s="8">
        <v>16.875330699999999</v>
      </c>
      <c r="I656" s="8">
        <v>16.704863459999999</v>
      </c>
      <c r="J656" s="8">
        <v>15.559075569999999</v>
      </c>
      <c r="K656" s="8">
        <v>14.970297540000001</v>
      </c>
      <c r="L656" s="8">
        <v>15.20842111</v>
      </c>
      <c r="M656" s="8">
        <v>16.28456156</v>
      </c>
      <c r="N656" s="8">
        <v>18.788251710000001</v>
      </c>
      <c r="O656" s="9">
        <v>28.3025789</v>
      </c>
      <c r="P656" s="9">
        <v>26.71187583</v>
      </c>
      <c r="Q656" s="9">
        <v>25.681882949999999</v>
      </c>
      <c r="R656" s="9">
        <v>24.979404840000001</v>
      </c>
      <c r="S656" s="9">
        <v>24.7076037</v>
      </c>
      <c r="T656" s="9">
        <v>31.983670279999998</v>
      </c>
      <c r="U656" s="9">
        <v>39.374739630000001</v>
      </c>
      <c r="V656" s="9">
        <v>46.213205700000003</v>
      </c>
      <c r="W656" s="9">
        <v>46.82132592</v>
      </c>
      <c r="X656" s="9">
        <v>47.773343619999999</v>
      </c>
      <c r="Y656" s="9">
        <v>47.73253338</v>
      </c>
      <c r="Z656" s="9">
        <v>47.361160900000002</v>
      </c>
      <c r="AA656" s="1">
        <f t="shared" si="161"/>
        <v>1.5944550687664765</v>
      </c>
      <c r="AB656" s="1">
        <f t="shared" si="162"/>
        <v>1.5144214918131678</v>
      </c>
      <c r="AC656" s="1">
        <f t="shared" si="163"/>
        <v>1.4717645995674948</v>
      </c>
      <c r="AD656" s="1">
        <f t="shared" si="164"/>
        <v>1.4484126781251052</v>
      </c>
      <c r="AE656" s="1">
        <f t="shared" si="165"/>
        <v>1.4700725947806204</v>
      </c>
      <c r="AF656" s="1">
        <f t="shared" si="166"/>
        <v>1.8952914670881087</v>
      </c>
      <c r="AG656" s="1">
        <f t="shared" si="167"/>
        <v>2.3570823984454168</v>
      </c>
      <c r="AH656" s="1">
        <f t="shared" si="168"/>
        <v>2.9701768265143791</v>
      </c>
      <c r="AI656" s="1">
        <f t="shared" si="169"/>
        <v>3.1276149184674118</v>
      </c>
      <c r="AJ656" s="1">
        <f t="shared" si="170"/>
        <v>3.1412428203074656</v>
      </c>
      <c r="AK656" s="1">
        <f t="shared" si="171"/>
        <v>2.9311525031933372</v>
      </c>
      <c r="AL656" s="1">
        <f t="shared" si="172"/>
        <v>2.5207859481035237</v>
      </c>
      <c r="AM656" s="1">
        <f t="shared" si="173"/>
        <v>1.4484126781251052</v>
      </c>
      <c r="AN656" s="1">
        <f t="shared" si="174"/>
        <v>3.1412428203074656</v>
      </c>
      <c r="AO656" s="4">
        <f t="shared" si="175"/>
        <v>1.6928301421823604</v>
      </c>
      <c r="AP656" s="6">
        <f t="shared" si="176"/>
        <v>2.1687484980963028</v>
      </c>
      <c r="AS656" s="3">
        <v>9.6999999999999993</v>
      </c>
    </row>
    <row r="657" spans="1:45">
      <c r="A657" s="1" t="s">
        <v>1301</v>
      </c>
      <c r="B657" s="1" t="s">
        <v>1302</v>
      </c>
      <c r="C657" s="8">
        <v>36.45046945</v>
      </c>
      <c r="D657" s="8">
        <v>37.40426119</v>
      </c>
      <c r="E657" s="8">
        <v>38.299090849999999</v>
      </c>
      <c r="F657" s="8">
        <v>38.873211570000002</v>
      </c>
      <c r="G657" s="8">
        <v>39.593381839999999</v>
      </c>
      <c r="H657" s="8">
        <v>38.391083520000002</v>
      </c>
      <c r="I657" s="8">
        <v>36.127804560000001</v>
      </c>
      <c r="J657" s="8">
        <v>31.008200420000001</v>
      </c>
      <c r="K657" s="8">
        <v>31.76002124</v>
      </c>
      <c r="L657" s="8">
        <v>34.480664150000003</v>
      </c>
      <c r="M657" s="8">
        <v>40.08677264</v>
      </c>
      <c r="N657" s="8">
        <v>49.339170090000003</v>
      </c>
      <c r="O657" s="9">
        <v>7.4471950400000004</v>
      </c>
      <c r="P657" s="9">
        <v>6.5196911980000003</v>
      </c>
      <c r="Q657" s="9">
        <v>5.5467173990000003</v>
      </c>
      <c r="R657" s="9">
        <v>4.3307337690000001</v>
      </c>
      <c r="S657" s="9">
        <v>2.777816047</v>
      </c>
      <c r="T657" s="9">
        <v>2.7742268569999999</v>
      </c>
      <c r="U657" s="9">
        <v>3.7832250030000001</v>
      </c>
      <c r="V657" s="9">
        <v>5.5456077229999998</v>
      </c>
      <c r="W657" s="9">
        <v>7.2140377200000003</v>
      </c>
      <c r="X657" s="9">
        <v>7.3661206449999996</v>
      </c>
      <c r="Y657" s="9">
        <v>6.7269514800000003</v>
      </c>
      <c r="Z657" s="9">
        <v>4.9390674710000004</v>
      </c>
      <c r="AA657" s="1">
        <f t="shared" si="161"/>
        <v>0.20430998975789599</v>
      </c>
      <c r="AB657" s="1">
        <f t="shared" si="162"/>
        <v>0.17430343470446716</v>
      </c>
      <c r="AC657" s="1">
        <f t="shared" si="163"/>
        <v>0.14482634641965661</v>
      </c>
      <c r="AD657" s="1">
        <f t="shared" si="164"/>
        <v>0.11140663696390342</v>
      </c>
      <c r="AE657" s="1">
        <f t="shared" si="165"/>
        <v>7.0158595146668085E-2</v>
      </c>
      <c r="AF657" s="1">
        <f t="shared" si="166"/>
        <v>7.2262270366887524E-2</v>
      </c>
      <c r="AG657" s="1">
        <f t="shared" si="167"/>
        <v>0.10471782188471848</v>
      </c>
      <c r="AH657" s="1">
        <f t="shared" si="168"/>
        <v>0.17884326235917691</v>
      </c>
      <c r="AI657" s="1">
        <f t="shared" si="169"/>
        <v>0.22714209368708849</v>
      </c>
      <c r="AJ657" s="1">
        <f t="shared" si="170"/>
        <v>0.21363047454525319</v>
      </c>
      <c r="AK657" s="1">
        <f t="shared" si="171"/>
        <v>0.16780975461435901</v>
      </c>
      <c r="AL657" s="1">
        <f t="shared" si="172"/>
        <v>0.10010438890623019</v>
      </c>
      <c r="AM657" s="1">
        <f t="shared" si="173"/>
        <v>7.0158595146668085E-2</v>
      </c>
      <c r="AN657" s="1">
        <f t="shared" si="174"/>
        <v>0.22714209368708849</v>
      </c>
      <c r="AO657" s="4">
        <f t="shared" si="175"/>
        <v>0.1569834985404204</v>
      </c>
      <c r="AP657" s="6">
        <f t="shared" si="176"/>
        <v>3.2375519095307275</v>
      </c>
      <c r="AS657" s="3">
        <v>9.6</v>
      </c>
    </row>
    <row r="658" spans="1:45">
      <c r="A658" s="1" t="s">
        <v>1299</v>
      </c>
      <c r="B658" s="1" t="s">
        <v>1300</v>
      </c>
      <c r="C658" s="8">
        <v>293.99468359999997</v>
      </c>
      <c r="D658" s="8">
        <v>294.36459079999997</v>
      </c>
      <c r="E658" s="8">
        <v>294.70747019999999</v>
      </c>
      <c r="F658" s="8">
        <v>295.17414769999999</v>
      </c>
      <c r="G658" s="8">
        <v>295.46374079999998</v>
      </c>
      <c r="H658" s="8">
        <v>296.98702450000002</v>
      </c>
      <c r="I658" s="8">
        <v>297.86748599999999</v>
      </c>
      <c r="J658" s="8">
        <v>296.68894740000002</v>
      </c>
      <c r="K658" s="8">
        <v>292.47724579999999</v>
      </c>
      <c r="L658" s="8">
        <v>291.90919830000001</v>
      </c>
      <c r="M658" s="8">
        <v>294.78794140000002</v>
      </c>
      <c r="N658" s="8">
        <v>304.92275069999999</v>
      </c>
      <c r="O658" s="9">
        <v>154.19724400000001</v>
      </c>
      <c r="P658" s="9">
        <v>155.01563419999999</v>
      </c>
      <c r="Q658" s="9">
        <v>156.49283030000001</v>
      </c>
      <c r="R658" s="9">
        <v>159.15467509999999</v>
      </c>
      <c r="S658" s="9">
        <v>163.52934049999999</v>
      </c>
      <c r="T658" s="9">
        <v>171.9588923</v>
      </c>
      <c r="U658" s="9">
        <v>172.2248433</v>
      </c>
      <c r="V658" s="9">
        <v>167.24211919999999</v>
      </c>
      <c r="W658" s="9">
        <v>154.64975759999999</v>
      </c>
      <c r="X658" s="9">
        <v>149.37098589999999</v>
      </c>
      <c r="Y658" s="9">
        <v>156.5533848</v>
      </c>
      <c r="Z658" s="9">
        <v>186.84468570000001</v>
      </c>
      <c r="AA658" s="1">
        <f t="shared" si="161"/>
        <v>0.5244899061161119</v>
      </c>
      <c r="AB658" s="1">
        <f t="shared" si="162"/>
        <v>0.52661100908472447</v>
      </c>
      <c r="AC658" s="1">
        <f t="shared" si="163"/>
        <v>0.53101073479337957</v>
      </c>
      <c r="AD658" s="1">
        <f t="shared" si="164"/>
        <v>0.53918907309510289</v>
      </c>
      <c r="AE658" s="1">
        <f t="shared" si="165"/>
        <v>0.55346669631010104</v>
      </c>
      <c r="AF658" s="1">
        <f t="shared" si="166"/>
        <v>0.57901146553289906</v>
      </c>
      <c r="AG658" s="1">
        <f t="shared" si="167"/>
        <v>0.57819282531561711</v>
      </c>
      <c r="AH658" s="1">
        <f t="shared" si="168"/>
        <v>0.56369514491728578</v>
      </c>
      <c r="AI658" s="1">
        <f t="shared" si="169"/>
        <v>0.52875825323434444</v>
      </c>
      <c r="AJ658" s="1">
        <f t="shared" si="170"/>
        <v>0.51170359402819809</v>
      </c>
      <c r="AK658" s="1">
        <f t="shared" si="171"/>
        <v>0.53107119665919955</v>
      </c>
      <c r="AL658" s="1">
        <f t="shared" si="172"/>
        <v>0.61276072471164422</v>
      </c>
      <c r="AM658" s="1">
        <f t="shared" si="173"/>
        <v>0.51170359402819809</v>
      </c>
      <c r="AN658" s="1">
        <f t="shared" si="174"/>
        <v>0.61276072471164422</v>
      </c>
      <c r="AO658" s="4">
        <f t="shared" si="175"/>
        <v>0.10105713068344613</v>
      </c>
      <c r="AP658" s="6">
        <f t="shared" si="176"/>
        <v>1.19749153975627</v>
      </c>
      <c r="AS658" s="3">
        <v>9.6</v>
      </c>
    </row>
    <row r="659" spans="1:45">
      <c r="A659" s="1" t="s">
        <v>1303</v>
      </c>
      <c r="B659" s="1" t="s">
        <v>1304</v>
      </c>
      <c r="C659" s="8">
        <v>93.496035730000003</v>
      </c>
      <c r="D659" s="8">
        <v>93.910401960000002</v>
      </c>
      <c r="E659" s="8">
        <v>95.744558459999993</v>
      </c>
      <c r="F659" s="8">
        <v>97.783102220000004</v>
      </c>
      <c r="G659" s="8">
        <v>106.1892163</v>
      </c>
      <c r="H659" s="8">
        <v>102.66151960000001</v>
      </c>
      <c r="I659" s="8">
        <v>95.950938300000004</v>
      </c>
      <c r="J659" s="8">
        <v>85.029022639999994</v>
      </c>
      <c r="K659" s="8">
        <v>77.084684550000006</v>
      </c>
      <c r="L659" s="8">
        <v>73.945758179999999</v>
      </c>
      <c r="M659" s="8">
        <v>74.554824080000003</v>
      </c>
      <c r="N659" s="8">
        <v>80.23621799</v>
      </c>
      <c r="O659" s="9">
        <v>126.65004089999999</v>
      </c>
      <c r="P659" s="9">
        <v>129.9338429</v>
      </c>
      <c r="Q659" s="9">
        <v>133.57138169999999</v>
      </c>
      <c r="R659" s="9">
        <v>138.3815979</v>
      </c>
      <c r="S659" s="9">
        <v>144.48229470000001</v>
      </c>
      <c r="T659" s="9">
        <v>145.739405</v>
      </c>
      <c r="U659" s="9">
        <v>147.01417739999999</v>
      </c>
      <c r="V659" s="9">
        <v>147.14560940000001</v>
      </c>
      <c r="W659" s="9">
        <v>148.38641390000001</v>
      </c>
      <c r="X659" s="9">
        <v>150.30531490000001</v>
      </c>
      <c r="Y659" s="9">
        <v>148.66664510000001</v>
      </c>
      <c r="Z659" s="9">
        <v>140.77424690000001</v>
      </c>
      <c r="AA659" s="1">
        <f t="shared" si="161"/>
        <v>1.3546033252761955</v>
      </c>
      <c r="AB659" s="1">
        <f t="shared" si="162"/>
        <v>1.3835937253824528</v>
      </c>
      <c r="AC659" s="1">
        <f t="shared" si="163"/>
        <v>1.3950806588742402</v>
      </c>
      <c r="AD659" s="1">
        <f t="shared" si="164"/>
        <v>1.4151892787023503</v>
      </c>
      <c r="AE659" s="1">
        <f t="shared" si="165"/>
        <v>1.3606117432095599</v>
      </c>
      <c r="AF659" s="1">
        <f t="shared" si="166"/>
        <v>1.4196108295283796</v>
      </c>
      <c r="AG659" s="1">
        <f t="shared" si="167"/>
        <v>1.5321807165693968</v>
      </c>
      <c r="AH659" s="1">
        <f t="shared" si="168"/>
        <v>1.7305339380765581</v>
      </c>
      <c r="AI659" s="1">
        <f t="shared" si="169"/>
        <v>1.9249791935485061</v>
      </c>
      <c r="AJ659" s="1">
        <f t="shared" si="170"/>
        <v>2.0326428263014669</v>
      </c>
      <c r="AK659" s="1">
        <f t="shared" si="171"/>
        <v>1.9940580228648299</v>
      </c>
      <c r="AL659" s="1">
        <f t="shared" si="172"/>
        <v>1.7544975377272267</v>
      </c>
      <c r="AM659" s="1">
        <f t="shared" si="173"/>
        <v>1.3546033252761955</v>
      </c>
      <c r="AN659" s="1">
        <f t="shared" si="174"/>
        <v>2.0326428263014669</v>
      </c>
      <c r="AO659" s="4">
        <f t="shared" si="175"/>
        <v>0.67803950102527133</v>
      </c>
      <c r="AP659" s="6">
        <f t="shared" si="176"/>
        <v>1.5005446896323122</v>
      </c>
      <c r="AS659" s="3">
        <v>9.1078431372548998</v>
      </c>
    </row>
    <row r="660" spans="1:45">
      <c r="A660" s="1" t="s">
        <v>1305</v>
      </c>
      <c r="B660" s="1" t="s">
        <v>1306</v>
      </c>
      <c r="C660" s="8">
        <v>37.327962909999997</v>
      </c>
      <c r="D660" s="8">
        <v>37.455962360000001</v>
      </c>
      <c r="E660" s="8">
        <v>37.813827920000001</v>
      </c>
      <c r="F660" s="8">
        <v>38.39478416</v>
      </c>
      <c r="G660" s="8">
        <v>39.661799019999997</v>
      </c>
      <c r="H660" s="8">
        <v>40.869856259999999</v>
      </c>
      <c r="I660" s="8">
        <v>41.13995242</v>
      </c>
      <c r="J660" s="8">
        <v>38.558140850000001</v>
      </c>
      <c r="K660" s="8">
        <v>35.24006593</v>
      </c>
      <c r="L660" s="8">
        <v>34.720675980000003</v>
      </c>
      <c r="M660" s="8">
        <v>36.376684849999997</v>
      </c>
      <c r="N660" s="8">
        <v>42.270113559999999</v>
      </c>
      <c r="O660" s="9">
        <v>60.005991379999998</v>
      </c>
      <c r="P660" s="9">
        <v>62.055715040000003</v>
      </c>
      <c r="Q660" s="9">
        <v>64.374118789999997</v>
      </c>
      <c r="R660" s="9">
        <v>67.419911999999997</v>
      </c>
      <c r="S660" s="9">
        <v>71.517792869999994</v>
      </c>
      <c r="T660" s="9">
        <v>73.239256269999998</v>
      </c>
      <c r="U660" s="9">
        <v>71.246706770000003</v>
      </c>
      <c r="V660" s="9">
        <v>68.721064290000001</v>
      </c>
      <c r="W660" s="9">
        <v>69.95368886</v>
      </c>
      <c r="X660" s="9">
        <v>68.938791480000006</v>
      </c>
      <c r="Y660" s="9">
        <v>66.699898090000005</v>
      </c>
      <c r="Z660" s="9">
        <v>62.608469769999999</v>
      </c>
      <c r="AA660" s="1">
        <f t="shared" si="161"/>
        <v>1.6075345853905318</v>
      </c>
      <c r="AB660" s="1">
        <f t="shared" si="162"/>
        <v>1.6567646678935846</v>
      </c>
      <c r="AC660" s="1">
        <f t="shared" si="163"/>
        <v>1.7023962484356701</v>
      </c>
      <c r="AD660" s="1">
        <f t="shared" si="164"/>
        <v>1.7559653863151186</v>
      </c>
      <c r="AE660" s="1">
        <f t="shared" si="165"/>
        <v>1.8031908445185802</v>
      </c>
      <c r="AF660" s="1">
        <f t="shared" si="166"/>
        <v>1.7920115941704562</v>
      </c>
      <c r="AG660" s="1">
        <f t="shared" si="167"/>
        <v>1.7318130571138857</v>
      </c>
      <c r="AH660" s="1">
        <f t="shared" si="168"/>
        <v>1.7822712084937051</v>
      </c>
      <c r="AI660" s="1">
        <f t="shared" si="169"/>
        <v>1.9850612368022889</v>
      </c>
      <c r="AJ660" s="1">
        <f t="shared" si="170"/>
        <v>1.9855256136058674</v>
      </c>
      <c r="AK660" s="1">
        <f t="shared" si="171"/>
        <v>1.8335892444580477</v>
      </c>
      <c r="AL660" s="1">
        <f t="shared" si="172"/>
        <v>1.4811521544916333</v>
      </c>
      <c r="AM660" s="1">
        <f t="shared" si="173"/>
        <v>1.4811521544916333</v>
      </c>
      <c r="AN660" s="1">
        <f t="shared" si="174"/>
        <v>1.9855256136058674</v>
      </c>
      <c r="AO660" s="4">
        <f t="shared" si="175"/>
        <v>0.50437345911423415</v>
      </c>
      <c r="AP660" s="6">
        <f t="shared" si="176"/>
        <v>1.3405277827701281</v>
      </c>
      <c r="AS660" s="3">
        <v>9.0416666666666696</v>
      </c>
    </row>
    <row r="661" spans="1:45">
      <c r="A661" s="1" t="s">
        <v>1307</v>
      </c>
      <c r="B661" s="1" t="s">
        <v>1308</v>
      </c>
      <c r="C661" s="8">
        <v>10293.53059</v>
      </c>
      <c r="D661" s="8">
        <v>10140.237730000001</v>
      </c>
      <c r="E661" s="8">
        <v>9948.0142020000003</v>
      </c>
      <c r="F661" s="8">
        <v>9726.6782729999995</v>
      </c>
      <c r="G661" s="8">
        <v>9374.1807040000003</v>
      </c>
      <c r="H661" s="8">
        <v>9173.9308700000001</v>
      </c>
      <c r="I661" s="8">
        <v>9106.2783180000006</v>
      </c>
      <c r="J661" s="8">
        <v>9416.0352430000003</v>
      </c>
      <c r="K661" s="8">
        <v>9298.297928</v>
      </c>
      <c r="L661" s="8">
        <v>9098.4315659999993</v>
      </c>
      <c r="M661" s="8">
        <v>8813.3180979999997</v>
      </c>
      <c r="N661" s="8">
        <v>8432.0548940000008</v>
      </c>
      <c r="O661" s="9">
        <v>19094.050910000002</v>
      </c>
      <c r="P661" s="9">
        <v>19477.03138</v>
      </c>
      <c r="Q661" s="9">
        <v>20022.23344</v>
      </c>
      <c r="R661" s="9">
        <v>20843.95192</v>
      </c>
      <c r="S661" s="9">
        <v>22052.145939999999</v>
      </c>
      <c r="T661" s="9">
        <v>23435.96947</v>
      </c>
      <c r="U661" s="9">
        <v>24368.607820000001</v>
      </c>
      <c r="V661" s="9">
        <v>24949.09302</v>
      </c>
      <c r="W661" s="9">
        <v>24604.27161</v>
      </c>
      <c r="X661" s="9">
        <v>24268.138989999999</v>
      </c>
      <c r="Y661" s="9">
        <v>24358.969349999999</v>
      </c>
      <c r="Z661" s="9">
        <v>25483.10183</v>
      </c>
      <c r="AA661" s="1">
        <f t="shared" si="161"/>
        <v>1.8549564450267011</v>
      </c>
      <c r="AB661" s="1">
        <f t="shared" si="162"/>
        <v>1.9207667412349709</v>
      </c>
      <c r="AC661" s="1">
        <f t="shared" si="163"/>
        <v>2.0126864551494736</v>
      </c>
      <c r="AD661" s="1">
        <f t="shared" si="164"/>
        <v>2.1429671399598065</v>
      </c>
      <c r="AE661" s="1">
        <f t="shared" si="165"/>
        <v>2.3524344832173183</v>
      </c>
      <c r="AF661" s="1">
        <f t="shared" si="166"/>
        <v>2.5546267790875561</v>
      </c>
      <c r="AG661" s="1">
        <f t="shared" si="167"/>
        <v>2.67602273607557</v>
      </c>
      <c r="AH661" s="1">
        <f t="shared" si="168"/>
        <v>2.6496388741267163</v>
      </c>
      <c r="AI661" s="1">
        <f t="shared" si="169"/>
        <v>2.6461048893592731</v>
      </c>
      <c r="AJ661" s="1">
        <f t="shared" si="170"/>
        <v>2.6672881819200356</v>
      </c>
      <c r="AK661" s="1">
        <f t="shared" si="171"/>
        <v>2.7638817842655383</v>
      </c>
      <c r="AL661" s="1">
        <f t="shared" si="172"/>
        <v>3.0221698210400665</v>
      </c>
      <c r="AM661" s="1">
        <f t="shared" si="173"/>
        <v>1.8549564450267011</v>
      </c>
      <c r="AN661" s="1">
        <f t="shared" si="174"/>
        <v>3.0221698210400665</v>
      </c>
      <c r="AO661" s="4">
        <f t="shared" si="175"/>
        <v>1.1672133760133654</v>
      </c>
      <c r="AP661" s="6">
        <f t="shared" si="176"/>
        <v>1.6292403140476779</v>
      </c>
      <c r="AS661" s="3">
        <v>8.0540540540540508</v>
      </c>
    </row>
    <row r="662" spans="1:45">
      <c r="A662" s="1" t="s">
        <v>1309</v>
      </c>
      <c r="B662" s="1" t="s">
        <v>1310</v>
      </c>
      <c r="C662" s="8">
        <v>18.54367397</v>
      </c>
      <c r="D662" s="8">
        <v>17.925791969999999</v>
      </c>
      <c r="E662" s="8">
        <v>17.341133729999999</v>
      </c>
      <c r="F662" s="8">
        <v>16.889857070000001</v>
      </c>
      <c r="G662" s="8">
        <v>16.59362569</v>
      </c>
      <c r="H662" s="8">
        <v>16.93577595</v>
      </c>
      <c r="I662" s="8">
        <v>17.30693415</v>
      </c>
      <c r="J662" s="8">
        <v>17.735660939999999</v>
      </c>
      <c r="K662" s="8">
        <v>15.318666049999999</v>
      </c>
      <c r="L662" s="8">
        <v>12.90960186</v>
      </c>
      <c r="M662" s="8">
        <v>10.01274147</v>
      </c>
      <c r="N662" s="8">
        <v>7.1568519569999998</v>
      </c>
      <c r="O662" s="9">
        <v>9.7289386619999991</v>
      </c>
      <c r="P662" s="9">
        <v>10.17652077</v>
      </c>
      <c r="Q662" s="9">
        <v>10.76471606</v>
      </c>
      <c r="R662" s="9">
        <v>11.62408186</v>
      </c>
      <c r="S662" s="9">
        <v>12.968370999999999</v>
      </c>
      <c r="T662" s="9">
        <v>13.817109609999999</v>
      </c>
      <c r="U662" s="9">
        <v>13.978127389999999</v>
      </c>
      <c r="V662" s="9">
        <v>13.700160889999999</v>
      </c>
      <c r="W662" s="9">
        <v>12.81425877</v>
      </c>
      <c r="X662" s="9">
        <v>12.40098731</v>
      </c>
      <c r="Y662" s="9">
        <v>12.872465719999999</v>
      </c>
      <c r="Z662" s="9">
        <v>14.95799313</v>
      </c>
      <c r="AA662" s="1">
        <f t="shared" si="161"/>
        <v>0.52465000612820845</v>
      </c>
      <c r="AB662" s="1">
        <f t="shared" si="162"/>
        <v>0.56770271500590219</v>
      </c>
      <c r="AC662" s="1">
        <f t="shared" si="163"/>
        <v>0.62076195406861667</v>
      </c>
      <c r="AD662" s="1">
        <f t="shared" si="164"/>
        <v>0.68822855112532932</v>
      </c>
      <c r="AE662" s="1">
        <f t="shared" si="165"/>
        <v>0.781527270909532</v>
      </c>
      <c r="AF662" s="1">
        <f t="shared" si="166"/>
        <v>0.8158533539173326</v>
      </c>
      <c r="AG662" s="1">
        <f t="shared" si="167"/>
        <v>0.80766051738863287</v>
      </c>
      <c r="AH662" s="1">
        <f t="shared" si="168"/>
        <v>0.77246407316580112</v>
      </c>
      <c r="AI662" s="1">
        <f t="shared" si="169"/>
        <v>0.83651270470773142</v>
      </c>
      <c r="AJ662" s="1">
        <f t="shared" si="170"/>
        <v>0.96060184074491661</v>
      </c>
      <c r="AK662" s="1">
        <f t="shared" si="171"/>
        <v>1.2856085177639165</v>
      </c>
      <c r="AL662" s="1">
        <f t="shared" si="172"/>
        <v>2.0900241083469431</v>
      </c>
      <c r="AM662" s="1">
        <f t="shared" si="173"/>
        <v>0.52465000612820845</v>
      </c>
      <c r="AN662" s="1">
        <f t="shared" si="174"/>
        <v>2.0900241083469431</v>
      </c>
      <c r="AO662" s="4">
        <f t="shared" si="175"/>
        <v>1.5653741022187346</v>
      </c>
      <c r="AP662" s="6">
        <f t="shared" si="176"/>
        <v>3.9836540244625578</v>
      </c>
      <c r="AS662" s="3">
        <v>7.625</v>
      </c>
    </row>
    <row r="663" spans="1:45">
      <c r="A663" s="1" t="s">
        <v>1311</v>
      </c>
      <c r="B663" s="1" t="s">
        <v>1312</v>
      </c>
      <c r="C663" s="8">
        <v>208.9621243</v>
      </c>
      <c r="D663" s="8">
        <v>207.5911649</v>
      </c>
      <c r="E663" s="8">
        <v>207.88469330000001</v>
      </c>
      <c r="F663" s="8">
        <v>208.3646363</v>
      </c>
      <c r="G663" s="8">
        <v>214.92120360000001</v>
      </c>
      <c r="H663" s="8">
        <v>210.3017759</v>
      </c>
      <c r="I663" s="8">
        <v>205.10752890000001</v>
      </c>
      <c r="J663" s="8">
        <v>206.29006150000001</v>
      </c>
      <c r="K663" s="8">
        <v>184.2462563</v>
      </c>
      <c r="L663" s="8">
        <v>170.57420819999999</v>
      </c>
      <c r="M663" s="8">
        <v>161.28445310000001</v>
      </c>
      <c r="N663" s="8">
        <v>163.24962640000001</v>
      </c>
      <c r="O663" s="9">
        <v>1704.7881580000001</v>
      </c>
      <c r="P663" s="9">
        <v>1728.5876479999999</v>
      </c>
      <c r="Q663" s="9">
        <v>1772.6410109999999</v>
      </c>
      <c r="R663" s="9">
        <v>1852.979231</v>
      </c>
      <c r="S663" s="9">
        <v>2011.4568119999999</v>
      </c>
      <c r="T663" s="9">
        <v>2097.7871340000002</v>
      </c>
      <c r="U663" s="9">
        <v>2127.7028919999998</v>
      </c>
      <c r="V663" s="9">
        <v>2115.1560599999998</v>
      </c>
      <c r="W663" s="9">
        <v>2044.7880740000001</v>
      </c>
      <c r="X663" s="9">
        <v>2022.737427</v>
      </c>
      <c r="Y663" s="9">
        <v>1977.8263910000001</v>
      </c>
      <c r="Z663" s="9">
        <v>1892.552668</v>
      </c>
      <c r="AA663" s="1">
        <f t="shared" si="161"/>
        <v>8.1583596247925403</v>
      </c>
      <c r="AB663" s="1">
        <f t="shared" si="162"/>
        <v>8.3268844742630943</v>
      </c>
      <c r="AC663" s="1">
        <f t="shared" si="163"/>
        <v>8.5270395951754274</v>
      </c>
      <c r="AD663" s="1">
        <f t="shared" si="164"/>
        <v>8.8929641032373201</v>
      </c>
      <c r="AE663" s="1">
        <f t="shared" si="165"/>
        <v>9.3590431204899502</v>
      </c>
      <c r="AF663" s="1">
        <f t="shared" si="166"/>
        <v>9.9751280036622845</v>
      </c>
      <c r="AG663" s="1">
        <f t="shared" si="167"/>
        <v>10.373597221959411</v>
      </c>
      <c r="AH663" s="1">
        <f t="shared" si="168"/>
        <v>10.253310530909895</v>
      </c>
      <c r="AI663" s="1">
        <f t="shared" si="169"/>
        <v>11.098125492821751</v>
      </c>
      <c r="AJ663" s="1">
        <f t="shared" si="170"/>
        <v>11.858401386382635</v>
      </c>
      <c r="AK663" s="1">
        <f t="shared" si="171"/>
        <v>12.262969883239167</v>
      </c>
      <c r="AL663" s="1">
        <f t="shared" si="172"/>
        <v>11.592998463364324</v>
      </c>
      <c r="AM663" s="1">
        <f t="shared" si="173"/>
        <v>8.1583596247925403</v>
      </c>
      <c r="AN663" s="1">
        <f t="shared" si="174"/>
        <v>12.262969883239167</v>
      </c>
      <c r="AO663" s="4">
        <f t="shared" si="175"/>
        <v>4.1046102584466269</v>
      </c>
      <c r="AP663" s="6">
        <f t="shared" si="176"/>
        <v>1.5031171028515433</v>
      </c>
      <c r="AS663" s="3">
        <v>7.4196428571428603</v>
      </c>
    </row>
    <row r="664" spans="1:45">
      <c r="A664" s="1" t="s">
        <v>1313</v>
      </c>
      <c r="B664" s="1" t="s">
        <v>1314</v>
      </c>
      <c r="C664" s="8">
        <v>39.183279429999999</v>
      </c>
      <c r="D664" s="8">
        <v>38.283339419999997</v>
      </c>
      <c r="E664" s="8">
        <v>37.299086019999997</v>
      </c>
      <c r="F664" s="8">
        <v>36.430216209999998</v>
      </c>
      <c r="G664" s="8">
        <v>35.190892150000003</v>
      </c>
      <c r="H664" s="8">
        <v>35.181287169999997</v>
      </c>
      <c r="I664" s="8">
        <v>36.683583050000003</v>
      </c>
      <c r="J664" s="8">
        <v>43.244137709999997</v>
      </c>
      <c r="K664" s="8">
        <v>42.863274179999998</v>
      </c>
      <c r="L664" s="8">
        <v>39.220573850000001</v>
      </c>
      <c r="M664" s="8">
        <v>31.886580519999999</v>
      </c>
      <c r="N664" s="8">
        <v>19.754155319999999</v>
      </c>
      <c r="O664" s="9">
        <v>103.6167165</v>
      </c>
      <c r="P664" s="9">
        <v>91.553623380000005</v>
      </c>
      <c r="Q664" s="9">
        <v>80.723665940000004</v>
      </c>
      <c r="R664" s="9">
        <v>69.297387099999995</v>
      </c>
      <c r="S664" s="9">
        <v>59.668350580000002</v>
      </c>
      <c r="T664" s="9">
        <v>74.29585161</v>
      </c>
      <c r="U664" s="9">
        <v>83.347622650000005</v>
      </c>
      <c r="V664" s="9">
        <v>90.959858789999998</v>
      </c>
      <c r="W664" s="9">
        <v>79.179103319999996</v>
      </c>
      <c r="X664" s="9">
        <v>74.408723330000001</v>
      </c>
      <c r="Y664" s="9">
        <v>69.832591190000002</v>
      </c>
      <c r="Z664" s="9">
        <v>67.45205369</v>
      </c>
      <c r="AA664" s="1">
        <f t="shared" si="161"/>
        <v>2.6444115451109398</v>
      </c>
      <c r="AB664" s="1">
        <f t="shared" si="162"/>
        <v>2.391474327136951</v>
      </c>
      <c r="AC664" s="1">
        <f t="shared" si="163"/>
        <v>2.1642263806870625</v>
      </c>
      <c r="AD664" s="1">
        <f t="shared" si="164"/>
        <v>1.9021953287496012</v>
      </c>
      <c r="AE664" s="1">
        <f t="shared" si="165"/>
        <v>1.6955623155464672</v>
      </c>
      <c r="AF664" s="1">
        <f t="shared" si="166"/>
        <v>2.1118002661754232</v>
      </c>
      <c r="AG664" s="1">
        <f t="shared" si="167"/>
        <v>2.272068749020415</v>
      </c>
      <c r="AH664" s="1">
        <f t="shared" si="168"/>
        <v>2.1034032265826861</v>
      </c>
      <c r="AI664" s="1">
        <f t="shared" si="169"/>
        <v>1.8472481357232613</v>
      </c>
      <c r="AJ664" s="1">
        <f t="shared" si="170"/>
        <v>1.8971859926011765</v>
      </c>
      <c r="AK664" s="1">
        <f t="shared" si="171"/>
        <v>2.1900307292655414</v>
      </c>
      <c r="AL664" s="1">
        <f t="shared" si="172"/>
        <v>3.4145754448791084</v>
      </c>
      <c r="AM664" s="1">
        <f t="shared" si="173"/>
        <v>1.6955623155464672</v>
      </c>
      <c r="AN664" s="1">
        <f t="shared" si="174"/>
        <v>3.4145754448791084</v>
      </c>
      <c r="AO664" s="4">
        <f t="shared" si="175"/>
        <v>1.7190131293326412</v>
      </c>
      <c r="AP664" s="6">
        <f t="shared" si="176"/>
        <v>2.0138307000404265</v>
      </c>
      <c r="AS664" s="3">
        <v>7.4</v>
      </c>
    </row>
    <row r="665" spans="1:45">
      <c r="A665" s="1" t="s">
        <v>1315</v>
      </c>
      <c r="B665" s="1" t="s">
        <v>1316</v>
      </c>
      <c r="C665" s="8">
        <v>77.600084989999999</v>
      </c>
      <c r="D665" s="8">
        <v>78.568275029999995</v>
      </c>
      <c r="E665" s="8">
        <v>79.28394582</v>
      </c>
      <c r="F665" s="8">
        <v>80.444889200000006</v>
      </c>
      <c r="G665" s="8">
        <v>80.555502540000006</v>
      </c>
      <c r="H665" s="8">
        <v>83.678432540000003</v>
      </c>
      <c r="I665" s="8">
        <v>88.386391020000005</v>
      </c>
      <c r="J665" s="8">
        <v>99.147233900000003</v>
      </c>
      <c r="K665" s="8">
        <v>104.01638749999999</v>
      </c>
      <c r="L665" s="8">
        <v>99.778827649999997</v>
      </c>
      <c r="M665" s="8">
        <v>86.500888529999997</v>
      </c>
      <c r="N665" s="8">
        <v>60.288698050000001</v>
      </c>
      <c r="O665" s="9">
        <v>45.30217614</v>
      </c>
      <c r="P665" s="9">
        <v>43.208176080000001</v>
      </c>
      <c r="Q665" s="9">
        <v>41.024540989999998</v>
      </c>
      <c r="R665" s="9">
        <v>38.407457209999997</v>
      </c>
      <c r="S665" s="9">
        <v>35.44710611</v>
      </c>
      <c r="T665" s="9">
        <v>35.352922560000003</v>
      </c>
      <c r="U665" s="9">
        <v>34.550943140000001</v>
      </c>
      <c r="V665" s="9">
        <v>33.334898770000002</v>
      </c>
      <c r="W665" s="9">
        <v>29.126722690000001</v>
      </c>
      <c r="X665" s="9">
        <v>25.666969720000001</v>
      </c>
      <c r="Y665" s="9">
        <v>22.923744360000001</v>
      </c>
      <c r="Z665" s="9">
        <v>21.830728199999999</v>
      </c>
      <c r="AA665" s="1">
        <f t="shared" si="161"/>
        <v>0.58379029025339213</v>
      </c>
      <c r="AB665" s="1">
        <f t="shared" si="162"/>
        <v>0.54994431357315243</v>
      </c>
      <c r="AC665" s="1">
        <f t="shared" si="163"/>
        <v>0.51743818456183899</v>
      </c>
      <c r="AD665" s="1">
        <f t="shared" si="164"/>
        <v>0.4774381267965</v>
      </c>
      <c r="AE665" s="1">
        <f t="shared" si="165"/>
        <v>0.44003333096207381</v>
      </c>
      <c r="AF665" s="1">
        <f t="shared" si="166"/>
        <v>0.42248547788106072</v>
      </c>
      <c r="AG665" s="1">
        <f t="shared" si="167"/>
        <v>0.39090795247179899</v>
      </c>
      <c r="AH665" s="1">
        <f t="shared" si="168"/>
        <v>0.33621612483532937</v>
      </c>
      <c r="AI665" s="1">
        <f t="shared" si="169"/>
        <v>0.28002051782465531</v>
      </c>
      <c r="AJ665" s="1">
        <f t="shared" si="170"/>
        <v>0.25723863794064133</v>
      </c>
      <c r="AK665" s="1">
        <f t="shared" si="171"/>
        <v>0.26501166345880539</v>
      </c>
      <c r="AL665" s="1">
        <f t="shared" si="172"/>
        <v>0.36210316205360482</v>
      </c>
      <c r="AM665" s="1">
        <f t="shared" si="173"/>
        <v>0.25723863794064133</v>
      </c>
      <c r="AN665" s="1">
        <f t="shared" si="174"/>
        <v>0.58379029025339213</v>
      </c>
      <c r="AO665" s="4">
        <f t="shared" si="175"/>
        <v>0.3265516523127508</v>
      </c>
      <c r="AP665" s="6">
        <f t="shared" si="176"/>
        <v>2.2694502463821307</v>
      </c>
      <c r="AS665" s="3">
        <v>7.1267605633802802</v>
      </c>
    </row>
    <row r="666" spans="1:45">
      <c r="A666" s="1" t="s">
        <v>1317</v>
      </c>
      <c r="B666" s="1" t="s">
        <v>1318</v>
      </c>
      <c r="C666" s="8">
        <v>315.14899559999998</v>
      </c>
      <c r="D666" s="8">
        <v>310.9262248</v>
      </c>
      <c r="E666" s="8">
        <v>305.28354150000001</v>
      </c>
      <c r="F666" s="8">
        <v>298.35634119999997</v>
      </c>
      <c r="G666" s="8">
        <v>287.65039059999998</v>
      </c>
      <c r="H666" s="8">
        <v>278.88674609999998</v>
      </c>
      <c r="I666" s="8">
        <v>272.76322099999999</v>
      </c>
      <c r="J666" s="8">
        <v>272.15468320000002</v>
      </c>
      <c r="K666" s="8">
        <v>280.13980700000002</v>
      </c>
      <c r="L666" s="8">
        <v>288.9765405</v>
      </c>
      <c r="M666" s="8">
        <v>301.41196230000003</v>
      </c>
      <c r="N666" s="8">
        <v>315.36640610000001</v>
      </c>
      <c r="O666" s="9">
        <v>2612.0211380000001</v>
      </c>
      <c r="P666" s="9">
        <v>2655.7774420000001</v>
      </c>
      <c r="Q666" s="9">
        <v>2701.9386789999999</v>
      </c>
      <c r="R666" s="9">
        <v>2759.525431</v>
      </c>
      <c r="S666" s="9">
        <v>2828.4648729999999</v>
      </c>
      <c r="T666" s="9">
        <v>2826.5611869999998</v>
      </c>
      <c r="U666" s="9">
        <v>2827.2000280000002</v>
      </c>
      <c r="V666" s="9">
        <v>2804.0977349999998</v>
      </c>
      <c r="W666" s="9">
        <v>2761.7240830000001</v>
      </c>
      <c r="X666" s="9">
        <v>2737.521741</v>
      </c>
      <c r="Y666" s="9">
        <v>2715.173695</v>
      </c>
      <c r="Z666" s="9">
        <v>2698.0072789999999</v>
      </c>
      <c r="AA666" s="1">
        <f t="shared" si="161"/>
        <v>8.288210257586492</v>
      </c>
      <c r="AB666" s="1">
        <f t="shared" si="162"/>
        <v>8.5415035148878182</v>
      </c>
      <c r="AC666" s="1">
        <f t="shared" si="163"/>
        <v>8.8505874431491414</v>
      </c>
      <c r="AD666" s="1">
        <f t="shared" si="164"/>
        <v>9.2490926115432615</v>
      </c>
      <c r="AE666" s="1">
        <f t="shared" si="165"/>
        <v>9.8329950712050245</v>
      </c>
      <c r="AF666" s="1">
        <f t="shared" si="166"/>
        <v>10.135157824913215</v>
      </c>
      <c r="AG666" s="1">
        <f t="shared" si="167"/>
        <v>10.365033884095395</v>
      </c>
      <c r="AH666" s="1">
        <f t="shared" si="168"/>
        <v>10.303323470422646</v>
      </c>
      <c r="AI666" s="1">
        <f t="shared" si="169"/>
        <v>9.858377902716267</v>
      </c>
      <c r="AJ666" s="1">
        <f t="shared" si="170"/>
        <v>9.4731625489855293</v>
      </c>
      <c r="AK666" s="1">
        <f t="shared" si="171"/>
        <v>9.0081816072633014</v>
      </c>
      <c r="AL666" s="1">
        <f t="shared" si="172"/>
        <v>8.5551511727742007</v>
      </c>
      <c r="AM666" s="1">
        <f t="shared" si="173"/>
        <v>8.288210257586492</v>
      </c>
      <c r="AN666" s="1">
        <f t="shared" si="174"/>
        <v>10.365033884095395</v>
      </c>
      <c r="AO666" s="4">
        <f t="shared" si="175"/>
        <v>2.0768236265089026</v>
      </c>
      <c r="AP666" s="6">
        <f t="shared" si="176"/>
        <v>1.2505756444351677</v>
      </c>
      <c r="AS666" s="3">
        <v>6.75555555555556</v>
      </c>
    </row>
    <row r="667" spans="1:45" s="2" customFormat="1">
      <c r="A667" s="2" t="s">
        <v>1319</v>
      </c>
      <c r="B667" s="2" t="s">
        <v>1320</v>
      </c>
      <c r="C667" s="8">
        <v>17.455818090000001</v>
      </c>
      <c r="D667" s="8">
        <v>16.418313449999999</v>
      </c>
      <c r="E667" s="8">
        <v>15.25225133</v>
      </c>
      <c r="F667" s="8">
        <v>14.008801610000001</v>
      </c>
      <c r="G667" s="8">
        <v>12.352151620000001</v>
      </c>
      <c r="H667" s="8">
        <v>11.416028109999999</v>
      </c>
      <c r="I667" s="8">
        <v>11.123659849999999</v>
      </c>
      <c r="J667" s="8">
        <v>12.698378379999999</v>
      </c>
      <c r="K667" s="8">
        <v>11.07877102</v>
      </c>
      <c r="L667" s="8">
        <v>9.231377578</v>
      </c>
      <c r="M667" s="8">
        <v>6.8535255900000003</v>
      </c>
      <c r="N667" s="8">
        <v>4.0404463640000001</v>
      </c>
      <c r="O667" s="9">
        <v>1055.7863010000001</v>
      </c>
      <c r="P667" s="9">
        <v>1068.512817</v>
      </c>
      <c r="Q667" s="9">
        <v>1090.775445</v>
      </c>
      <c r="R667" s="9">
        <v>1126.048804</v>
      </c>
      <c r="S667" s="9">
        <v>1183.254246</v>
      </c>
      <c r="T667" s="9">
        <v>1258.1646940000001</v>
      </c>
      <c r="U667" s="9">
        <v>1308.1747419999999</v>
      </c>
      <c r="V667" s="9">
        <v>1332.9818379999999</v>
      </c>
      <c r="W667" s="9">
        <v>1276.0376329999999</v>
      </c>
      <c r="X667" s="9">
        <v>1258.5802349999999</v>
      </c>
      <c r="Y667" s="9">
        <v>1241.457864</v>
      </c>
      <c r="Z667" s="9">
        <v>1232.0963830000001</v>
      </c>
      <c r="AA667" s="2">
        <f t="shared" si="161"/>
        <v>60.483346902247654</v>
      </c>
      <c r="AB667" s="2">
        <f t="shared" si="162"/>
        <v>65.08054680853958</v>
      </c>
      <c r="AC667" s="2">
        <f t="shared" si="163"/>
        <v>71.515700954555413</v>
      </c>
      <c r="AD667" s="2">
        <f t="shared" si="164"/>
        <v>80.381522656169579</v>
      </c>
      <c r="AE667" s="2">
        <f t="shared" si="165"/>
        <v>95.793371260447657</v>
      </c>
      <c r="AF667" s="2">
        <f t="shared" si="166"/>
        <v>110.21037105697877</v>
      </c>
      <c r="AG667" s="2">
        <f t="shared" si="167"/>
        <v>117.60290764374641</v>
      </c>
      <c r="AH667" s="2">
        <f t="shared" si="168"/>
        <v>104.97260343883374</v>
      </c>
      <c r="AI667" s="2">
        <f t="shared" si="169"/>
        <v>115.17862682570363</v>
      </c>
      <c r="AJ667" s="2">
        <f t="shared" si="170"/>
        <v>136.33720691908633</v>
      </c>
      <c r="AK667" s="2">
        <f t="shared" si="171"/>
        <v>181.14149392123301</v>
      </c>
      <c r="AL667" s="2">
        <f t="shared" si="172"/>
        <v>304.94066051163651</v>
      </c>
      <c r="AM667" s="2">
        <f t="shared" si="173"/>
        <v>60.483346902247654</v>
      </c>
      <c r="AN667" s="2">
        <f t="shared" si="174"/>
        <v>304.94066051163651</v>
      </c>
      <c r="AO667" s="5">
        <f t="shared" si="175"/>
        <v>244.45731360938885</v>
      </c>
      <c r="AP667" s="7">
        <f t="shared" si="176"/>
        <v>5.0417292714385891</v>
      </c>
      <c r="AS667" s="2">
        <v>6.4</v>
      </c>
    </row>
    <row r="668" spans="1:45">
      <c r="A668" s="1" t="s">
        <v>1321</v>
      </c>
      <c r="B668" s="1" t="s">
        <v>1322</v>
      </c>
      <c r="C668" s="8">
        <v>227.1716863</v>
      </c>
      <c r="D668" s="8">
        <v>223.7934831</v>
      </c>
      <c r="E668" s="8">
        <v>218.77853469999999</v>
      </c>
      <c r="F668" s="8">
        <v>212.71891650000001</v>
      </c>
      <c r="G668" s="8">
        <v>201.47112300000001</v>
      </c>
      <c r="H668" s="8">
        <v>196.32517619999999</v>
      </c>
      <c r="I668" s="8">
        <v>192.40690810000001</v>
      </c>
      <c r="J668" s="8">
        <v>190.51952180000001</v>
      </c>
      <c r="K668" s="8">
        <v>187.3253474</v>
      </c>
      <c r="L668" s="8">
        <v>187.4274848</v>
      </c>
      <c r="M668" s="8">
        <v>191.74004830000001</v>
      </c>
      <c r="N668" s="8">
        <v>203.06454210000001</v>
      </c>
      <c r="O668" s="9">
        <v>576.75642819999996</v>
      </c>
      <c r="P668" s="9">
        <v>591.73500160000003</v>
      </c>
      <c r="Q668" s="9">
        <v>607.87607600000001</v>
      </c>
      <c r="R668" s="9">
        <v>628.49769860000004</v>
      </c>
      <c r="S668" s="9">
        <v>654.29438100000004</v>
      </c>
      <c r="T668" s="9">
        <v>659.40236770000001</v>
      </c>
      <c r="U668" s="9">
        <v>649.38631620000001</v>
      </c>
      <c r="V668" s="9">
        <v>629.62968090000004</v>
      </c>
      <c r="W668" s="9">
        <v>611.59551120000003</v>
      </c>
      <c r="X668" s="9">
        <v>595.37049019999995</v>
      </c>
      <c r="Y668" s="9">
        <v>576.8381574</v>
      </c>
      <c r="Z668" s="9">
        <v>556.52677329999995</v>
      </c>
      <c r="AA668" s="1">
        <f t="shared" si="161"/>
        <v>2.5388570098403145</v>
      </c>
      <c r="AB668" s="1">
        <f t="shared" si="162"/>
        <v>2.6441118543902764</v>
      </c>
      <c r="AC668" s="1">
        <f t="shared" si="163"/>
        <v>2.7784996221569447</v>
      </c>
      <c r="AD668" s="1">
        <f t="shared" si="164"/>
        <v>2.9545924214972201</v>
      </c>
      <c r="AE668" s="1">
        <f t="shared" si="165"/>
        <v>3.2475839279458429</v>
      </c>
      <c r="AF668" s="1">
        <f t="shared" si="166"/>
        <v>3.358725459786446</v>
      </c>
      <c r="AG668" s="1">
        <f t="shared" si="167"/>
        <v>3.3750675722229952</v>
      </c>
      <c r="AH668" s="1">
        <f t="shared" si="168"/>
        <v>3.3048040166768886</v>
      </c>
      <c r="AI668" s="1">
        <f t="shared" si="169"/>
        <v>3.2648839021984917</v>
      </c>
      <c r="AJ668" s="1">
        <f t="shared" si="170"/>
        <v>3.1765377998606099</v>
      </c>
      <c r="AK668" s="1">
        <f t="shared" si="171"/>
        <v>3.0084385735496864</v>
      </c>
      <c r="AL668" s="1">
        <f t="shared" si="172"/>
        <v>2.7406398357126078</v>
      </c>
      <c r="AM668" s="1">
        <f t="shared" si="173"/>
        <v>2.5388570098403145</v>
      </c>
      <c r="AN668" s="1">
        <f t="shared" si="174"/>
        <v>3.3750675722229952</v>
      </c>
      <c r="AO668" s="4">
        <f t="shared" si="175"/>
        <v>0.83621056238268077</v>
      </c>
      <c r="AP668" s="6">
        <f t="shared" si="176"/>
        <v>1.3293649698039811</v>
      </c>
      <c r="AS668" s="3">
        <v>6.2894736842105301</v>
      </c>
    </row>
    <row r="669" spans="1:45">
      <c r="A669" s="1" t="s">
        <v>1323</v>
      </c>
      <c r="B669" s="1" t="s">
        <v>1324</v>
      </c>
      <c r="C669" s="8">
        <v>319.96768889999998</v>
      </c>
      <c r="D669" s="8">
        <v>328.82730600000002</v>
      </c>
      <c r="E669" s="8">
        <v>341.62319009999999</v>
      </c>
      <c r="F669" s="8">
        <v>358.79601539999999</v>
      </c>
      <c r="G669" s="8">
        <v>386.71970570000002</v>
      </c>
      <c r="H669" s="8">
        <v>411.271231</v>
      </c>
      <c r="I669" s="8">
        <v>427.41722090000002</v>
      </c>
      <c r="J669" s="8">
        <v>418.21096890000001</v>
      </c>
      <c r="K669" s="8">
        <v>420.56528129999998</v>
      </c>
      <c r="L669" s="8">
        <v>454.41124769999999</v>
      </c>
      <c r="M669" s="8">
        <v>516.36377730000004</v>
      </c>
      <c r="N669" s="8">
        <v>625.30896189999999</v>
      </c>
      <c r="O669" s="9">
        <v>769.21966050000003</v>
      </c>
      <c r="P669" s="9">
        <v>796.62915450000003</v>
      </c>
      <c r="Q669" s="9">
        <v>833.70001139999999</v>
      </c>
      <c r="R669" s="9">
        <v>886.45948910000004</v>
      </c>
      <c r="S669" s="9">
        <v>960.90538709999998</v>
      </c>
      <c r="T669" s="9">
        <v>1045.996529</v>
      </c>
      <c r="U669" s="9">
        <v>1073.0249570000001</v>
      </c>
      <c r="V669" s="9">
        <v>1119.9430930000001</v>
      </c>
      <c r="W669" s="9">
        <v>1256.7428520000001</v>
      </c>
      <c r="X669" s="9">
        <v>1355.578831</v>
      </c>
      <c r="Y669" s="9">
        <v>1413.438013</v>
      </c>
      <c r="Z669" s="9">
        <v>1397.3759869999999</v>
      </c>
      <c r="AA669" s="1">
        <f t="shared" si="161"/>
        <v>2.4040541816720919</v>
      </c>
      <c r="AB669" s="1">
        <f t="shared" si="162"/>
        <v>2.4226368673287735</v>
      </c>
      <c r="AC669" s="1">
        <f t="shared" si="163"/>
        <v>2.4404081325859619</v>
      </c>
      <c r="AD669" s="1">
        <f t="shared" si="164"/>
        <v>2.4706503167593428</v>
      </c>
      <c r="AE669" s="1">
        <f t="shared" si="165"/>
        <v>2.4847593048320835</v>
      </c>
      <c r="AF669" s="1">
        <f t="shared" si="166"/>
        <v>2.5433253049494242</v>
      </c>
      <c r="AG669" s="1">
        <f t="shared" si="167"/>
        <v>2.5104860181828017</v>
      </c>
      <c r="AH669" s="1">
        <f t="shared" si="168"/>
        <v>2.6779381132583202</v>
      </c>
      <c r="AI669" s="1">
        <f t="shared" si="169"/>
        <v>2.9882230128823526</v>
      </c>
      <c r="AJ669" s="1">
        <f t="shared" si="170"/>
        <v>2.9831542195780911</v>
      </c>
      <c r="AK669" s="1">
        <f t="shared" si="171"/>
        <v>2.7372911794678667</v>
      </c>
      <c r="AL669" s="1">
        <f t="shared" si="172"/>
        <v>2.2346968812890124</v>
      </c>
      <c r="AM669" s="1">
        <f t="shared" si="173"/>
        <v>2.2346968812890124</v>
      </c>
      <c r="AN669" s="1">
        <f t="shared" si="174"/>
        <v>2.9882230128823526</v>
      </c>
      <c r="AO669" s="4">
        <f t="shared" si="175"/>
        <v>0.75352613159334014</v>
      </c>
      <c r="AP669" s="6">
        <f t="shared" si="176"/>
        <v>1.3371938887562653</v>
      </c>
      <c r="AS669" s="3">
        <v>6.2</v>
      </c>
    </row>
    <row r="670" spans="1:45">
      <c r="A670" s="1" t="s">
        <v>1325</v>
      </c>
      <c r="B670" s="1" t="s">
        <v>1326</v>
      </c>
      <c r="C670" s="8">
        <v>437.64066100000002</v>
      </c>
      <c r="D670" s="8">
        <v>432.65957120000002</v>
      </c>
      <c r="E670" s="8">
        <v>426.20431860000002</v>
      </c>
      <c r="F670" s="8">
        <v>419.06213170000001</v>
      </c>
      <c r="G670" s="8">
        <v>406.38969209999999</v>
      </c>
      <c r="H670" s="8">
        <v>402.75278550000002</v>
      </c>
      <c r="I670" s="8">
        <v>402.19641799999999</v>
      </c>
      <c r="J670" s="8">
        <v>407.44969459999999</v>
      </c>
      <c r="K670" s="8">
        <v>403.51978910000003</v>
      </c>
      <c r="L670" s="8">
        <v>405.61296579999998</v>
      </c>
      <c r="M670" s="8">
        <v>413.7530046</v>
      </c>
      <c r="N670" s="8">
        <v>433.00080200000002</v>
      </c>
      <c r="O670" s="9">
        <v>4455.7591780000002</v>
      </c>
      <c r="P670" s="9">
        <v>4376.9820840000002</v>
      </c>
      <c r="Q670" s="9">
        <v>4263.4107999999997</v>
      </c>
      <c r="R670" s="9">
        <v>4086.741477</v>
      </c>
      <c r="S670" s="9">
        <v>3782.5111539999998</v>
      </c>
      <c r="T670" s="9">
        <v>3613.9652120000001</v>
      </c>
      <c r="U670" s="9">
        <v>3437.0340339999998</v>
      </c>
      <c r="V670" s="9">
        <v>3269.0604109999999</v>
      </c>
      <c r="W670" s="9">
        <v>3075.3660789999999</v>
      </c>
      <c r="X670" s="9">
        <v>2863.395348</v>
      </c>
      <c r="Y670" s="9">
        <v>2715.161983</v>
      </c>
      <c r="Z670" s="9">
        <v>2691.96585</v>
      </c>
      <c r="AA670" s="1">
        <f t="shared" si="161"/>
        <v>10.181319002257881</v>
      </c>
      <c r="AB670" s="1">
        <f t="shared" si="162"/>
        <v>10.11645731506702</v>
      </c>
      <c r="AC670" s="1">
        <f t="shared" si="163"/>
        <v>10.003208822483291</v>
      </c>
      <c r="AD670" s="1">
        <f t="shared" si="164"/>
        <v>9.7521135121930662</v>
      </c>
      <c r="AE670" s="1">
        <f t="shared" si="165"/>
        <v>9.3075962002236032</v>
      </c>
      <c r="AF670" s="1">
        <f t="shared" si="166"/>
        <v>8.973160067691202</v>
      </c>
      <c r="AG670" s="1">
        <f t="shared" si="167"/>
        <v>8.5456604787564263</v>
      </c>
      <c r="AH670" s="1">
        <f t="shared" si="168"/>
        <v>8.0232245951473598</v>
      </c>
      <c r="AI670" s="1">
        <f t="shared" si="169"/>
        <v>7.6213513242044852</v>
      </c>
      <c r="AJ670" s="1">
        <f t="shared" si="170"/>
        <v>7.0594275563959306</v>
      </c>
      <c r="AK670" s="1">
        <f t="shared" si="171"/>
        <v>6.5622773800154297</v>
      </c>
      <c r="AL670" s="1">
        <f t="shared" si="172"/>
        <v>6.2169996858343</v>
      </c>
      <c r="AM670" s="1">
        <f t="shared" si="173"/>
        <v>6.2169996858343</v>
      </c>
      <c r="AN670" s="1">
        <f t="shared" si="174"/>
        <v>10.181319002257881</v>
      </c>
      <c r="AO670" s="4">
        <f t="shared" si="175"/>
        <v>3.9643193164235813</v>
      </c>
      <c r="AP670" s="6">
        <f t="shared" si="176"/>
        <v>1.6376579566919478</v>
      </c>
      <c r="AS670" s="3">
        <v>5.375</v>
      </c>
    </row>
    <row r="671" spans="1:45">
      <c r="A671" s="1" t="s">
        <v>1327</v>
      </c>
      <c r="B671" s="1" t="s">
        <v>1328</v>
      </c>
      <c r="C671" s="8">
        <v>832.2755416</v>
      </c>
      <c r="D671" s="8">
        <v>828.86469060000002</v>
      </c>
      <c r="E671" s="8">
        <v>824.07810610000001</v>
      </c>
      <c r="F671" s="8">
        <v>816.89815150000004</v>
      </c>
      <c r="G671" s="8">
        <v>804.85047080000004</v>
      </c>
      <c r="H671" s="8">
        <v>794.19685860000004</v>
      </c>
      <c r="I671" s="8">
        <v>782.26429259999998</v>
      </c>
      <c r="J671" s="8">
        <v>763.95254769999997</v>
      </c>
      <c r="K671" s="8">
        <v>742.6591952</v>
      </c>
      <c r="L671" s="8">
        <v>733.19133220000003</v>
      </c>
      <c r="M671" s="8">
        <v>734.91542919999995</v>
      </c>
      <c r="N671" s="8">
        <v>755.2970004</v>
      </c>
      <c r="O671" s="9">
        <v>155.26719320000001</v>
      </c>
      <c r="P671" s="9">
        <v>143.04238599999999</v>
      </c>
      <c r="Q671" s="9">
        <v>130.78938220000001</v>
      </c>
      <c r="R671" s="9">
        <v>115.2983278</v>
      </c>
      <c r="S671" s="9">
        <v>96.783613520000003</v>
      </c>
      <c r="T671" s="9">
        <v>97.351447199999996</v>
      </c>
      <c r="U671" s="9">
        <v>99.509099129999996</v>
      </c>
      <c r="V671" s="9">
        <v>124.1891701</v>
      </c>
      <c r="W671" s="9">
        <v>187.83669470000001</v>
      </c>
      <c r="X671" s="9">
        <v>256.95011909999999</v>
      </c>
      <c r="Y671" s="9">
        <v>313.35873579999998</v>
      </c>
      <c r="Z671" s="9">
        <v>333.53355599999998</v>
      </c>
      <c r="AA671" s="1">
        <f t="shared" si="161"/>
        <v>0.18655743853953477</v>
      </c>
      <c r="AB671" s="1">
        <f t="shared" si="162"/>
        <v>0.1725762812944224</v>
      </c>
      <c r="AC671" s="1">
        <f t="shared" si="163"/>
        <v>0.15870993444901571</v>
      </c>
      <c r="AD671" s="1">
        <f t="shared" si="164"/>
        <v>0.14114161917037951</v>
      </c>
      <c r="AE671" s="1">
        <f t="shared" si="165"/>
        <v>0.1202504279133982</v>
      </c>
      <c r="AF671" s="1">
        <f t="shared" si="166"/>
        <v>0.12257848434657607</v>
      </c>
      <c r="AG671" s="1">
        <f t="shared" si="167"/>
        <v>0.12720649538950973</v>
      </c>
      <c r="AH671" s="1">
        <f t="shared" si="168"/>
        <v>0.16256136650619354</v>
      </c>
      <c r="AI671" s="1">
        <f t="shared" si="169"/>
        <v>0.25292448530097994</v>
      </c>
      <c r="AJ671" s="1">
        <f t="shared" si="170"/>
        <v>0.35045438730024309</v>
      </c>
      <c r="AK671" s="1">
        <f t="shared" si="171"/>
        <v>0.42638747718374886</v>
      </c>
      <c r="AL671" s="1">
        <f t="shared" si="172"/>
        <v>0.441592586523398</v>
      </c>
      <c r="AM671" s="1">
        <f t="shared" si="173"/>
        <v>0.1202504279133982</v>
      </c>
      <c r="AN671" s="1">
        <f t="shared" si="174"/>
        <v>0.441592586523398</v>
      </c>
      <c r="AO671" s="4">
        <f t="shared" si="175"/>
        <v>0.32134215860999982</v>
      </c>
      <c r="AP671" s="6">
        <f t="shared" si="176"/>
        <v>3.6722745539119712</v>
      </c>
      <c r="AS671" s="3">
        <v>5.3076923076923102</v>
      </c>
    </row>
    <row r="672" spans="1:45">
      <c r="A672" s="1" t="s">
        <v>1329</v>
      </c>
      <c r="B672" s="1" t="s">
        <v>1330</v>
      </c>
      <c r="C672" s="8">
        <v>230.1925597</v>
      </c>
      <c r="D672" s="8">
        <v>225.73199310000001</v>
      </c>
      <c r="E672" s="8">
        <v>220.05863210000001</v>
      </c>
      <c r="F672" s="8">
        <v>213.98789729999999</v>
      </c>
      <c r="G672" s="8">
        <v>203.43870939999999</v>
      </c>
      <c r="H672" s="8">
        <v>200.84758969999999</v>
      </c>
      <c r="I672" s="8">
        <v>201.62152029999999</v>
      </c>
      <c r="J672" s="8">
        <v>210.3917107</v>
      </c>
      <c r="K672" s="8">
        <v>206.96450379999999</v>
      </c>
      <c r="L672" s="8">
        <v>204.77952809999999</v>
      </c>
      <c r="M672" s="8">
        <v>203.451267</v>
      </c>
      <c r="N672" s="8">
        <v>205.52613550000001</v>
      </c>
      <c r="O672" s="9">
        <v>350.10276729999998</v>
      </c>
      <c r="P672" s="9">
        <v>364.28131150000002</v>
      </c>
      <c r="Q672" s="9">
        <v>384.57845850000001</v>
      </c>
      <c r="R672" s="9">
        <v>416.49255599999998</v>
      </c>
      <c r="S672" s="9">
        <v>470.4483267</v>
      </c>
      <c r="T672" s="9">
        <v>504.34374380000003</v>
      </c>
      <c r="U672" s="9">
        <v>514.55329630000006</v>
      </c>
      <c r="V672" s="9">
        <v>514.85071879999998</v>
      </c>
      <c r="W672" s="9">
        <v>517.67847549999999</v>
      </c>
      <c r="X672" s="9">
        <v>535.48406409999996</v>
      </c>
      <c r="Y672" s="9">
        <v>557.50666279999996</v>
      </c>
      <c r="Z672" s="9">
        <v>584.72004340000001</v>
      </c>
      <c r="AA672" s="1">
        <f t="shared" si="161"/>
        <v>1.5209126122767553</v>
      </c>
      <c r="AB672" s="1">
        <f t="shared" si="162"/>
        <v>1.6137779430256578</v>
      </c>
      <c r="AC672" s="1">
        <f t="shared" si="163"/>
        <v>1.7476181453551805</v>
      </c>
      <c r="AD672" s="1">
        <f t="shared" si="164"/>
        <v>1.9463369716470409</v>
      </c>
      <c r="AE672" s="1">
        <f t="shared" si="165"/>
        <v>2.312481867819006</v>
      </c>
      <c r="AF672" s="1">
        <f t="shared" si="166"/>
        <v>2.5110769043996153</v>
      </c>
      <c r="AG672" s="1">
        <f t="shared" si="167"/>
        <v>2.5520752721950393</v>
      </c>
      <c r="AH672" s="1">
        <f t="shared" si="168"/>
        <v>2.4471055303796243</v>
      </c>
      <c r="AI672" s="1">
        <f t="shared" si="169"/>
        <v>2.501291119950976</v>
      </c>
      <c r="AJ672" s="1">
        <f t="shared" si="170"/>
        <v>2.6149296712828982</v>
      </c>
      <c r="AK672" s="1">
        <f t="shared" si="171"/>
        <v>2.7402466989797607</v>
      </c>
      <c r="AL672" s="1">
        <f t="shared" si="172"/>
        <v>2.8449911831286294</v>
      </c>
      <c r="AM672" s="1">
        <f t="shared" si="173"/>
        <v>1.5209126122767553</v>
      </c>
      <c r="AN672" s="1">
        <f t="shared" si="174"/>
        <v>2.8449911831286294</v>
      </c>
      <c r="AO672" s="4">
        <f t="shared" si="175"/>
        <v>1.3240785708518741</v>
      </c>
      <c r="AP672" s="6">
        <f t="shared" si="176"/>
        <v>1.8705816232727355</v>
      </c>
      <c r="AS672" s="3">
        <v>4.1532258064516103</v>
      </c>
    </row>
    <row r="673" spans="1:45">
      <c r="A673" s="1" t="s">
        <v>1331</v>
      </c>
      <c r="B673" s="1" t="s">
        <v>1332</v>
      </c>
      <c r="C673" s="8">
        <v>280.0388628</v>
      </c>
      <c r="D673" s="8">
        <v>277.92088619999998</v>
      </c>
      <c r="E673" s="8">
        <v>274.98135239999999</v>
      </c>
      <c r="F673" s="8">
        <v>271.34214359999999</v>
      </c>
      <c r="G673" s="8">
        <v>265.05116170000002</v>
      </c>
      <c r="H673" s="8">
        <v>261.61203949999998</v>
      </c>
      <c r="I673" s="8">
        <v>258.96769430000001</v>
      </c>
      <c r="J673" s="8">
        <v>256.58709470000002</v>
      </c>
      <c r="K673" s="8">
        <v>255.4030301</v>
      </c>
      <c r="L673" s="8">
        <v>258.70794489999997</v>
      </c>
      <c r="M673" s="8">
        <v>267.44765109999997</v>
      </c>
      <c r="N673" s="8">
        <v>284.35846830000003</v>
      </c>
      <c r="O673" s="9">
        <v>458.96083750000003</v>
      </c>
      <c r="P673" s="9">
        <v>458.29456379999999</v>
      </c>
      <c r="Q673" s="9">
        <v>454.48819589999999</v>
      </c>
      <c r="R673" s="9">
        <v>445.09496639999998</v>
      </c>
      <c r="S673" s="9">
        <v>419.2507177</v>
      </c>
      <c r="T673" s="9">
        <v>413.87597899999997</v>
      </c>
      <c r="U673" s="9">
        <v>411.93338560000001</v>
      </c>
      <c r="V673" s="9">
        <v>413.34354180000003</v>
      </c>
      <c r="W673" s="9">
        <v>411.48185109999997</v>
      </c>
      <c r="X673" s="9">
        <v>401.13047239999997</v>
      </c>
      <c r="Y673" s="9">
        <v>389.30914569999999</v>
      </c>
      <c r="Z673" s="9">
        <v>379.17138340000002</v>
      </c>
      <c r="AA673" s="1">
        <f t="shared" si="161"/>
        <v>1.6389183733679982</v>
      </c>
      <c r="AB673" s="1">
        <f t="shared" si="162"/>
        <v>1.6490108752395018</v>
      </c>
      <c r="AC673" s="1">
        <f t="shared" si="163"/>
        <v>1.6527964239512556</v>
      </c>
      <c r="AD673" s="1">
        <f t="shared" si="164"/>
        <v>1.6403458765923893</v>
      </c>
      <c r="AE673" s="1">
        <f t="shared" si="165"/>
        <v>1.5817727981684222</v>
      </c>
      <c r="AF673" s="1">
        <f t="shared" si="166"/>
        <v>1.5820219122598904</v>
      </c>
      <c r="AG673" s="1">
        <f t="shared" si="167"/>
        <v>1.5906748010151319</v>
      </c>
      <c r="AH673" s="1">
        <f t="shared" si="168"/>
        <v>1.6109288048304948</v>
      </c>
      <c r="AI673" s="1">
        <f t="shared" si="169"/>
        <v>1.6111079455043631</v>
      </c>
      <c r="AJ673" s="1">
        <f t="shared" si="170"/>
        <v>1.5505147031918618</v>
      </c>
      <c r="AK673" s="1">
        <f t="shared" si="171"/>
        <v>1.4556461576640858</v>
      </c>
      <c r="AL673" s="1">
        <f t="shared" si="172"/>
        <v>1.3334274363862861</v>
      </c>
      <c r="AM673" s="1">
        <f t="shared" si="173"/>
        <v>1.3334274363862861</v>
      </c>
      <c r="AN673" s="1">
        <f t="shared" si="174"/>
        <v>1.6527964239512556</v>
      </c>
      <c r="AO673" s="4">
        <f t="shared" si="175"/>
        <v>0.31936898756496945</v>
      </c>
      <c r="AP673" s="6">
        <f t="shared" si="176"/>
        <v>1.2395098367185915</v>
      </c>
      <c r="AS673" s="3">
        <v>3.7580645161290298</v>
      </c>
    </row>
    <row r="674" spans="1:45">
      <c r="A674" s="1" t="s">
        <v>1333</v>
      </c>
      <c r="B674" s="1" t="s">
        <v>1334</v>
      </c>
      <c r="C674" s="8">
        <v>271.28372309999997</v>
      </c>
      <c r="D674" s="8">
        <v>270.99104460000001</v>
      </c>
      <c r="E674" s="8">
        <v>270.683494</v>
      </c>
      <c r="F674" s="8">
        <v>270.72743279999997</v>
      </c>
      <c r="G674" s="8">
        <v>270.15052359999999</v>
      </c>
      <c r="H674" s="8">
        <v>272.43440579999998</v>
      </c>
      <c r="I674" s="8">
        <v>275.8503604</v>
      </c>
      <c r="J674" s="8">
        <v>283.1336541</v>
      </c>
      <c r="K674" s="8">
        <v>279.74537670000001</v>
      </c>
      <c r="L674" s="8">
        <v>273.77021550000001</v>
      </c>
      <c r="M674" s="8">
        <v>264.06088779999999</v>
      </c>
      <c r="N674" s="8">
        <v>251.0944112</v>
      </c>
      <c r="O674" s="9">
        <v>333.77937919999999</v>
      </c>
      <c r="P674" s="9">
        <v>332.07525099999998</v>
      </c>
      <c r="Q674" s="9">
        <v>327.44460070000002</v>
      </c>
      <c r="R674" s="9">
        <v>317.48492010000001</v>
      </c>
      <c r="S674" s="9">
        <v>294.97245629999998</v>
      </c>
      <c r="T674" s="9">
        <v>284.11562309999999</v>
      </c>
      <c r="U674" s="9">
        <v>274.55403680000001</v>
      </c>
      <c r="V674" s="9">
        <v>266.75351610000001</v>
      </c>
      <c r="W674" s="9">
        <v>257.32287659999997</v>
      </c>
      <c r="X674" s="9">
        <v>250.58526860000001</v>
      </c>
      <c r="Y674" s="9">
        <v>250.21739959999999</v>
      </c>
      <c r="Z674" s="9">
        <v>260.85508149999998</v>
      </c>
      <c r="AA674" s="1">
        <f t="shared" si="161"/>
        <v>1.2303700914520515</v>
      </c>
      <c r="AB674" s="1">
        <f t="shared" si="162"/>
        <v>1.2254104245037476</v>
      </c>
      <c r="AC674" s="1">
        <f t="shared" si="163"/>
        <v>1.2096954855326347</v>
      </c>
      <c r="AD674" s="1">
        <f t="shared" si="164"/>
        <v>1.1727105628580394</v>
      </c>
      <c r="AE674" s="1">
        <f t="shared" si="165"/>
        <v>1.091881860413318</v>
      </c>
      <c r="AF674" s="1">
        <f t="shared" si="166"/>
        <v>1.0428771735555877</v>
      </c>
      <c r="AG674" s="1">
        <f t="shared" si="167"/>
        <v>0.99530062749194803</v>
      </c>
      <c r="AH674" s="1">
        <f t="shared" si="168"/>
        <v>0.94214697630323141</v>
      </c>
      <c r="AI674" s="1">
        <f t="shared" si="169"/>
        <v>0.91984675362822521</v>
      </c>
      <c r="AJ674" s="1">
        <f t="shared" si="170"/>
        <v>0.91531238393608239</v>
      </c>
      <c r="AK674" s="1">
        <f t="shared" si="171"/>
        <v>0.94757463585260282</v>
      </c>
      <c r="AL674" s="1">
        <f t="shared" si="172"/>
        <v>1.0388725111536852</v>
      </c>
      <c r="AM674" s="1">
        <f t="shared" si="173"/>
        <v>0.91531238393608239</v>
      </c>
      <c r="AN674" s="1">
        <f t="shared" si="174"/>
        <v>1.2303700914520515</v>
      </c>
      <c r="AO674" s="4">
        <f t="shared" si="175"/>
        <v>0.31505770751596907</v>
      </c>
      <c r="AP674" s="6">
        <f t="shared" si="176"/>
        <v>1.3442078497410235</v>
      </c>
      <c r="AS674" s="3">
        <v>3.4761904761904798</v>
      </c>
    </row>
    <row r="675" spans="1:45">
      <c r="A675" s="1" t="s">
        <v>1335</v>
      </c>
      <c r="B675" s="1" t="s">
        <v>1336</v>
      </c>
      <c r="C675" s="8">
        <v>380.07759160000001</v>
      </c>
      <c r="D675" s="8">
        <v>377.24860860000001</v>
      </c>
      <c r="E675" s="8">
        <v>372.98902149999998</v>
      </c>
      <c r="F675" s="8">
        <v>368.18735090000001</v>
      </c>
      <c r="G675" s="8">
        <v>358.73678899999999</v>
      </c>
      <c r="H675" s="8">
        <v>357.19747660000002</v>
      </c>
      <c r="I675" s="8">
        <v>355.68642749999998</v>
      </c>
      <c r="J675" s="8">
        <v>350.45299540000002</v>
      </c>
      <c r="K675" s="8">
        <v>349.7932007</v>
      </c>
      <c r="L675" s="8">
        <v>348.21219309999998</v>
      </c>
      <c r="M675" s="8">
        <v>346.39030609999998</v>
      </c>
      <c r="N675" s="8">
        <v>343.97505059999997</v>
      </c>
      <c r="O675" s="9">
        <v>1500.143249</v>
      </c>
      <c r="P675" s="9">
        <v>1513.9389410000001</v>
      </c>
      <c r="Q675" s="9">
        <v>1517.666354</v>
      </c>
      <c r="R675" s="9">
        <v>1509.923998</v>
      </c>
      <c r="S675" s="9">
        <v>1467.385184</v>
      </c>
      <c r="T675" s="9">
        <v>1413.961223</v>
      </c>
      <c r="U675" s="9">
        <v>1381.172192</v>
      </c>
      <c r="V675" s="9">
        <v>1346.7683239999999</v>
      </c>
      <c r="W675" s="9">
        <v>1314.862302</v>
      </c>
      <c r="X675" s="9">
        <v>1227.0087410000001</v>
      </c>
      <c r="Y675" s="9">
        <v>1153.3544340000001</v>
      </c>
      <c r="Z675" s="9">
        <v>1124.3578210000001</v>
      </c>
      <c r="AA675" s="1">
        <f t="shared" si="161"/>
        <v>3.9469394727663287</v>
      </c>
      <c r="AB675" s="1">
        <f t="shared" si="162"/>
        <v>4.0131067590105882</v>
      </c>
      <c r="AC675" s="1">
        <f t="shared" si="163"/>
        <v>4.0689303612653385</v>
      </c>
      <c r="AD675" s="1">
        <f t="shared" si="164"/>
        <v>4.1009665169352782</v>
      </c>
      <c r="AE675" s="1">
        <f t="shared" si="165"/>
        <v>4.0904229200758113</v>
      </c>
      <c r="AF675" s="1">
        <f t="shared" si="166"/>
        <v>3.9584860353965894</v>
      </c>
      <c r="AG675" s="1">
        <f t="shared" si="167"/>
        <v>3.8831175024242386</v>
      </c>
      <c r="AH675" s="1">
        <f t="shared" si="168"/>
        <v>3.842935690884381</v>
      </c>
      <c r="AI675" s="1">
        <f t="shared" si="169"/>
        <v>3.758970441302806</v>
      </c>
      <c r="AJ675" s="1">
        <f t="shared" si="170"/>
        <v>3.5237385861661261</v>
      </c>
      <c r="AK675" s="1">
        <f t="shared" si="171"/>
        <v>3.3296383117229507</v>
      </c>
      <c r="AL675" s="1">
        <f t="shared" si="172"/>
        <v>3.2687191092457684</v>
      </c>
      <c r="AM675" s="1">
        <f t="shared" si="173"/>
        <v>3.2687191092457684</v>
      </c>
      <c r="AN675" s="1">
        <f t="shared" si="174"/>
        <v>4.1009665169352782</v>
      </c>
      <c r="AO675" s="4">
        <f t="shared" si="175"/>
        <v>0.83224740768950989</v>
      </c>
      <c r="AP675" s="6">
        <f t="shared" si="176"/>
        <v>1.2546096436782983</v>
      </c>
      <c r="AS675" s="3">
        <v>3.12</v>
      </c>
    </row>
  </sheetData>
  <sortState ref="A2:BH675">
    <sortCondition descending="1" ref="AS2:AS6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674_TPdat_genes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tfh4</dc:creator>
  <cp:lastModifiedBy>tfh4</cp:lastModifiedBy>
  <dcterms:created xsi:type="dcterms:W3CDTF">2016-09-24T18:41:19Z</dcterms:created>
  <dcterms:modified xsi:type="dcterms:W3CDTF">2016-09-28T08:20:35Z</dcterms:modified>
</cp:coreProperties>
</file>