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75" windowWidth="18315" windowHeight="9495"/>
  </bookViews>
  <sheets>
    <sheet name="Senior Year Budg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14" i="1" s="1"/>
  <c r="C15" i="1" s="1"/>
  <c r="H3" i="1" s="1"/>
  <c r="H4" i="1" s="1"/>
  <c r="H14" i="1" s="1"/>
  <c r="H15" i="1" s="1"/>
  <c r="H25" i="1" s="1"/>
  <c r="H26" i="1" l="1"/>
  <c r="H36" i="1" s="1"/>
  <c r="H37" i="1" s="1"/>
  <c r="M3" i="1" s="1"/>
  <c r="M4" i="1" s="1"/>
  <c r="M14" i="1" s="1"/>
  <c r="M15" i="1" s="1"/>
  <c r="M25" i="1" s="1"/>
  <c r="M26" i="1" s="1"/>
  <c r="M36" i="1" s="1"/>
  <c r="M37" i="1" s="1"/>
  <c r="M47" i="1" s="1"/>
  <c r="M48" i="1" s="1"/>
  <c r="M58" i="1" s="1"/>
</calcChain>
</file>

<file path=xl/sharedStrings.xml><?xml version="1.0" encoding="utf-8"?>
<sst xmlns="http://schemas.openxmlformats.org/spreadsheetml/2006/main" count="129" uniqueCount="28">
  <si>
    <t>Summer</t>
  </si>
  <si>
    <t>July</t>
  </si>
  <si>
    <t>Balance</t>
  </si>
  <si>
    <t>Rent</t>
  </si>
  <si>
    <t>PAID</t>
  </si>
  <si>
    <t>Car Insurance</t>
  </si>
  <si>
    <t>Groceries</t>
  </si>
  <si>
    <t>Dining Out</t>
  </si>
  <si>
    <t>Cell Phone</t>
  </si>
  <si>
    <t>Gas</t>
  </si>
  <si>
    <t>Utilities</t>
  </si>
  <si>
    <t>Misc</t>
  </si>
  <si>
    <t>Income</t>
  </si>
  <si>
    <t>August</t>
  </si>
  <si>
    <t>September</t>
  </si>
  <si>
    <t>October</t>
  </si>
  <si>
    <t>November</t>
  </si>
  <si>
    <t>December</t>
  </si>
  <si>
    <t>1st Semester</t>
  </si>
  <si>
    <t>2nd Semester</t>
  </si>
  <si>
    <t>January</t>
  </si>
  <si>
    <t>February</t>
  </si>
  <si>
    <t>March</t>
  </si>
  <si>
    <t>April</t>
  </si>
  <si>
    <t>May</t>
  </si>
  <si>
    <t>Notes</t>
  </si>
  <si>
    <t>Pay $2k for car</t>
  </si>
  <si>
    <t>Car Insurance 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</si>
</sst>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&quot;$&quot;#,##0"/>
  </numFmts>
  <fonts count="10" x14ac:knownFonts="1">
    <font>
      <sz val="10"/>
      <color theme="1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FA7D00"/>
      <name val="Verdana"/>
      <family val="2"/>
    </font>
    <font>
      <b/>
      <sz val="10"/>
      <color theme="1"/>
      <name val="Verdana"/>
      <family val="2"/>
    </font>
    <font>
      <b/>
      <sz val="10"/>
      <color rgb="FF00B050"/>
      <name val="Verdana"/>
      <family val="2"/>
    </font>
    <font>
      <b/>
      <sz val="10"/>
      <color rgb="FFFFC000"/>
      <name val="Verdana"/>
      <family val="2"/>
    </font>
    <font>
      <b/>
      <sz val="10"/>
      <color rgb="FF00B0F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</cellStyleXfs>
  <cellXfs count="21">
    <xf numFmtId="0" fontId="0" fillId="0" borderId="0" xfId="0"/>
    <xf numFmtId="0" fontId="6" fillId="0" borderId="0" xfId="0" applyFont="1"/>
    <xf numFmtId="169" fontId="1" fillId="2" borderId="0" xfId="1" applyNumberFormat="1"/>
    <xf numFmtId="169" fontId="2" fillId="3" borderId="0" xfId="2" applyNumberFormat="1"/>
    <xf numFmtId="169" fontId="5" fillId="6" borderId="1" xfId="5" applyNumberFormat="1"/>
    <xf numFmtId="169" fontId="3" fillId="4" borderId="0" xfId="3" applyNumberFormat="1"/>
    <xf numFmtId="169" fontId="4" fillId="5" borderId="1" xfId="4" applyNumberFormat="1"/>
    <xf numFmtId="0" fontId="4" fillId="5" borderId="1" xfId="4"/>
    <xf numFmtId="169" fontId="2" fillId="3" borderId="0" xfId="2" applyNumberFormat="1" applyBorder="1"/>
    <xf numFmtId="169" fontId="1" fillId="2" borderId="0" xfId="1" applyNumberFormat="1" applyBorder="1"/>
    <xf numFmtId="169" fontId="3" fillId="4" borderId="0" xfId="3" applyNumberFormat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3" fillId="4" borderId="0" xfId="3" applyNumberFormat="1" applyAlignment="1">
      <alignment horizontal="center"/>
    </xf>
    <xf numFmtId="169" fontId="3" fillId="4" borderId="0" xfId="3" applyNumberFormat="1" applyBorder="1" applyAlignment="1">
      <alignment horizontal="center"/>
    </xf>
    <xf numFmtId="0" fontId="3" fillId="4" borderId="0" xfId="3" applyAlignment="1">
      <alignment horizontal="center"/>
    </xf>
    <xf numFmtId="0" fontId="0" fillId="0" borderId="0" xfId="0" applyAlignment="1">
      <alignment horizontal="left"/>
    </xf>
    <xf numFmtId="169" fontId="2" fillId="3" borderId="0" xfId="2" applyNumberForma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</cellXfs>
  <cellStyles count="6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aird On Screen (Standard)">
  <a:themeElements>
    <a:clrScheme name="Baird Standard">
      <a:dk1>
        <a:srgbClr val="000000"/>
      </a:dk1>
      <a:lt1>
        <a:srgbClr val="FFFFFF"/>
      </a:lt1>
      <a:dk2>
        <a:srgbClr val="57584F"/>
      </a:dk2>
      <a:lt2>
        <a:srgbClr val="FFFFFF"/>
      </a:lt2>
      <a:accent1>
        <a:srgbClr val="57584F"/>
      </a:accent1>
      <a:accent2>
        <a:srgbClr val="3CB6CE"/>
      </a:accent2>
      <a:accent3>
        <a:srgbClr val="C7D1C5"/>
      </a:accent3>
      <a:accent4>
        <a:srgbClr val="DD4814"/>
      </a:accent4>
      <a:accent5>
        <a:srgbClr val="DBCEAC"/>
      </a:accent5>
      <a:accent6>
        <a:srgbClr val="22505F"/>
      </a:accent6>
      <a:hlink>
        <a:srgbClr val="006890"/>
      </a:hlink>
      <a:folHlink>
        <a:srgbClr val="22505F"/>
      </a:folHlink>
    </a:clrScheme>
    <a:fontScheme name="Baird Preferred">
      <a:majorFont>
        <a:latin typeface="Garamond"/>
        <a:ea typeface=""/>
        <a:cs typeface=""/>
      </a:majorFont>
      <a:minorFont>
        <a:latin typeface="Myriad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D26" sqref="D26"/>
    </sheetView>
  </sheetViews>
  <sheetFormatPr defaultRowHeight="12.75" x14ac:dyDescent="0.2"/>
  <cols>
    <col min="1" max="1" width="12.375" bestFit="1" customWidth="1"/>
    <col min="2" max="2" width="11.375" bestFit="1" customWidth="1"/>
    <col min="4" max="4" width="15.625" style="12" customWidth="1"/>
    <col min="6" max="6" width="12.375" bestFit="1" customWidth="1"/>
    <col min="7" max="7" width="13.375" bestFit="1" customWidth="1"/>
    <col min="9" max="9" width="15.625" style="12" customWidth="1"/>
    <col min="11" max="11" width="12.375" bestFit="1" customWidth="1"/>
    <col min="12" max="12" width="13.875" bestFit="1" customWidth="1"/>
    <col min="14" max="14" width="19" style="12" bestFit="1" customWidth="1"/>
  </cols>
  <sheetData>
    <row r="1" spans="1:14" x14ac:dyDescent="0.2">
      <c r="B1" s="18" t="s">
        <v>0</v>
      </c>
      <c r="C1" s="12" t="s">
        <v>2</v>
      </c>
      <c r="D1" s="12" t="s">
        <v>25</v>
      </c>
      <c r="G1" s="19" t="s">
        <v>18</v>
      </c>
      <c r="H1" s="12" t="s">
        <v>2</v>
      </c>
      <c r="I1" s="12" t="s">
        <v>25</v>
      </c>
      <c r="L1" s="20" t="s">
        <v>19</v>
      </c>
      <c r="M1" s="12" t="s">
        <v>2</v>
      </c>
      <c r="N1" s="12" t="s">
        <v>25</v>
      </c>
    </row>
    <row r="3" spans="1:14" x14ac:dyDescent="0.2">
      <c r="B3" s="11" t="s">
        <v>1</v>
      </c>
      <c r="C3" s="4">
        <v>450</v>
      </c>
      <c r="G3" s="11" t="s">
        <v>14</v>
      </c>
      <c r="H3" s="4">
        <f>SUM(C15,B16:B23)</f>
        <v>3022</v>
      </c>
      <c r="L3" s="11" t="s">
        <v>20</v>
      </c>
      <c r="M3" s="4">
        <f>SUM(H37,G37:G45)</f>
        <v>1415</v>
      </c>
    </row>
    <row r="4" spans="1:14" x14ac:dyDescent="0.2">
      <c r="A4" s="16" t="s">
        <v>12</v>
      </c>
      <c r="B4" s="2">
        <v>1900</v>
      </c>
      <c r="C4" s="7">
        <f>C3+B4</f>
        <v>2350</v>
      </c>
      <c r="F4" s="16" t="s">
        <v>12</v>
      </c>
      <c r="G4" s="9">
        <v>5005</v>
      </c>
      <c r="H4" s="6">
        <f>H3+G4</f>
        <v>8027</v>
      </c>
      <c r="K4" s="16" t="s">
        <v>12</v>
      </c>
      <c r="L4" s="9">
        <v>5005</v>
      </c>
      <c r="M4" s="6">
        <f>M3+L4</f>
        <v>6420</v>
      </c>
    </row>
    <row r="5" spans="1:14" x14ac:dyDescent="0.2">
      <c r="A5" s="16" t="s">
        <v>3</v>
      </c>
      <c r="B5" s="13" t="s">
        <v>4</v>
      </c>
      <c r="F5" s="16" t="s">
        <v>3</v>
      </c>
      <c r="G5" s="8">
        <v>-1050</v>
      </c>
      <c r="K5" s="16" t="s">
        <v>3</v>
      </c>
      <c r="L5" s="14" t="s">
        <v>4</v>
      </c>
    </row>
    <row r="6" spans="1:14" x14ac:dyDescent="0.2">
      <c r="A6" s="16" t="s">
        <v>10</v>
      </c>
      <c r="B6" s="3">
        <v>-65</v>
      </c>
      <c r="F6" s="16" t="s">
        <v>10</v>
      </c>
      <c r="G6" s="8">
        <v>-85</v>
      </c>
      <c r="K6" s="16" t="s">
        <v>10</v>
      </c>
      <c r="L6" s="8">
        <v>-85</v>
      </c>
    </row>
    <row r="7" spans="1:14" x14ac:dyDescent="0.2">
      <c r="A7" s="16" t="s">
        <v>6</v>
      </c>
      <c r="B7" s="5">
        <v>0</v>
      </c>
      <c r="F7" s="16" t="s">
        <v>6</v>
      </c>
      <c r="G7" s="8">
        <v>-200</v>
      </c>
      <c r="K7" s="16" t="s">
        <v>6</v>
      </c>
      <c r="L7" s="8">
        <v>-200</v>
      </c>
    </row>
    <row r="8" spans="1:14" x14ac:dyDescent="0.2">
      <c r="A8" s="16" t="s">
        <v>7</v>
      </c>
      <c r="B8" s="3">
        <v>-150</v>
      </c>
      <c r="F8" s="16" t="s">
        <v>7</v>
      </c>
      <c r="G8" s="8">
        <v>-100</v>
      </c>
      <c r="K8" s="16" t="s">
        <v>7</v>
      </c>
      <c r="L8" s="8">
        <v>-100</v>
      </c>
    </row>
    <row r="9" spans="1:14" x14ac:dyDescent="0.2">
      <c r="A9" s="16" t="s">
        <v>8</v>
      </c>
      <c r="B9" s="3">
        <v>-35</v>
      </c>
      <c r="F9" s="16" t="s">
        <v>8</v>
      </c>
      <c r="G9" s="8">
        <v>-35</v>
      </c>
      <c r="K9" s="16" t="s">
        <v>8</v>
      </c>
      <c r="L9" s="8">
        <v>-35</v>
      </c>
    </row>
    <row r="10" spans="1:14" x14ac:dyDescent="0.2">
      <c r="A10" s="16" t="s">
        <v>5</v>
      </c>
      <c r="B10" s="13" t="s">
        <v>4</v>
      </c>
      <c r="F10" s="16" t="s">
        <v>5</v>
      </c>
      <c r="G10" s="8">
        <v>-98</v>
      </c>
      <c r="K10" s="16" t="s">
        <v>5</v>
      </c>
      <c r="L10" s="8">
        <v>-98</v>
      </c>
      <c r="N10" s="12" t="s">
        <v>27</v>
      </c>
    </row>
    <row r="11" spans="1:14" x14ac:dyDescent="0.2">
      <c r="A11" s="16" t="s">
        <v>9</v>
      </c>
      <c r="B11" s="3">
        <v>-80</v>
      </c>
      <c r="F11" s="16" t="s">
        <v>9</v>
      </c>
      <c r="G11" s="8">
        <v>-50</v>
      </c>
      <c r="K11" s="16" t="s">
        <v>9</v>
      </c>
      <c r="L11" s="8">
        <v>-50</v>
      </c>
    </row>
    <row r="12" spans="1:14" x14ac:dyDescent="0.2">
      <c r="A12" s="16" t="s">
        <v>11</v>
      </c>
      <c r="B12" s="3">
        <v>-60</v>
      </c>
      <c r="F12" s="16" t="s">
        <v>11</v>
      </c>
      <c r="G12" s="8">
        <v>-2060</v>
      </c>
      <c r="I12" s="12" t="s">
        <v>26</v>
      </c>
      <c r="K12" s="16" t="s">
        <v>11</v>
      </c>
      <c r="L12" s="8">
        <v>-60</v>
      </c>
    </row>
    <row r="13" spans="1:14" x14ac:dyDescent="0.2">
      <c r="F13" s="16"/>
      <c r="G13" s="1"/>
      <c r="K13" s="16"/>
      <c r="L13" s="1"/>
    </row>
    <row r="14" spans="1:14" x14ac:dyDescent="0.2">
      <c r="B14" s="11" t="s">
        <v>13</v>
      </c>
      <c r="C14" s="4">
        <f>SUM(C4,B6:B9,B11:B12)</f>
        <v>1960</v>
      </c>
      <c r="G14" s="11" t="s">
        <v>15</v>
      </c>
      <c r="H14" s="4">
        <f>SUM(H4,G5:G12)</f>
        <v>4349</v>
      </c>
      <c r="L14" s="11" t="s">
        <v>21</v>
      </c>
      <c r="M14" s="4">
        <f>SUM(M4,L5:L12)</f>
        <v>5792</v>
      </c>
    </row>
    <row r="15" spans="1:14" x14ac:dyDescent="0.2">
      <c r="A15" s="16" t="s">
        <v>12</v>
      </c>
      <c r="B15" s="9">
        <v>1900</v>
      </c>
      <c r="C15" s="6">
        <f>C14+B15</f>
        <v>3860</v>
      </c>
      <c r="F15" s="16" t="s">
        <v>12</v>
      </c>
      <c r="G15" s="10">
        <v>0</v>
      </c>
      <c r="H15" s="6">
        <f>H14+G15</f>
        <v>4349</v>
      </c>
      <c r="K15" s="16" t="s">
        <v>12</v>
      </c>
      <c r="L15" s="10">
        <v>0</v>
      </c>
      <c r="M15" s="6">
        <f>M14+L15</f>
        <v>5792</v>
      </c>
    </row>
    <row r="16" spans="1:14" x14ac:dyDescent="0.2">
      <c r="A16" s="16" t="s">
        <v>3</v>
      </c>
      <c r="B16" s="3">
        <v>-350</v>
      </c>
      <c r="F16" s="16" t="s">
        <v>3</v>
      </c>
      <c r="G16" s="15" t="s">
        <v>4</v>
      </c>
      <c r="K16" s="16" t="s">
        <v>3</v>
      </c>
      <c r="L16" s="15" t="s">
        <v>4</v>
      </c>
    </row>
    <row r="17" spans="1:13" x14ac:dyDescent="0.2">
      <c r="A17" s="16" t="s">
        <v>10</v>
      </c>
      <c r="B17" s="3">
        <v>-65</v>
      </c>
      <c r="F17" s="16" t="s">
        <v>10</v>
      </c>
      <c r="G17" s="8">
        <v>-85</v>
      </c>
      <c r="K17" s="16" t="s">
        <v>10</v>
      </c>
      <c r="L17" s="8">
        <v>-85</v>
      </c>
    </row>
    <row r="18" spans="1:13" x14ac:dyDescent="0.2">
      <c r="A18" s="16" t="s">
        <v>6</v>
      </c>
      <c r="B18" s="5">
        <v>0</v>
      </c>
      <c r="F18" s="16" t="s">
        <v>6</v>
      </c>
      <c r="G18" s="8">
        <v>-200</v>
      </c>
      <c r="K18" s="16" t="s">
        <v>6</v>
      </c>
      <c r="L18" s="8">
        <v>-200</v>
      </c>
    </row>
    <row r="19" spans="1:13" x14ac:dyDescent="0.2">
      <c r="A19" s="16" t="s">
        <v>7</v>
      </c>
      <c r="B19" s="3">
        <v>-150</v>
      </c>
      <c r="F19" s="16" t="s">
        <v>7</v>
      </c>
      <c r="G19" s="8">
        <v>-100</v>
      </c>
      <c r="K19" s="16" t="s">
        <v>7</v>
      </c>
      <c r="L19" s="8">
        <v>-100</v>
      </c>
    </row>
    <row r="20" spans="1:13" x14ac:dyDescent="0.2">
      <c r="A20" s="16" t="s">
        <v>8</v>
      </c>
      <c r="B20" s="3">
        <v>-35</v>
      </c>
      <c r="F20" s="16" t="s">
        <v>8</v>
      </c>
      <c r="G20" s="8">
        <v>-35</v>
      </c>
      <c r="K20" s="16" t="s">
        <v>8</v>
      </c>
      <c r="L20" s="8">
        <v>-35</v>
      </c>
    </row>
    <row r="21" spans="1:13" x14ac:dyDescent="0.2">
      <c r="A21" s="16" t="s">
        <v>5</v>
      </c>
      <c r="B21" s="3">
        <v>-98</v>
      </c>
      <c r="F21" s="16" t="s">
        <v>5</v>
      </c>
      <c r="G21" s="8">
        <v>-98</v>
      </c>
      <c r="K21" s="16" t="s">
        <v>5</v>
      </c>
      <c r="L21" s="8">
        <v>-98</v>
      </c>
    </row>
    <row r="22" spans="1:13" x14ac:dyDescent="0.2">
      <c r="A22" s="16" t="s">
        <v>9</v>
      </c>
      <c r="B22" s="3">
        <v>-80</v>
      </c>
      <c r="F22" s="16" t="s">
        <v>9</v>
      </c>
      <c r="G22" s="8">
        <v>-50</v>
      </c>
      <c r="K22" s="16" t="s">
        <v>9</v>
      </c>
      <c r="L22" s="8">
        <v>-50</v>
      </c>
    </row>
    <row r="23" spans="1:13" x14ac:dyDescent="0.2">
      <c r="A23" s="16" t="s">
        <v>11</v>
      </c>
      <c r="B23" s="3">
        <v>-60</v>
      </c>
      <c r="F23" s="16" t="s">
        <v>11</v>
      </c>
      <c r="G23" s="8">
        <v>-60</v>
      </c>
      <c r="K23" s="16" t="s">
        <v>11</v>
      </c>
      <c r="L23" s="8">
        <v>-60</v>
      </c>
    </row>
    <row r="24" spans="1:13" x14ac:dyDescent="0.2">
      <c r="H24" s="12"/>
      <c r="M24" s="12"/>
    </row>
    <row r="25" spans="1:13" x14ac:dyDescent="0.2">
      <c r="G25" s="11" t="s">
        <v>16</v>
      </c>
      <c r="H25" s="4">
        <f>SUM(H15,G17:G23)</f>
        <v>3721</v>
      </c>
      <c r="L25" s="11" t="s">
        <v>22</v>
      </c>
      <c r="M25" s="4">
        <f>SUM(M15,L17:L23)</f>
        <v>5164</v>
      </c>
    </row>
    <row r="26" spans="1:13" x14ac:dyDescent="0.2">
      <c r="F26" s="16" t="s">
        <v>12</v>
      </c>
      <c r="G26" s="10">
        <v>0</v>
      </c>
      <c r="H26" s="6">
        <f>H25+G26</f>
        <v>3721</v>
      </c>
      <c r="K26" s="16" t="s">
        <v>12</v>
      </c>
      <c r="L26" s="10">
        <v>0</v>
      </c>
      <c r="M26" s="6">
        <f>M25+L26</f>
        <v>5164</v>
      </c>
    </row>
    <row r="27" spans="1:13" x14ac:dyDescent="0.2">
      <c r="F27" s="16" t="s">
        <v>3</v>
      </c>
      <c r="G27" s="15" t="s">
        <v>4</v>
      </c>
      <c r="K27" s="16" t="s">
        <v>3</v>
      </c>
      <c r="L27" s="17">
        <v>-1050</v>
      </c>
    </row>
    <row r="28" spans="1:13" x14ac:dyDescent="0.2">
      <c r="F28" s="16" t="s">
        <v>10</v>
      </c>
      <c r="G28" s="8">
        <v>-85</v>
      </c>
      <c r="K28" s="16" t="s">
        <v>10</v>
      </c>
      <c r="L28" s="8">
        <v>-85</v>
      </c>
    </row>
    <row r="29" spans="1:13" x14ac:dyDescent="0.2">
      <c r="F29" s="16" t="s">
        <v>6</v>
      </c>
      <c r="G29" s="8">
        <v>-200</v>
      </c>
      <c r="K29" s="16" t="s">
        <v>6</v>
      </c>
      <c r="L29" s="8">
        <v>-200</v>
      </c>
    </row>
    <row r="30" spans="1:13" x14ac:dyDescent="0.2">
      <c r="F30" s="16" t="s">
        <v>7</v>
      </c>
      <c r="G30" s="8">
        <v>-100</v>
      </c>
      <c r="K30" s="16" t="s">
        <v>7</v>
      </c>
      <c r="L30" s="8">
        <v>-100</v>
      </c>
    </row>
    <row r="31" spans="1:13" x14ac:dyDescent="0.2">
      <c r="F31" s="16" t="s">
        <v>8</v>
      </c>
      <c r="G31" s="8">
        <v>-35</v>
      </c>
      <c r="K31" s="16" t="s">
        <v>8</v>
      </c>
      <c r="L31" s="8">
        <v>-35</v>
      </c>
    </row>
    <row r="32" spans="1:13" x14ac:dyDescent="0.2">
      <c r="F32" s="16" t="s">
        <v>5</v>
      </c>
      <c r="G32" s="8">
        <v>-98</v>
      </c>
      <c r="K32" s="16" t="s">
        <v>5</v>
      </c>
      <c r="L32" s="8">
        <v>-98</v>
      </c>
    </row>
    <row r="33" spans="6:13" x14ac:dyDescent="0.2">
      <c r="F33" s="16" t="s">
        <v>9</v>
      </c>
      <c r="G33" s="8">
        <v>-50</v>
      </c>
      <c r="K33" s="16" t="s">
        <v>9</v>
      </c>
      <c r="L33" s="8">
        <v>-50</v>
      </c>
    </row>
    <row r="34" spans="6:13" x14ac:dyDescent="0.2">
      <c r="F34" s="16" t="s">
        <v>11</v>
      </c>
      <c r="G34" s="8">
        <v>-60</v>
      </c>
      <c r="K34" s="16" t="s">
        <v>11</v>
      </c>
      <c r="L34" s="8">
        <v>-60</v>
      </c>
    </row>
    <row r="36" spans="6:13" x14ac:dyDescent="0.2">
      <c r="G36" s="11" t="s">
        <v>17</v>
      </c>
      <c r="H36" s="4">
        <f>SUM(H26,G26,G28:G34)</f>
        <v>3093</v>
      </c>
      <c r="L36" s="11" t="s">
        <v>23</v>
      </c>
      <c r="M36" s="4">
        <f>SUM(M26,L26,L28:L34)</f>
        <v>4536</v>
      </c>
    </row>
    <row r="37" spans="6:13" x14ac:dyDescent="0.2">
      <c r="F37" s="16" t="s">
        <v>12</v>
      </c>
      <c r="G37" s="10">
        <v>0</v>
      </c>
      <c r="H37" s="6">
        <f>H36+G37</f>
        <v>3093</v>
      </c>
      <c r="K37" s="16" t="s">
        <v>12</v>
      </c>
      <c r="L37" s="10">
        <v>0</v>
      </c>
      <c r="M37" s="6">
        <f>M36+L37</f>
        <v>4536</v>
      </c>
    </row>
    <row r="38" spans="6:13" x14ac:dyDescent="0.2">
      <c r="F38" s="16" t="s">
        <v>3</v>
      </c>
      <c r="G38" s="5">
        <v>-1050</v>
      </c>
      <c r="K38" s="16" t="s">
        <v>3</v>
      </c>
      <c r="L38" s="13" t="s">
        <v>4</v>
      </c>
    </row>
    <row r="39" spans="6:13" x14ac:dyDescent="0.2">
      <c r="F39" s="16" t="s">
        <v>10</v>
      </c>
      <c r="G39" s="8">
        <v>-85</v>
      </c>
      <c r="K39" s="16" t="s">
        <v>10</v>
      </c>
      <c r="L39" s="8">
        <v>-85</v>
      </c>
    </row>
    <row r="40" spans="6:13" x14ac:dyDescent="0.2">
      <c r="F40" s="16" t="s">
        <v>6</v>
      </c>
      <c r="G40" s="8">
        <v>-200</v>
      </c>
      <c r="K40" s="16" t="s">
        <v>6</v>
      </c>
      <c r="L40" s="8">
        <v>-200</v>
      </c>
    </row>
    <row r="41" spans="6:13" x14ac:dyDescent="0.2">
      <c r="F41" s="16" t="s">
        <v>7</v>
      </c>
      <c r="G41" s="8">
        <v>-100</v>
      </c>
      <c r="K41" s="16" t="s">
        <v>7</v>
      </c>
      <c r="L41" s="8">
        <v>-100</v>
      </c>
    </row>
    <row r="42" spans="6:13" x14ac:dyDescent="0.2">
      <c r="F42" s="16" t="s">
        <v>8</v>
      </c>
      <c r="G42" s="8">
        <v>-35</v>
      </c>
      <c r="K42" s="16" t="s">
        <v>8</v>
      </c>
      <c r="L42" s="8">
        <v>-35</v>
      </c>
    </row>
    <row r="43" spans="6:13" x14ac:dyDescent="0.2">
      <c r="F43" s="16" t="s">
        <v>5</v>
      </c>
      <c r="G43" s="8">
        <v>-98</v>
      </c>
      <c r="K43" s="16" t="s">
        <v>5</v>
      </c>
      <c r="L43" s="8">
        <v>-98</v>
      </c>
    </row>
    <row r="44" spans="6:13" x14ac:dyDescent="0.2">
      <c r="F44" s="16" t="s">
        <v>9</v>
      </c>
      <c r="G44" s="8">
        <v>-50</v>
      </c>
      <c r="K44" s="16" t="s">
        <v>9</v>
      </c>
      <c r="L44" s="8">
        <v>-50</v>
      </c>
    </row>
    <row r="45" spans="6:13" x14ac:dyDescent="0.2">
      <c r="F45" s="16" t="s">
        <v>11</v>
      </c>
      <c r="G45" s="8">
        <v>-60</v>
      </c>
      <c r="K45" s="16" t="s">
        <v>11</v>
      </c>
      <c r="L45" s="8">
        <v>-60</v>
      </c>
    </row>
    <row r="47" spans="6:13" x14ac:dyDescent="0.2">
      <c r="L47" s="11" t="s">
        <v>24</v>
      </c>
      <c r="M47" s="4">
        <f>SUM(M37,L37,L39:L45)</f>
        <v>3908</v>
      </c>
    </row>
    <row r="48" spans="6:13" x14ac:dyDescent="0.2">
      <c r="K48" s="16" t="s">
        <v>12</v>
      </c>
      <c r="L48" s="10">
        <v>0</v>
      </c>
      <c r="M48" s="6">
        <f>M47+L48</f>
        <v>3908</v>
      </c>
    </row>
    <row r="49" spans="11:13" x14ac:dyDescent="0.2">
      <c r="K49" s="16" t="s">
        <v>3</v>
      </c>
      <c r="L49" s="13" t="s">
        <v>4</v>
      </c>
    </row>
    <row r="50" spans="11:13" x14ac:dyDescent="0.2">
      <c r="K50" s="16" t="s">
        <v>10</v>
      </c>
      <c r="L50" s="8">
        <v>-85</v>
      </c>
    </row>
    <row r="51" spans="11:13" x14ac:dyDescent="0.2">
      <c r="K51" s="16" t="s">
        <v>6</v>
      </c>
      <c r="L51" s="8">
        <v>-200</v>
      </c>
    </row>
    <row r="52" spans="11:13" x14ac:dyDescent="0.2">
      <c r="K52" s="16" t="s">
        <v>7</v>
      </c>
      <c r="L52" s="8">
        <v>-100</v>
      </c>
    </row>
    <row r="53" spans="11:13" x14ac:dyDescent="0.2">
      <c r="K53" s="16" t="s">
        <v>8</v>
      </c>
      <c r="L53" s="8">
        <v>-35</v>
      </c>
    </row>
    <row r="54" spans="11:13" x14ac:dyDescent="0.2">
      <c r="K54" s="16" t="s">
        <v>5</v>
      </c>
      <c r="L54" s="8">
        <v>-98</v>
      </c>
    </row>
    <row r="55" spans="11:13" x14ac:dyDescent="0.2">
      <c r="K55" s="16" t="s">
        <v>9</v>
      </c>
      <c r="L55" s="8">
        <v>-50</v>
      </c>
    </row>
    <row r="56" spans="11:13" x14ac:dyDescent="0.2">
      <c r="K56" s="16" t="s">
        <v>11</v>
      </c>
      <c r="L56" s="8">
        <v>-60</v>
      </c>
    </row>
    <row r="58" spans="11:13" x14ac:dyDescent="0.2">
      <c r="M58" s="4">
        <f>SUM(M48,L48:L56)</f>
        <v>3280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" workbookViewId="0">
      <selection activeCell="C57" sqref="A1:C57"/>
    </sheetView>
  </sheetViews>
  <sheetFormatPr defaultRowHeight="12.75" x14ac:dyDescent="0.2"/>
  <cols>
    <col min="2" max="2" width="12.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Senior Year Budget</vt:lpstr>
      <vt:lpstr>Sheet2</vt:lpstr>
      <vt:lpstr>Sheet3</vt:lpstr>
    </vt:vector>
  </TitlesOfParts>
  <Company>Robert W. Baird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W. Baird</dc:creator>
  <cp:lastModifiedBy>Robert W. Baird</cp:lastModifiedBy>
  <dcterms:created xsi:type="dcterms:W3CDTF">2012-10-05T17:41:06Z</dcterms:created>
  <dcterms:modified xsi:type="dcterms:W3CDTF">2017-07-10T18:34:44Z</dcterms:modified>
</cp:coreProperties>
</file>