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/Documents/Google Drive/Current Files/Dissertation/Ch2_Hydrology/"/>
    </mc:Choice>
  </mc:AlternateContent>
  <xr:revisionPtr revIDLastSave="0" documentId="13_ncr:1_{99405797-4CAB-734A-BFF6-8FF6BCA0774C}" xr6:coauthVersionLast="45" xr6:coauthVersionMax="45" xr10:uidLastSave="{00000000-0000-0000-0000-000000000000}"/>
  <bookViews>
    <workbookView xWindow="440" yWindow="460" windowWidth="31480" windowHeight="19080" firstSheet="1" activeTab="2" xr2:uid="{BBBDF951-ACD8-F745-90B8-B52908C4F4DF}"/>
  </bookViews>
  <sheets>
    <sheet name="pH_DO_T_EC" sheetId="18" r:id="rId1"/>
    <sheet name="TN" sheetId="1" r:id="rId2"/>
    <sheet name="Nitrate" sheetId="2" r:id="rId3"/>
    <sheet name="Nitrite" sheetId="3" r:id="rId4"/>
    <sheet name="Ammonium" sheetId="4" r:id="rId5"/>
    <sheet name="OrgN" sheetId="5" r:id="rId6"/>
    <sheet name="NPOC" sheetId="16" r:id="rId7"/>
    <sheet name="Chloride" sheetId="6" r:id="rId8"/>
    <sheet name="Bromide" sheetId="7" r:id="rId9"/>
    <sheet name="Phosphate" sheetId="8" r:id="rId10"/>
    <sheet name="Sulfate" sheetId="9" r:id="rId11"/>
    <sheet name="Lithium" sheetId="11" r:id="rId12"/>
    <sheet name="Sodium" sheetId="10" r:id="rId13"/>
    <sheet name="Potassium" sheetId="12" r:id="rId14"/>
    <sheet name="Magnesium" sheetId="13" r:id="rId15"/>
    <sheet name="Calcium" sheetId="14" r:id="rId16"/>
    <sheet name="F+ coliphage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9" i="14" l="1"/>
  <c r="AT9" i="14"/>
  <c r="AS9" i="14"/>
  <c r="AW8" i="14"/>
  <c r="AV8" i="14"/>
  <c r="M15" i="14"/>
  <c r="AM18" i="14"/>
  <c r="AL18" i="14"/>
  <c r="AK18" i="14"/>
  <c r="AE17" i="14"/>
  <c r="AD17" i="14"/>
  <c r="AB17" i="14"/>
  <c r="AA17" i="14"/>
  <c r="Y17" i="14"/>
  <c r="X17" i="14"/>
  <c r="W17" i="14"/>
  <c r="V17" i="14"/>
  <c r="U17" i="14"/>
  <c r="T17" i="14"/>
  <c r="V15" i="14"/>
  <c r="V18" i="13"/>
  <c r="X18" i="13"/>
  <c r="AD18" i="13"/>
  <c r="AL18" i="12"/>
  <c r="AY35" i="11"/>
  <c r="AY34" i="11"/>
  <c r="AY31" i="11"/>
  <c r="AY30" i="11"/>
  <c r="AY28" i="11"/>
  <c r="AY27" i="11"/>
  <c r="AY26" i="11"/>
  <c r="AR32" i="11"/>
  <c r="AS35" i="11"/>
  <c r="AR35" i="11"/>
  <c r="AS34" i="11"/>
  <c r="AR34" i="11"/>
  <c r="AS31" i="11"/>
  <c r="AR31" i="11"/>
  <c r="AS30" i="11"/>
  <c r="AR30" i="11"/>
  <c r="AS28" i="11"/>
  <c r="AR28" i="11"/>
  <c r="AS27" i="11"/>
  <c r="AR27" i="11"/>
  <c r="AS26" i="11"/>
  <c r="AR26" i="11"/>
  <c r="AP36" i="11"/>
  <c r="AO36" i="11"/>
  <c r="AP35" i="11"/>
  <c r="AO35" i="11"/>
  <c r="AP34" i="11"/>
  <c r="AO34" i="11"/>
  <c r="AP33" i="11"/>
  <c r="AO33" i="11"/>
  <c r="AP32" i="11"/>
  <c r="AO32" i="11"/>
  <c r="AP31" i="11"/>
  <c r="AO31" i="11"/>
  <c r="AP30" i="11"/>
  <c r="AO30" i="11"/>
  <c r="AP28" i="11"/>
  <c r="AO28" i="11"/>
  <c r="AP26" i="11"/>
  <c r="AO26" i="11"/>
  <c r="AM36" i="11"/>
  <c r="AL36" i="11"/>
  <c r="AM35" i="11"/>
  <c r="AL35" i="11"/>
  <c r="AM34" i="11"/>
  <c r="AL34" i="11"/>
  <c r="AM33" i="11"/>
  <c r="AL33" i="11"/>
  <c r="AM32" i="11"/>
  <c r="AL32" i="11"/>
  <c r="AM31" i="11"/>
  <c r="AL31" i="11"/>
  <c r="AM30" i="11"/>
  <c r="AL30" i="11"/>
  <c r="AM28" i="11"/>
  <c r="AL28" i="11"/>
  <c r="AM27" i="11"/>
  <c r="AL27" i="11"/>
  <c r="AM26" i="11"/>
  <c r="AL26" i="11"/>
  <c r="AJ36" i="11"/>
  <c r="AI36" i="11"/>
  <c r="AJ35" i="11"/>
  <c r="AI35" i="11"/>
  <c r="AJ34" i="11"/>
  <c r="AI34" i="11"/>
  <c r="AJ33" i="11"/>
  <c r="AI33" i="11"/>
  <c r="AJ32" i="11"/>
  <c r="AI32" i="11"/>
  <c r="AJ31" i="11"/>
  <c r="AI31" i="11"/>
  <c r="AJ30" i="11"/>
  <c r="AI30" i="11"/>
  <c r="AJ28" i="11"/>
  <c r="AI28" i="11"/>
  <c r="AJ27" i="11"/>
  <c r="AI27" i="11"/>
  <c r="AJ26" i="11"/>
  <c r="AI26" i="11"/>
  <c r="AG36" i="11"/>
  <c r="AF36" i="11"/>
  <c r="AG35" i="11"/>
  <c r="AF35" i="11"/>
  <c r="AG34" i="11"/>
  <c r="AF34" i="11"/>
  <c r="AG33" i="11"/>
  <c r="AF33" i="11"/>
  <c r="AG32" i="11"/>
  <c r="AF32" i="11"/>
  <c r="AG31" i="11"/>
  <c r="AF31" i="11"/>
  <c r="AG30" i="11"/>
  <c r="AF30" i="11"/>
  <c r="AG28" i="11"/>
  <c r="AF28" i="11"/>
  <c r="AG27" i="11"/>
  <c r="AF27" i="11"/>
  <c r="AG26" i="11"/>
  <c r="AF26" i="11"/>
  <c r="AD36" i="11"/>
  <c r="AC36" i="11"/>
  <c r="AD35" i="11"/>
  <c r="AC35" i="11"/>
  <c r="AD34" i="11"/>
  <c r="AC34" i="11"/>
  <c r="AD33" i="11"/>
  <c r="AC33" i="11"/>
  <c r="AD32" i="11"/>
  <c r="AC32" i="11"/>
  <c r="AD31" i="11"/>
  <c r="AC31" i="11"/>
  <c r="AD30" i="11"/>
  <c r="AC30" i="11"/>
  <c r="AD28" i="11"/>
  <c r="AC28" i="11"/>
  <c r="AD27" i="11"/>
  <c r="AC27" i="11"/>
  <c r="AD26" i="11"/>
  <c r="AC26" i="11"/>
  <c r="AA36" i="11"/>
  <c r="Z36" i="11"/>
  <c r="AA35" i="11"/>
  <c r="Z35" i="11"/>
  <c r="AA34" i="11"/>
  <c r="Z34" i="11"/>
  <c r="AA33" i="11"/>
  <c r="Z33" i="11"/>
  <c r="AA32" i="11"/>
  <c r="Z32" i="11"/>
  <c r="AA31" i="11"/>
  <c r="Z31" i="11"/>
  <c r="AA30" i="11"/>
  <c r="Z30" i="11"/>
  <c r="AA28" i="11"/>
  <c r="Z28" i="11"/>
  <c r="AA27" i="11"/>
  <c r="Z27" i="11"/>
  <c r="AA26" i="11"/>
  <c r="Z26" i="11"/>
  <c r="X36" i="11"/>
  <c r="W36" i="11"/>
  <c r="X35" i="11"/>
  <c r="W35" i="11"/>
  <c r="X34" i="11"/>
  <c r="W34" i="11"/>
  <c r="X33" i="11"/>
  <c r="W33" i="11"/>
  <c r="X32" i="11"/>
  <c r="W32" i="11"/>
  <c r="X31" i="11"/>
  <c r="W31" i="11"/>
  <c r="X30" i="11"/>
  <c r="W30" i="11"/>
  <c r="X28" i="11"/>
  <c r="W28" i="11"/>
  <c r="X27" i="11"/>
  <c r="W27" i="11"/>
  <c r="X26" i="11"/>
  <c r="W26" i="11"/>
  <c r="U36" i="11"/>
  <c r="T36" i="11"/>
  <c r="U35" i="11"/>
  <c r="T35" i="11"/>
  <c r="U34" i="11"/>
  <c r="T34" i="11"/>
  <c r="U33" i="11"/>
  <c r="T33" i="11"/>
  <c r="U32" i="11"/>
  <c r="T32" i="11"/>
  <c r="U31" i="11"/>
  <c r="T31" i="11"/>
  <c r="U30" i="11"/>
  <c r="T30" i="11"/>
  <c r="U28" i="11"/>
  <c r="T28" i="11"/>
  <c r="U27" i="11"/>
  <c r="T27" i="11"/>
  <c r="U26" i="11"/>
  <c r="T26" i="11"/>
  <c r="R36" i="11"/>
  <c r="Q36" i="11"/>
  <c r="R35" i="11"/>
  <c r="Q35" i="11"/>
  <c r="R34" i="11"/>
  <c r="Q34" i="11"/>
  <c r="R33" i="11"/>
  <c r="Q33" i="11"/>
  <c r="R32" i="11"/>
  <c r="Q32" i="11"/>
  <c r="R31" i="11"/>
  <c r="Q31" i="11"/>
  <c r="R30" i="11"/>
  <c r="Q30" i="11"/>
  <c r="R28" i="11"/>
  <c r="Q28" i="11"/>
  <c r="R27" i="11"/>
  <c r="Q27" i="11"/>
  <c r="R26" i="11"/>
  <c r="Q26" i="11"/>
  <c r="O36" i="11"/>
  <c r="N36" i="11"/>
  <c r="O35" i="11"/>
  <c r="N35" i="11"/>
  <c r="O34" i="11"/>
  <c r="N34" i="11"/>
  <c r="O33" i="11"/>
  <c r="N33" i="11"/>
  <c r="O32" i="11"/>
  <c r="N32" i="11"/>
  <c r="O31" i="11"/>
  <c r="N31" i="11"/>
  <c r="O30" i="11"/>
  <c r="N30" i="11"/>
  <c r="O28" i="11"/>
  <c r="N28" i="11"/>
  <c r="O27" i="11"/>
  <c r="N27" i="11"/>
  <c r="O26" i="11"/>
  <c r="N26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8" i="11"/>
  <c r="K28" i="11"/>
  <c r="L27" i="11"/>
  <c r="K27" i="11"/>
  <c r="L26" i="11"/>
  <c r="K26" i="11"/>
  <c r="I36" i="11"/>
  <c r="H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AA36" i="8"/>
  <c r="Z36" i="8"/>
  <c r="AI36" i="8"/>
  <c r="AO33" i="8"/>
  <c r="AP32" i="8"/>
  <c r="AO32" i="8"/>
  <c r="AO28" i="8"/>
  <c r="AP26" i="8"/>
  <c r="AO26" i="8"/>
  <c r="AI32" i="8"/>
  <c r="AI30" i="8"/>
  <c r="AI29" i="8"/>
  <c r="AG32" i="8"/>
  <c r="AG28" i="8"/>
  <c r="AF28" i="8"/>
  <c r="AG27" i="8"/>
  <c r="AF27" i="8"/>
  <c r="AG26" i="8"/>
  <c r="AF26" i="8"/>
  <c r="AD32" i="8"/>
  <c r="AC32" i="8"/>
  <c r="AD29" i="8"/>
  <c r="AC29" i="8"/>
  <c r="AD28" i="8"/>
  <c r="AC28" i="8"/>
  <c r="AD27" i="8"/>
  <c r="AC27" i="8"/>
  <c r="AD26" i="8"/>
  <c r="AC26" i="8"/>
  <c r="AA32" i="8"/>
  <c r="W27" i="8"/>
  <c r="AA29" i="8"/>
  <c r="Z29" i="8"/>
  <c r="AA28" i="8"/>
  <c r="AA27" i="8"/>
  <c r="Z27" i="8"/>
  <c r="AA26" i="8"/>
  <c r="Z26" i="8"/>
  <c r="Q27" i="8"/>
  <c r="R26" i="8"/>
  <c r="Q26" i="8"/>
  <c r="R32" i="7"/>
  <c r="Y9" i="7"/>
  <c r="AY28" i="4"/>
  <c r="AY26" i="4"/>
  <c r="AR34" i="4"/>
  <c r="AR33" i="4"/>
  <c r="AR32" i="4"/>
  <c r="AR31" i="4"/>
  <c r="AR30" i="4"/>
  <c r="AR28" i="4"/>
  <c r="AR27" i="4"/>
  <c r="AR26" i="4"/>
  <c r="AP26" i="4"/>
  <c r="AO26" i="4"/>
  <c r="AP28" i="4"/>
  <c r="AO28" i="4"/>
  <c r="AP32" i="4"/>
  <c r="AP31" i="4"/>
  <c r="AO32" i="4"/>
  <c r="AO31" i="4"/>
  <c r="AO30" i="4"/>
  <c r="AL34" i="4"/>
  <c r="AM32" i="4"/>
  <c r="AL32" i="4"/>
  <c r="AM31" i="4"/>
  <c r="AL31" i="4"/>
  <c r="AM30" i="4"/>
  <c r="AL30" i="4"/>
  <c r="AJ34" i="4"/>
  <c r="AI34" i="4"/>
  <c r="AJ32" i="4"/>
  <c r="AI32" i="4"/>
  <c r="AJ31" i="4"/>
  <c r="AI31" i="4"/>
  <c r="AJ30" i="4"/>
  <c r="AI30" i="4"/>
  <c r="AG34" i="4"/>
  <c r="AF34" i="4"/>
  <c r="AG33" i="4"/>
  <c r="AF33" i="4"/>
  <c r="AG32" i="4"/>
  <c r="AF32" i="4"/>
  <c r="AG31" i="4"/>
  <c r="AF31" i="4"/>
  <c r="AG30" i="4"/>
  <c r="AF30" i="4"/>
  <c r="AC34" i="4"/>
  <c r="AC32" i="4"/>
  <c r="AD32" i="4"/>
  <c r="AD31" i="4"/>
  <c r="AD30" i="4"/>
  <c r="AC30" i="4"/>
  <c r="Z34" i="4"/>
  <c r="AA34" i="4"/>
  <c r="AA33" i="4"/>
  <c r="AA32" i="4"/>
  <c r="Z32" i="4"/>
  <c r="AA31" i="4"/>
  <c r="Z31" i="4"/>
  <c r="AA30" i="4"/>
  <c r="Z30" i="4"/>
  <c r="AM28" i="4"/>
  <c r="AL28" i="4"/>
  <c r="AM27" i="4"/>
  <c r="AL27" i="4"/>
  <c r="AM26" i="4"/>
  <c r="AL26" i="4"/>
  <c r="AJ28" i="4"/>
  <c r="AI28" i="4"/>
  <c r="AJ27" i="4"/>
  <c r="AI27" i="4"/>
  <c r="AJ26" i="4"/>
  <c r="AI26" i="4"/>
  <c r="AG28" i="4"/>
  <c r="AF28" i="4"/>
  <c r="AG27" i="4"/>
  <c r="AF27" i="4"/>
  <c r="AG26" i="4"/>
  <c r="AF26" i="4"/>
  <c r="AD28" i="4"/>
  <c r="AC28" i="4"/>
  <c r="AD27" i="4"/>
  <c r="AC27" i="4"/>
  <c r="AD26" i="4"/>
  <c r="AC26" i="4"/>
  <c r="AA28" i="4"/>
  <c r="Z28" i="4"/>
  <c r="AA27" i="4"/>
  <c r="Z27" i="4"/>
  <c r="AA26" i="4"/>
  <c r="Z26" i="4"/>
  <c r="W34" i="4"/>
  <c r="X32" i="4"/>
  <c r="W32" i="4"/>
  <c r="X31" i="4"/>
  <c r="W31" i="4"/>
  <c r="X30" i="4"/>
  <c r="W30" i="4"/>
  <c r="U34" i="4"/>
  <c r="T34" i="4"/>
  <c r="U33" i="4"/>
  <c r="T33" i="4"/>
  <c r="U32" i="4"/>
  <c r="T32" i="4"/>
  <c r="U27" i="4"/>
  <c r="U28" i="4"/>
  <c r="T28" i="4"/>
  <c r="U30" i="4"/>
  <c r="T30" i="4"/>
  <c r="Q34" i="4"/>
  <c r="R34" i="4"/>
  <c r="R33" i="4"/>
  <c r="R32" i="4"/>
  <c r="Q32" i="4"/>
  <c r="R31" i="4"/>
  <c r="Q31" i="4"/>
  <c r="R30" i="4"/>
  <c r="Q30" i="4"/>
  <c r="O34" i="4"/>
  <c r="N34" i="4"/>
  <c r="O33" i="4"/>
  <c r="N33" i="4"/>
  <c r="O32" i="4"/>
  <c r="N32" i="4"/>
  <c r="O31" i="4"/>
  <c r="N31" i="4"/>
  <c r="O30" i="4"/>
  <c r="N30" i="4"/>
  <c r="O28" i="4"/>
  <c r="N28" i="4"/>
  <c r="O27" i="4"/>
  <c r="N27" i="4"/>
  <c r="L33" i="4"/>
  <c r="L34" i="4"/>
  <c r="K34" i="4"/>
  <c r="L32" i="4"/>
  <c r="K32" i="4"/>
  <c r="L31" i="4"/>
  <c r="K31" i="4"/>
  <c r="L30" i="4"/>
  <c r="K30" i="4"/>
  <c r="L28" i="4"/>
  <c r="K28" i="4"/>
  <c r="L27" i="4"/>
  <c r="K27" i="4"/>
  <c r="I34" i="4"/>
  <c r="H34" i="4"/>
  <c r="I33" i="4"/>
  <c r="H33" i="4"/>
  <c r="I32" i="4"/>
  <c r="H32" i="4"/>
  <c r="I31" i="4"/>
  <c r="H31" i="4"/>
  <c r="I30" i="4"/>
  <c r="H30" i="4"/>
  <c r="I27" i="4"/>
  <c r="H27" i="4"/>
  <c r="I26" i="4"/>
  <c r="H26" i="4"/>
  <c r="AY30" i="3"/>
  <c r="AY27" i="3"/>
  <c r="AY26" i="3"/>
  <c r="I36" i="3"/>
  <c r="H36" i="3"/>
  <c r="I35" i="3"/>
  <c r="H35" i="3"/>
  <c r="I34" i="3"/>
  <c r="H34" i="3"/>
  <c r="I33" i="3"/>
  <c r="H33" i="3"/>
  <c r="H29" i="3"/>
  <c r="I29" i="3"/>
  <c r="L29" i="3"/>
  <c r="L31" i="3"/>
  <c r="K31" i="3"/>
  <c r="L35" i="3"/>
  <c r="K35" i="3"/>
  <c r="K34" i="3"/>
  <c r="L33" i="3"/>
  <c r="K33" i="3"/>
  <c r="O36" i="3"/>
  <c r="N36" i="3"/>
  <c r="O35" i="3"/>
  <c r="N35" i="3"/>
  <c r="O34" i="3"/>
  <c r="N34" i="3"/>
  <c r="O33" i="3"/>
  <c r="N33" i="3"/>
  <c r="O29" i="3"/>
  <c r="N29" i="3"/>
  <c r="R29" i="3"/>
  <c r="Q29" i="3"/>
  <c r="R28" i="3"/>
  <c r="Q28" i="3"/>
  <c r="Q35" i="3"/>
  <c r="T35" i="3"/>
  <c r="U31" i="3"/>
  <c r="T31" i="3"/>
  <c r="U30" i="3"/>
  <c r="T30" i="3"/>
  <c r="U29" i="3"/>
  <c r="T29" i="3"/>
  <c r="T28" i="3"/>
  <c r="U26" i="3"/>
  <c r="T26" i="3"/>
  <c r="W28" i="3"/>
  <c r="X29" i="3"/>
  <c r="W29" i="3"/>
  <c r="AD35" i="3"/>
  <c r="AC35" i="3"/>
  <c r="AA35" i="3"/>
  <c r="Z35" i="3"/>
  <c r="AA30" i="3"/>
  <c r="Z30" i="3"/>
  <c r="AA29" i="3"/>
  <c r="Z29" i="3"/>
  <c r="AA28" i="3"/>
  <c r="Z28" i="3"/>
  <c r="AA26" i="3"/>
  <c r="AC28" i="3"/>
  <c r="AD31" i="3"/>
  <c r="AC31" i="3"/>
  <c r="AD30" i="3"/>
  <c r="AC30" i="3"/>
  <c r="AD29" i="3"/>
  <c r="AC29" i="3"/>
  <c r="AO35" i="3"/>
  <c r="AL34" i="3"/>
  <c r="AL35" i="3"/>
  <c r="AJ35" i="3"/>
  <c r="AI35" i="3"/>
  <c r="AF35" i="3"/>
  <c r="AF33" i="3"/>
  <c r="AF31" i="3"/>
  <c r="AF30" i="3"/>
  <c r="AF29" i="3"/>
  <c r="AF28" i="3"/>
  <c r="AI28" i="3"/>
  <c r="AI29" i="3"/>
  <c r="AJ29" i="3"/>
  <c r="AL28" i="3"/>
  <c r="AL30" i="3"/>
  <c r="AM30" i="3"/>
  <c r="AO29" i="3"/>
  <c r="AO28" i="3"/>
  <c r="AP28" i="3"/>
  <c r="AP26" i="3"/>
  <c r="AM26" i="3"/>
  <c r="AY30" i="2"/>
  <c r="AY27" i="2"/>
  <c r="AY26" i="2"/>
  <c r="AQ16" i="2"/>
  <c r="AP16" i="2"/>
  <c r="AO16" i="2"/>
  <c r="AK16" i="2"/>
  <c r="AJ16" i="2"/>
  <c r="AI16" i="2"/>
  <c r="AK10" i="2"/>
  <c r="AB10" i="2"/>
  <c r="AA10" i="2"/>
  <c r="U10" i="2"/>
  <c r="V10" i="2"/>
  <c r="V8" i="2"/>
  <c r="AJ36" i="2"/>
  <c r="AI36" i="2"/>
  <c r="AG36" i="2"/>
  <c r="X36" i="2"/>
  <c r="R29" i="2"/>
  <c r="Q29" i="2"/>
  <c r="R28" i="2"/>
  <c r="Q28" i="2"/>
  <c r="R27" i="2"/>
  <c r="Q27" i="2"/>
  <c r="AI35" i="2"/>
  <c r="AJ35" i="2"/>
  <c r="AM35" i="2"/>
  <c r="AM32" i="2"/>
  <c r="AP32" i="2"/>
  <c r="AP31" i="2"/>
  <c r="AO30" i="2"/>
  <c r="AP29" i="2"/>
  <c r="AM26" i="2"/>
  <c r="AM30" i="2"/>
  <c r="AL30" i="2"/>
  <c r="AJ31" i="2"/>
  <c r="AI30" i="2"/>
  <c r="AJ30" i="2"/>
  <c r="AJ29" i="2"/>
  <c r="AI29" i="2"/>
  <c r="AI27" i="2"/>
  <c r="AJ27" i="2"/>
  <c r="AJ26" i="2"/>
  <c r="AI26" i="2"/>
  <c r="AF26" i="2"/>
  <c r="AF27" i="2"/>
  <c r="AG29" i="2"/>
  <c r="AF30" i="2"/>
  <c r="AD29" i="2"/>
  <c r="AC29" i="2"/>
  <c r="Z27" i="2"/>
  <c r="Z26" i="2"/>
  <c r="AA29" i="2"/>
  <c r="Z29" i="2"/>
  <c r="X32" i="2"/>
  <c r="X31" i="2"/>
  <c r="X29" i="2"/>
  <c r="X28" i="2"/>
  <c r="W28" i="2"/>
  <c r="W27" i="2"/>
  <c r="X26" i="2"/>
  <c r="W26" i="2"/>
  <c r="AP26" i="1"/>
  <c r="AO26" i="1"/>
  <c r="AP25" i="1"/>
  <c r="AO25" i="1"/>
  <c r="AI17" i="1"/>
  <c r="AJ17" i="1"/>
  <c r="AK17" i="1"/>
  <c r="AK18" i="1"/>
  <c r="AQ19" i="1"/>
  <c r="AP19" i="1"/>
  <c r="AO19" i="1"/>
  <c r="AO18" i="1"/>
  <c r="AP18" i="1"/>
  <c r="AQ18" i="1"/>
  <c r="AQ17" i="1"/>
  <c r="AP17" i="1"/>
  <c r="AO17" i="1"/>
  <c r="AP12" i="1"/>
  <c r="AQ11" i="1"/>
  <c r="AP11" i="1"/>
  <c r="AO11" i="1"/>
  <c r="AQ10" i="1"/>
  <c r="AP10" i="1"/>
  <c r="AO10" i="1"/>
  <c r="AQ9" i="1"/>
  <c r="AP9" i="1"/>
  <c r="AO9" i="1"/>
  <c r="AQ6" i="1"/>
  <c r="AP6" i="1"/>
  <c r="AO6" i="1"/>
  <c r="AN6" i="1"/>
  <c r="AM6" i="1"/>
  <c r="AL6" i="1"/>
  <c r="AQ5" i="1"/>
  <c r="AP5" i="1"/>
  <c r="AO5" i="1"/>
  <c r="AN5" i="1"/>
  <c r="AM5" i="1"/>
  <c r="AL5" i="1"/>
  <c r="AK9" i="1"/>
  <c r="AJ9" i="1"/>
  <c r="AI9" i="1"/>
  <c r="AK8" i="1"/>
  <c r="AJ8" i="1"/>
  <c r="AI8" i="1"/>
  <c r="AK7" i="1"/>
  <c r="AJ7" i="1"/>
  <c r="AI7" i="1"/>
  <c r="AK6" i="1"/>
  <c r="AJ6" i="1"/>
  <c r="AI6" i="1"/>
  <c r="AK5" i="1"/>
  <c r="AJ5" i="1"/>
  <c r="AI5" i="1"/>
  <c r="AA32" i="1"/>
  <c r="Z32" i="1"/>
  <c r="Z31" i="1"/>
  <c r="AA31" i="1"/>
  <c r="AA29" i="1"/>
  <c r="Z29" i="1"/>
  <c r="Z27" i="1"/>
  <c r="AA26" i="1"/>
  <c r="Z26" i="1"/>
  <c r="W26" i="1"/>
  <c r="X27" i="1"/>
  <c r="X26" i="1"/>
  <c r="W27" i="1"/>
  <c r="W29" i="1"/>
  <c r="X29" i="1"/>
  <c r="X31" i="1"/>
  <c r="W31" i="1"/>
  <c r="W34" i="1"/>
  <c r="AA36" i="1"/>
  <c r="Z36" i="1"/>
  <c r="AA35" i="1"/>
  <c r="Z35" i="1"/>
  <c r="X36" i="1"/>
  <c r="W36" i="1"/>
  <c r="X35" i="1"/>
  <c r="W35" i="1"/>
  <c r="U36" i="1"/>
  <c r="T36" i="1"/>
  <c r="R36" i="1"/>
  <c r="Q36" i="1"/>
  <c r="R35" i="1"/>
  <c r="Q35" i="1"/>
  <c r="Q32" i="1"/>
  <c r="R32" i="1"/>
  <c r="R29" i="1"/>
  <c r="N29" i="1"/>
  <c r="AM25" i="1"/>
  <c r="AM26" i="1"/>
  <c r="AL26" i="1"/>
  <c r="AL27" i="1"/>
  <c r="AL35" i="1"/>
  <c r="AL34" i="1"/>
  <c r="AL33" i="1"/>
  <c r="AL32" i="1"/>
  <c r="AL31" i="1"/>
  <c r="AL30" i="1"/>
  <c r="AL29" i="1"/>
  <c r="AM35" i="1"/>
  <c r="AM34" i="1"/>
  <c r="AM33" i="1"/>
  <c r="AM32" i="1"/>
  <c r="AM31" i="1"/>
  <c r="AM30" i="1"/>
  <c r="AM29" i="1"/>
  <c r="AM28" i="1"/>
  <c r="AM36" i="1"/>
  <c r="AL36" i="1"/>
  <c r="AI36" i="1"/>
  <c r="AI28" i="1"/>
  <c r="AI29" i="1"/>
  <c r="AI30" i="1"/>
  <c r="AI31" i="1"/>
  <c r="AI32" i="1"/>
  <c r="AI33" i="1"/>
  <c r="AI34" i="1"/>
  <c r="AJ26" i="1"/>
  <c r="AJ27" i="1"/>
  <c r="AJ28" i="1"/>
  <c r="AJ36" i="1"/>
  <c r="AJ35" i="1"/>
  <c r="AJ34" i="1"/>
  <c r="AJ33" i="1"/>
  <c r="AJ32" i="1"/>
  <c r="AJ31" i="1"/>
  <c r="AJ30" i="1"/>
  <c r="AJ29" i="1"/>
  <c r="AF36" i="1"/>
  <c r="AF35" i="1"/>
  <c r="AF34" i="1"/>
  <c r="AF33" i="1"/>
  <c r="AF32" i="1"/>
  <c r="AF31" i="1"/>
  <c r="AF30" i="1"/>
  <c r="AF29" i="1"/>
  <c r="AG36" i="1"/>
  <c r="AG35" i="1"/>
  <c r="AG34" i="1"/>
  <c r="AG33" i="1"/>
  <c r="AG32" i="1"/>
  <c r="AG31" i="1"/>
  <c r="AG30" i="1"/>
  <c r="AG29" i="1"/>
  <c r="AG28" i="1"/>
  <c r="AG27" i="1"/>
  <c r="AD36" i="1"/>
  <c r="AC36" i="1"/>
  <c r="AD35" i="1"/>
  <c r="AC35" i="1"/>
  <c r="AC32" i="1"/>
  <c r="AD32" i="1"/>
  <c r="AD29" i="1"/>
  <c r="AC29" i="1"/>
  <c r="AC26" i="1"/>
  <c r="AD25" i="1"/>
  <c r="AC25" i="1"/>
  <c r="AC21" i="1"/>
  <c r="AE20" i="1"/>
  <c r="AD20" i="1"/>
  <c r="AC20" i="1"/>
  <c r="AB9" i="1"/>
  <c r="AA9" i="1"/>
  <c r="Z9" i="1"/>
  <c r="Z8" i="1"/>
  <c r="AA8" i="1"/>
  <c r="AB8" i="1"/>
  <c r="AB7" i="1"/>
  <c r="Z7" i="1"/>
  <c r="Z6" i="1"/>
  <c r="AA6" i="1"/>
  <c r="AB6" i="1"/>
  <c r="AB5" i="1"/>
  <c r="AA5" i="1"/>
  <c r="Z5" i="1"/>
  <c r="P5" i="1"/>
  <c r="N5" i="1"/>
  <c r="M5" i="1"/>
  <c r="L5" i="1"/>
  <c r="K5" i="1"/>
</calcChain>
</file>

<file path=xl/sharedStrings.xml><?xml version="1.0" encoding="utf-8"?>
<sst xmlns="http://schemas.openxmlformats.org/spreadsheetml/2006/main" count="15646" uniqueCount="144">
  <si>
    <t>A (1)</t>
  </si>
  <si>
    <t>B (2)</t>
  </si>
  <si>
    <t>C (3)</t>
  </si>
  <si>
    <t>D (4)</t>
  </si>
  <si>
    <t>E (5)</t>
  </si>
  <si>
    <t>F (6)</t>
  </si>
  <si>
    <t>G (7)</t>
  </si>
  <si>
    <t>H (8)</t>
  </si>
  <si>
    <t>I (9)</t>
  </si>
  <si>
    <t>J (10)</t>
  </si>
  <si>
    <t>K (11)</t>
  </si>
  <si>
    <t>L (12)</t>
  </si>
  <si>
    <t>Swale-type</t>
  </si>
  <si>
    <t>Fine meadow</t>
  </si>
  <si>
    <t>Riparian/willow</t>
  </si>
  <si>
    <t>Coarse Meadow</t>
  </si>
  <si>
    <t>Influent</t>
  </si>
  <si>
    <t>Effluent</t>
  </si>
  <si>
    <t/>
  </si>
  <si>
    <t>n.m.</t>
  </si>
  <si>
    <t>Date (below)</t>
  </si>
  <si>
    <t>Overall Effluent</t>
  </si>
  <si>
    <t>Effluent Total Nitrogen (mg N/L)</t>
  </si>
  <si>
    <t>Influent Total Nitrogen (mg N/L)</t>
  </si>
  <si>
    <t>At start (of sampling)</t>
  </si>
  <si>
    <t>At end (of sampling)</t>
  </si>
  <si>
    <t>Free water surface wetland TN (mg N/L)</t>
  </si>
  <si>
    <t>Location</t>
  </si>
  <si>
    <t>L1 (1/4)</t>
  </si>
  <si>
    <t>L2 (1/2)</t>
  </si>
  <si>
    <t>L3 (3/4)</t>
  </si>
  <si>
    <t>Cell ID &gt;&gt;</t>
  </si>
  <si>
    <t>Sample # &gt;&gt;</t>
  </si>
  <si>
    <t>Treatment &gt;&gt;</t>
  </si>
  <si>
    <t>Influent Nitrate (mg N/L)</t>
  </si>
  <si>
    <t>Effluent Nitrate (mg N/L)</t>
  </si>
  <si>
    <t>Free water surface wetland Nitrate (mg N/L)</t>
  </si>
  <si>
    <t>Influent Nitrite (mg N/L)</t>
  </si>
  <si>
    <t>Effluent Nitrite (mg N/L)</t>
  </si>
  <si>
    <t>Free water surface wetland Nitrite (mg N/L)</t>
  </si>
  <si>
    <t>Influent Ammonium (mg N/L)</t>
  </si>
  <si>
    <t>Effluent Ammonium (mg N/L)</t>
  </si>
  <si>
    <t>Free water surface wetland Ammonium (mg N/L)</t>
  </si>
  <si>
    <t>Influent Organic Nitrogen (mg N/L)</t>
  </si>
  <si>
    <t>Effluent Organic Nitrogen (mg N/L)</t>
  </si>
  <si>
    <t>Free water surface wetland Organic Nitrogen (mg N/L)</t>
  </si>
  <si>
    <t>Metadata</t>
  </si>
  <si>
    <t>Influent F+ Coliphage (PFU/100 mL)</t>
  </si>
  <si>
    <t>Effluent F+ Coliphage (PFU/100 mL)</t>
  </si>
  <si>
    <t>Oro Loma data: samples from 1/10/19</t>
  </si>
  <si>
    <t>Samples processed: 5,6,7 June 2019</t>
  </si>
  <si>
    <t>500 mL filtered per sample; Non-detects set at half the LLOD of 1 PFU/500mL (i.e. 0.5 PFU/500mL = 0.1 PFU/100mL)</t>
  </si>
  <si>
    <t>Eff R3 for D extrapolated from half of sample</t>
  </si>
  <si>
    <t>Controls were normal</t>
  </si>
  <si>
    <t>For 1/10/19 Data:</t>
  </si>
  <si>
    <t>For 5/2/19 Data:</t>
  </si>
  <si>
    <t>Oro Loma data: samples from 5/1/19 and 5/2/19</t>
  </si>
  <si>
    <t>Samples processed: 5/30/19</t>
  </si>
  <si>
    <t>Eff R1 for E sample lost</t>
  </si>
  <si>
    <t>pH</t>
  </si>
  <si>
    <t>T</t>
  </si>
  <si>
    <t>EC</t>
  </si>
  <si>
    <t>7.6`</t>
  </si>
  <si>
    <t>Sample Type &gt;&gt;</t>
  </si>
  <si>
    <t>Units &gt;&gt;</t>
  </si>
  <si>
    <t>DO</t>
  </si>
  <si>
    <t>-</t>
  </si>
  <si>
    <t>ºC</t>
  </si>
  <si>
    <t>mg/L</t>
  </si>
  <si>
    <t>mS/cm</t>
  </si>
  <si>
    <t>Horizontal Levee Influent</t>
  </si>
  <si>
    <t>Horizontal Levee Effluent</t>
  </si>
  <si>
    <t>Free Water Surface Wetland</t>
  </si>
  <si>
    <t>n.d.</t>
  </si>
  <si>
    <t>Abbreviations: n.m. = not measured; n.d. = non-detect</t>
  </si>
  <si>
    <t>Influent Calcium (mg/L)</t>
  </si>
  <si>
    <t>Effluent Calcium (mg/L)</t>
  </si>
  <si>
    <t>Free water surface wetland Calcium (mg/L)</t>
  </si>
  <si>
    <t>Free water surface wetland Magnesium (mg/L)</t>
  </si>
  <si>
    <t>Effluent NPOC (mg/L)</t>
  </si>
  <si>
    <t>Free water surface wetland NPOC (mg/L)</t>
  </si>
  <si>
    <t>Influent Chloride (mg/L)</t>
  </si>
  <si>
    <t>Effluent Chloride (mg/L)</t>
  </si>
  <si>
    <t>Free water surface wetland Chloride (mg/L)</t>
  </si>
  <si>
    <t>Influent Bromide (mg/L)</t>
  </si>
  <si>
    <t>Effluent Bromide (mg/L)</t>
  </si>
  <si>
    <t>Free water surface wetland Bromide (mg/L)</t>
  </si>
  <si>
    <t>Influent Sulfate (mg/L)</t>
  </si>
  <si>
    <t>Effluent Sulfate (mg/L)</t>
  </si>
  <si>
    <t>Free water surface wetland Sulfate (mg/L)</t>
  </si>
  <si>
    <t>Influent Lithium (mg/L)</t>
  </si>
  <si>
    <t>Effluent Lithium (mg/L)</t>
  </si>
  <si>
    <t>Free water surface wetland Lithium (mg/L)</t>
  </si>
  <si>
    <t>Influent Sodium (mg/L)</t>
  </si>
  <si>
    <t>Effluent Sodium (mg/L)</t>
  </si>
  <si>
    <t>Free water surface wetland Sodium (mg/L)</t>
  </si>
  <si>
    <t>Influent Potassium (mg/L)</t>
  </si>
  <si>
    <t>Effluent Potassium (mg/L)</t>
  </si>
  <si>
    <t>Free water surface wetland Potassium (mg/L)</t>
  </si>
  <si>
    <t>Influent Magnesium (mg/L)</t>
  </si>
  <si>
    <t>Effluent Magnesium (mg/L)</t>
  </si>
  <si>
    <t>Influent NPOC (mg/L)</t>
  </si>
  <si>
    <t>pH and EC were measured in the field using a Ultrameter II (Myron L Company, Carlsbad, CA, USA)</t>
  </si>
  <si>
    <t>DO and T were meassured in the field using a ProODO Optical Dissolved Oxygen probe (YSI Inc., Yellow Springs, OH, USA)</t>
  </si>
  <si>
    <t>Detection limit: 0.53 mg N/L</t>
  </si>
  <si>
    <t>Limit of quantitation: 1.69 mg N/L</t>
  </si>
  <si>
    <t>Detection limit: 0.03 mg N/L</t>
  </si>
  <si>
    <t>Limit of quantitation: 0.13 mg N/L</t>
  </si>
  <si>
    <t>Determined using a Dionex IonPac AS23 and a Dionex Aquion IC system according to U.S. EPA Method 300.0</t>
  </si>
  <si>
    <t>Detection limit: 0.003 mg N/L</t>
  </si>
  <si>
    <t>Limit of quantitation: 0.03 mg N/L</t>
  </si>
  <si>
    <t>Detection limit: 0.01 mg N/L</t>
  </si>
  <si>
    <t>Limit of quantitation: 0.11 mg N/L</t>
  </si>
  <si>
    <t>Determined as the difference between the concentrations of TN and reactive nitrogen species</t>
  </si>
  <si>
    <t>Detection limit: 0.00 mg N/L</t>
  </si>
  <si>
    <t>Limit of quantitation: 1.75 mg C/L</t>
  </si>
  <si>
    <t>Detection limit: 0.55 mg C/L</t>
  </si>
  <si>
    <r>
      <t xml:space="preserve">Determined using a Shimadzu TOC-V/CSH according to Method 5310B from </t>
    </r>
    <r>
      <rPr>
        <i/>
        <sz val="12"/>
        <color theme="1"/>
        <rFont val="Arial"/>
        <family val="2"/>
      </rPr>
      <t>Standard Methods for the Examination of Water and Wastewater,</t>
    </r>
    <r>
      <rPr>
        <sz val="12"/>
        <color theme="1"/>
        <rFont val="Arial"/>
        <family val="2"/>
      </rPr>
      <t xml:space="preserve"> 22nd Ed. (APHA, 2012)</t>
    </r>
  </si>
  <si>
    <r>
      <t xml:space="preserve">Determined using a Shimadzu TOC-V/CSH with a TN-1 unit according to Method 5310B from </t>
    </r>
    <r>
      <rPr>
        <i/>
        <sz val="12"/>
        <color theme="1"/>
        <rFont val="Arial"/>
        <family val="2"/>
      </rPr>
      <t>Standard Methods for the Examination of Water and Wastewater,</t>
    </r>
    <r>
      <rPr>
        <sz val="12"/>
        <color theme="1"/>
        <rFont val="Arial"/>
        <family val="2"/>
      </rPr>
      <t xml:space="preserve"> 22nd Ed. (APHA, 2012)</t>
    </r>
  </si>
  <si>
    <t>Detection limit: 0.24 mg/L</t>
  </si>
  <si>
    <t>Limit of quantitation: 1.21 mg/L</t>
  </si>
  <si>
    <t>Free water surface wetland Phosphate (mg P/L)</t>
  </si>
  <si>
    <t>Effluent Phosphate (mg P/L)</t>
  </si>
  <si>
    <t>Influent Phosphate (mg P/L)</t>
  </si>
  <si>
    <t>Detection limit: 0.20 mg/L</t>
  </si>
  <si>
    <t>Limit of quantitation: 0.95 mg/L</t>
  </si>
  <si>
    <t>Detection limit: 0.01 mg P/L</t>
  </si>
  <si>
    <t>Limit of quantitation: 0.06 mg P/L</t>
  </si>
  <si>
    <t>Detection limit: 0.02 mg/L</t>
  </si>
  <si>
    <t>Limit of quantitation: 0.10 mg/L</t>
  </si>
  <si>
    <r>
      <t xml:space="preserve">Determined using a Dionex IonPac CS16 column and a Dionex Aquion IC system according to methods modified from </t>
    </r>
    <r>
      <rPr>
        <i/>
        <sz val="12"/>
        <color theme="1"/>
        <rFont val="Arial"/>
        <family val="2"/>
      </rPr>
      <t>Thomas et al.,</t>
    </r>
    <r>
      <rPr>
        <b/>
        <sz val="12"/>
        <color theme="1"/>
        <rFont val="Arial"/>
        <family val="2"/>
      </rPr>
      <t xml:space="preserve"> 2002</t>
    </r>
    <r>
      <rPr>
        <sz val="12"/>
        <color theme="1"/>
        <rFont val="Arial"/>
        <family val="2"/>
      </rPr>
      <t>. doi.org/10.1016/S0021-9673(02)00141-3</t>
    </r>
  </si>
  <si>
    <t>Detection limit: 1.03 mg/L</t>
  </si>
  <si>
    <t>Limit of quantitation: 4.33 mg/L</t>
  </si>
  <si>
    <t>Detection limit: 0.22 mg/L</t>
  </si>
  <si>
    <t>Limit of quantitation: 0.94 mg/L</t>
  </si>
  <si>
    <t>Detection limit: 0.60 mg/L</t>
  </si>
  <si>
    <t>Limit of quantitation: 2.20 mg/L</t>
  </si>
  <si>
    <t>Detection limit: 0.46 mg/L</t>
  </si>
  <si>
    <t>Limit of quantitation: 1.87 mg/L</t>
  </si>
  <si>
    <t>Detection limit: 0.01 mg/L</t>
  </si>
  <si>
    <t>Limit of quantitation: 0.04 mg/L</t>
  </si>
  <si>
    <t>Determined according to EPA Method 1601</t>
  </si>
  <si>
    <t>Method detection limit: 0.10 PFU/100 mL</t>
  </si>
  <si>
    <t>Italicized values are below the limit of quantitation (LOQ); these values were assumed to be 1/2*LOQ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</si>
</sst>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i/>
      <sz val="12"/>
      <color theme="1"/>
      <name val="Arial"/>
      <family val="2"/>
    </font>
    <font>
      <i/>
      <sz val="11"/>
      <color theme="0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1" xfId="0" applyNumberFormat="1" applyFont="1" applyBorder="1"/>
    <xf numFmtId="164" fontId="3" fillId="0" borderId="2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164" fontId="3" fillId="0" borderId="27" xfId="0" applyNumberFormat="1" applyFont="1" applyBorder="1"/>
    <xf numFmtId="164" fontId="3" fillId="0" borderId="35" xfId="0" applyNumberFormat="1" applyFont="1" applyBorder="1"/>
    <xf numFmtId="164" fontId="3" fillId="0" borderId="36" xfId="0" applyNumberFormat="1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4" fontId="2" fillId="0" borderId="37" xfId="0" applyNumberFormat="1" applyFont="1" applyBorder="1"/>
    <xf numFmtId="14" fontId="2" fillId="0" borderId="29" xfId="0" applyNumberFormat="1" applyFont="1" applyBorder="1"/>
    <xf numFmtId="14" fontId="2" fillId="0" borderId="30" xfId="0" applyNumberFormat="1" applyFont="1" applyBorder="1"/>
    <xf numFmtId="164" fontId="3" fillId="0" borderId="31" xfId="0" applyNumberFormat="1" applyFont="1" applyBorder="1"/>
    <xf numFmtId="164" fontId="3" fillId="0" borderId="20" xfId="0" applyNumberFormat="1" applyFont="1" applyBorder="1"/>
    <xf numFmtId="164" fontId="3" fillId="0" borderId="25" xfId="0" applyNumberFormat="1" applyFont="1" applyBorder="1"/>
    <xf numFmtId="164" fontId="3" fillId="0" borderId="38" xfId="0" applyNumberFormat="1" applyFont="1" applyBorder="1"/>
    <xf numFmtId="0" fontId="1" fillId="0" borderId="6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65" fontId="2" fillId="0" borderId="0" xfId="0" applyNumberFormat="1" applyFont="1"/>
    <xf numFmtId="164" fontId="3" fillId="0" borderId="3" xfId="0" applyNumberFormat="1" applyFont="1" applyBorder="1"/>
    <xf numFmtId="164" fontId="3" fillId="0" borderId="4" xfId="0" applyNumberFormat="1" applyFont="1" applyBorder="1"/>
    <xf numFmtId="164" fontId="3" fillId="0" borderId="5" xfId="0" applyNumberFormat="1" applyFont="1" applyBorder="1"/>
    <xf numFmtId="0" fontId="1" fillId="0" borderId="40" xfId="0" applyFont="1" applyBorder="1"/>
    <xf numFmtId="0" fontId="1" fillId="0" borderId="11" xfId="0" applyFont="1" applyBorder="1"/>
    <xf numFmtId="0" fontId="1" fillId="0" borderId="32" xfId="0" applyFont="1" applyBorder="1"/>
    <xf numFmtId="164" fontId="3" fillId="0" borderId="13" xfId="0" applyNumberFormat="1" applyFont="1" applyBorder="1"/>
    <xf numFmtId="164" fontId="3" fillId="0" borderId="15" xfId="0" applyNumberFormat="1" applyFont="1" applyBorder="1"/>
    <xf numFmtId="1" fontId="3" fillId="0" borderId="3" xfId="0" applyNumberFormat="1" applyFont="1" applyBorder="1"/>
    <xf numFmtId="1" fontId="3" fillId="0" borderId="4" xfId="0" applyNumberFormat="1" applyFont="1" applyBorder="1"/>
    <xf numFmtId="1" fontId="3" fillId="0" borderId="5" xfId="0" applyNumberFormat="1" applyFont="1" applyBorder="1"/>
    <xf numFmtId="1" fontId="3" fillId="0" borderId="35" xfId="0" applyNumberFormat="1" applyFont="1" applyBorder="1"/>
    <xf numFmtId="1" fontId="3" fillId="0" borderId="2" xfId="0" applyNumberFormat="1" applyFont="1" applyBorder="1"/>
    <xf numFmtId="1" fontId="3" fillId="0" borderId="36" xfId="0" applyNumberFormat="1" applyFont="1" applyBorder="1"/>
    <xf numFmtId="1" fontId="3" fillId="0" borderId="6" xfId="0" applyNumberFormat="1" applyFont="1" applyBorder="1"/>
    <xf numFmtId="1" fontId="3" fillId="0" borderId="1" xfId="0" applyNumberFormat="1" applyFont="1" applyBorder="1"/>
    <xf numFmtId="1" fontId="3" fillId="0" borderId="7" xfId="0" applyNumberFormat="1" applyFont="1" applyBorder="1"/>
    <xf numFmtId="1" fontId="3" fillId="0" borderId="8" xfId="0" applyNumberFormat="1" applyFont="1" applyBorder="1"/>
    <xf numFmtId="1" fontId="3" fillId="0" borderId="9" xfId="0" applyNumberFormat="1" applyFont="1" applyBorder="1"/>
    <xf numFmtId="1" fontId="3" fillId="0" borderId="10" xfId="0" applyNumberFormat="1" applyFont="1" applyBorder="1"/>
    <xf numFmtId="2" fontId="2" fillId="0" borderId="0" xfId="0" applyNumberFormat="1" applyFont="1"/>
    <xf numFmtId="164" fontId="5" fillId="0" borderId="1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0" fontId="1" fillId="0" borderId="30" xfId="0" applyFont="1" applyBorder="1" applyAlignment="1">
      <alignment wrapText="1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9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27" xfId="0" applyFont="1" applyBorder="1" applyAlignment="1">
      <alignment horizontal="center" wrapText="1"/>
    </xf>
    <xf numFmtId="0" fontId="4" fillId="0" borderId="31" xfId="0" applyFont="1" applyBorder="1" applyAlignment="1">
      <alignment horizontal="center" vertical="top"/>
    </xf>
    <xf numFmtId="164" fontId="7" fillId="0" borderId="1" xfId="0" applyNumberFormat="1" applyFont="1" applyBorder="1"/>
    <xf numFmtId="164" fontId="7" fillId="0" borderId="9" xfId="0" applyNumberFormat="1" applyFont="1" applyBorder="1"/>
    <xf numFmtId="164" fontId="7" fillId="0" borderId="4" xfId="0" applyNumberFormat="1" applyFont="1" applyBorder="1"/>
    <xf numFmtId="164" fontId="7" fillId="0" borderId="7" xfId="0" applyNumberFormat="1" applyFont="1" applyBorder="1"/>
    <xf numFmtId="164" fontId="7" fillId="0" borderId="6" xfId="0" applyNumberFormat="1" applyFont="1" applyBorder="1"/>
    <xf numFmtId="164" fontId="7" fillId="0" borderId="8" xfId="0" applyNumberFormat="1" applyFont="1" applyBorder="1"/>
    <xf numFmtId="1" fontId="7" fillId="0" borderId="1" xfId="0" applyNumberFormat="1" applyFont="1" applyBorder="1"/>
    <xf numFmtId="1" fontId="7" fillId="0" borderId="6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1" fillId="0" borderId="3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FCB5-5C7A-4841-9692-EE6C2AA31D06}">
  <dimension ref="A1:DI151"/>
  <sheetViews>
    <sheetView workbookViewId="0">
      <selection activeCell="A47" sqref="A47"/>
    </sheetView>
  </sheetViews>
  <sheetFormatPr baseColWidth="10" defaultRowHeight="16"/>
  <cols>
    <col min="1" max="1" width="16.5" style="2" bestFit="1" customWidth="1"/>
    <col min="2" max="2" width="5.5" style="2" customWidth="1"/>
    <col min="3" max="3" width="5.1640625" style="2" customWidth="1"/>
    <col min="4" max="4" width="7.5" style="2" customWidth="1"/>
    <col min="5" max="5" width="9" style="2" customWidth="1"/>
    <col min="6" max="7" width="5.5" style="2" customWidth="1"/>
    <col min="8" max="8" width="7.1640625" style="2" bestFit="1" customWidth="1"/>
    <col min="9" max="9" width="9.1640625" style="2" bestFit="1" customWidth="1"/>
    <col min="10" max="11" width="4.6640625" style="2" bestFit="1" customWidth="1"/>
    <col min="12" max="12" width="7.1640625" style="2" bestFit="1" customWidth="1"/>
    <col min="13" max="13" width="9.1640625" style="2" bestFit="1" customWidth="1"/>
    <col min="14" max="15" width="4.6640625" style="2" bestFit="1" customWidth="1"/>
    <col min="16" max="16" width="7.1640625" style="2" bestFit="1" customWidth="1"/>
    <col min="17" max="17" width="9.1640625" style="2" bestFit="1" customWidth="1"/>
    <col min="18" max="19" width="4.6640625" style="2" bestFit="1" customWidth="1"/>
    <col min="20" max="20" width="7.1640625" style="2" bestFit="1" customWidth="1"/>
    <col min="21" max="21" width="9.1640625" style="2" bestFit="1" customWidth="1"/>
    <col min="22" max="23" width="4.6640625" style="2" bestFit="1" customWidth="1"/>
    <col min="24" max="24" width="7.1640625" style="2" bestFit="1" customWidth="1"/>
    <col min="25" max="25" width="9.1640625" style="2" bestFit="1" customWidth="1"/>
    <col min="26" max="27" width="4.6640625" style="2" bestFit="1" customWidth="1"/>
    <col min="28" max="28" width="7.1640625" style="2" bestFit="1" customWidth="1"/>
    <col min="29" max="29" width="9.1640625" style="2" bestFit="1" customWidth="1"/>
    <col min="30" max="31" width="4.6640625" style="2" bestFit="1" customWidth="1"/>
    <col min="32" max="32" width="7.1640625" style="2" bestFit="1" customWidth="1"/>
    <col min="33" max="33" width="9.1640625" style="2" bestFit="1" customWidth="1"/>
    <col min="34" max="35" width="4.6640625" style="2" bestFit="1" customWidth="1"/>
    <col min="36" max="36" width="7.1640625" style="2" bestFit="1" customWidth="1"/>
    <col min="37" max="37" width="9.1640625" style="2" bestFit="1" customWidth="1"/>
    <col min="38" max="39" width="4.6640625" style="2" bestFit="1" customWidth="1"/>
    <col min="40" max="40" width="7.1640625" style="2" bestFit="1" customWidth="1"/>
    <col min="41" max="41" width="9.1640625" style="2" bestFit="1" customWidth="1"/>
    <col min="42" max="43" width="4.6640625" style="2" bestFit="1" customWidth="1"/>
    <col min="44" max="44" width="7.1640625" style="2" bestFit="1" customWidth="1"/>
    <col min="45" max="45" width="9.1640625" style="2" bestFit="1" customWidth="1"/>
    <col min="46" max="47" width="4.6640625" style="2" bestFit="1" customWidth="1"/>
    <col min="48" max="48" width="7.1640625" style="2" bestFit="1" customWidth="1"/>
    <col min="49" max="49" width="9.1640625" style="2" bestFit="1" customWidth="1"/>
    <col min="50" max="51" width="4.6640625" style="2" bestFit="1" customWidth="1"/>
    <col min="52" max="52" width="7.1640625" style="2" bestFit="1" customWidth="1"/>
    <col min="53" max="53" width="9.1640625" style="2" bestFit="1" customWidth="1"/>
    <col min="54" max="55" width="4.6640625" style="2" bestFit="1" customWidth="1"/>
    <col min="56" max="56" width="7.1640625" style="2" bestFit="1" customWidth="1"/>
    <col min="57" max="57" width="9.1640625" style="2" bestFit="1" customWidth="1"/>
    <col min="58" max="58" width="4.6640625" style="2" bestFit="1" customWidth="1"/>
    <col min="59" max="59" width="4.5" style="2" customWidth="1"/>
    <col min="60" max="60" width="8.6640625" style="2" customWidth="1"/>
    <col min="61" max="61" width="9.6640625" style="2" customWidth="1"/>
    <col min="62" max="63" width="4.6640625" style="2" bestFit="1" customWidth="1"/>
    <col min="64" max="64" width="7.1640625" style="2" bestFit="1" customWidth="1"/>
    <col min="65" max="65" width="9.1640625" style="2" bestFit="1" customWidth="1"/>
    <col min="66" max="66" width="4.6640625" style="2" bestFit="1" customWidth="1"/>
    <col min="67" max="67" width="4.6640625" style="2" customWidth="1"/>
    <col min="68" max="68" width="7.1640625" style="2" bestFit="1" customWidth="1"/>
    <col min="69" max="69" width="9.1640625" style="2" bestFit="1" customWidth="1"/>
    <col min="70" max="70" width="10.83203125" style="2"/>
    <col min="71" max="71" width="27" style="2" bestFit="1" customWidth="1"/>
    <col min="72" max="16384" width="10.83203125" style="2"/>
  </cols>
  <sheetData>
    <row r="1" spans="1:72" s="1" customFormat="1">
      <c r="A1" s="8" t="s">
        <v>20</v>
      </c>
      <c r="B1" s="74" t="s">
        <v>70</v>
      </c>
      <c r="C1" s="75"/>
      <c r="D1" s="75"/>
      <c r="E1" s="75"/>
      <c r="F1" s="75"/>
      <c r="G1" s="75"/>
      <c r="H1" s="75"/>
      <c r="I1" s="76"/>
      <c r="J1" s="74" t="s">
        <v>71</v>
      </c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6"/>
      <c r="BJ1" s="77" t="s">
        <v>72</v>
      </c>
      <c r="BK1" s="75"/>
      <c r="BL1" s="75"/>
      <c r="BM1" s="75"/>
      <c r="BN1" s="75"/>
      <c r="BO1" s="75"/>
      <c r="BP1" s="75"/>
      <c r="BQ1" s="76"/>
    </row>
    <row r="2" spans="1:72" s="1" customFormat="1" ht="16" customHeight="1">
      <c r="A2" s="9" t="s">
        <v>33</v>
      </c>
      <c r="B2" s="78" t="s">
        <v>24</v>
      </c>
      <c r="C2" s="79"/>
      <c r="D2" s="79"/>
      <c r="E2" s="79"/>
      <c r="F2" s="79" t="s">
        <v>25</v>
      </c>
      <c r="G2" s="79"/>
      <c r="H2" s="79"/>
      <c r="I2" s="80"/>
      <c r="J2" s="81" t="s">
        <v>12</v>
      </c>
      <c r="K2" s="82"/>
      <c r="L2" s="82"/>
      <c r="M2" s="82"/>
      <c r="N2" s="82" t="s">
        <v>12</v>
      </c>
      <c r="O2" s="82"/>
      <c r="P2" s="82"/>
      <c r="Q2" s="82"/>
      <c r="R2" s="82" t="s">
        <v>12</v>
      </c>
      <c r="S2" s="82"/>
      <c r="T2" s="82"/>
      <c r="U2" s="82"/>
      <c r="V2" s="82" t="s">
        <v>13</v>
      </c>
      <c r="W2" s="82"/>
      <c r="X2" s="82"/>
      <c r="Y2" s="82"/>
      <c r="Z2" s="82" t="s">
        <v>13</v>
      </c>
      <c r="AA2" s="82"/>
      <c r="AB2" s="82"/>
      <c r="AC2" s="82"/>
      <c r="AD2" s="82" t="s">
        <v>13</v>
      </c>
      <c r="AE2" s="82"/>
      <c r="AF2" s="82"/>
      <c r="AG2" s="82"/>
      <c r="AH2" s="82" t="s">
        <v>15</v>
      </c>
      <c r="AI2" s="82"/>
      <c r="AJ2" s="82"/>
      <c r="AK2" s="82"/>
      <c r="AL2" s="82" t="s">
        <v>14</v>
      </c>
      <c r="AM2" s="82"/>
      <c r="AN2" s="82"/>
      <c r="AO2" s="82"/>
      <c r="AP2" s="82" t="s">
        <v>15</v>
      </c>
      <c r="AQ2" s="82"/>
      <c r="AR2" s="82"/>
      <c r="AS2" s="82"/>
      <c r="AT2" s="82" t="s">
        <v>14</v>
      </c>
      <c r="AU2" s="82"/>
      <c r="AV2" s="82"/>
      <c r="AW2" s="82"/>
      <c r="AX2" s="82" t="s">
        <v>15</v>
      </c>
      <c r="AY2" s="82"/>
      <c r="AZ2" s="82"/>
      <c r="BA2" s="82"/>
      <c r="BB2" s="82" t="s">
        <v>14</v>
      </c>
      <c r="BC2" s="82"/>
      <c r="BD2" s="82"/>
      <c r="BE2" s="82"/>
      <c r="BF2" s="79" t="s">
        <v>21</v>
      </c>
      <c r="BG2" s="79"/>
      <c r="BH2" s="79"/>
      <c r="BI2" s="80"/>
      <c r="BJ2" s="83" t="s">
        <v>16</v>
      </c>
      <c r="BK2" s="82"/>
      <c r="BL2" s="82"/>
      <c r="BM2" s="82"/>
      <c r="BN2" s="82" t="s">
        <v>17</v>
      </c>
      <c r="BO2" s="82"/>
      <c r="BP2" s="82"/>
      <c r="BQ2" s="84"/>
      <c r="BT2" s="2"/>
    </row>
    <row r="3" spans="1:72" s="1" customFormat="1">
      <c r="A3" s="9" t="s">
        <v>31</v>
      </c>
      <c r="B3" s="78"/>
      <c r="C3" s="79"/>
      <c r="D3" s="79"/>
      <c r="E3" s="79"/>
      <c r="F3" s="79"/>
      <c r="G3" s="79"/>
      <c r="H3" s="79"/>
      <c r="I3" s="80"/>
      <c r="J3" s="81" t="s">
        <v>0</v>
      </c>
      <c r="K3" s="82"/>
      <c r="L3" s="82"/>
      <c r="M3" s="82"/>
      <c r="N3" s="82" t="s">
        <v>1</v>
      </c>
      <c r="O3" s="82"/>
      <c r="P3" s="82"/>
      <c r="Q3" s="82"/>
      <c r="R3" s="82" t="s">
        <v>2</v>
      </c>
      <c r="S3" s="82"/>
      <c r="T3" s="82"/>
      <c r="U3" s="82"/>
      <c r="V3" s="82" t="s">
        <v>3</v>
      </c>
      <c r="W3" s="82"/>
      <c r="X3" s="82"/>
      <c r="Y3" s="82"/>
      <c r="Z3" s="82" t="s">
        <v>4</v>
      </c>
      <c r="AA3" s="82"/>
      <c r="AB3" s="82"/>
      <c r="AC3" s="82"/>
      <c r="AD3" s="82" t="s">
        <v>5</v>
      </c>
      <c r="AE3" s="82"/>
      <c r="AF3" s="82"/>
      <c r="AG3" s="82"/>
      <c r="AH3" s="82" t="s">
        <v>6</v>
      </c>
      <c r="AI3" s="82"/>
      <c r="AJ3" s="82"/>
      <c r="AK3" s="82"/>
      <c r="AL3" s="82" t="s">
        <v>7</v>
      </c>
      <c r="AM3" s="82"/>
      <c r="AN3" s="82"/>
      <c r="AO3" s="82"/>
      <c r="AP3" s="82" t="s">
        <v>8</v>
      </c>
      <c r="AQ3" s="82"/>
      <c r="AR3" s="82"/>
      <c r="AS3" s="82"/>
      <c r="AT3" s="82" t="s">
        <v>9</v>
      </c>
      <c r="AU3" s="82"/>
      <c r="AV3" s="82"/>
      <c r="AW3" s="82"/>
      <c r="AX3" s="82" t="s">
        <v>10</v>
      </c>
      <c r="AY3" s="82"/>
      <c r="AZ3" s="82"/>
      <c r="BA3" s="82"/>
      <c r="BB3" s="82" t="s">
        <v>11</v>
      </c>
      <c r="BC3" s="82"/>
      <c r="BD3" s="82"/>
      <c r="BE3" s="82"/>
      <c r="BF3" s="79"/>
      <c r="BG3" s="79"/>
      <c r="BH3" s="79"/>
      <c r="BI3" s="80"/>
      <c r="BJ3" s="83"/>
      <c r="BK3" s="82"/>
      <c r="BL3" s="82"/>
      <c r="BM3" s="82"/>
      <c r="BN3" s="82"/>
      <c r="BO3" s="82"/>
      <c r="BP3" s="82"/>
      <c r="BQ3" s="84"/>
      <c r="BT3" s="50"/>
    </row>
    <row r="4" spans="1:72" s="1" customFormat="1" ht="17">
      <c r="A4" s="9" t="s">
        <v>63</v>
      </c>
      <c r="B4" s="26" t="s">
        <v>59</v>
      </c>
      <c r="C4" s="27" t="s">
        <v>60</v>
      </c>
      <c r="D4" s="27" t="s">
        <v>65</v>
      </c>
      <c r="E4" s="27" t="s">
        <v>61</v>
      </c>
      <c r="F4" s="27" t="s">
        <v>59</v>
      </c>
      <c r="G4" s="27" t="s">
        <v>60</v>
      </c>
      <c r="H4" s="27" t="s">
        <v>65</v>
      </c>
      <c r="I4" s="28" t="s">
        <v>61</v>
      </c>
      <c r="J4" s="26" t="s">
        <v>59</v>
      </c>
      <c r="K4" s="27" t="s">
        <v>60</v>
      </c>
      <c r="L4" s="27" t="s">
        <v>65</v>
      </c>
      <c r="M4" s="27" t="s">
        <v>61</v>
      </c>
      <c r="N4" s="27" t="s">
        <v>59</v>
      </c>
      <c r="O4" s="27" t="s">
        <v>60</v>
      </c>
      <c r="P4" s="27" t="s">
        <v>65</v>
      </c>
      <c r="Q4" s="27" t="s">
        <v>61</v>
      </c>
      <c r="R4" s="59" t="s">
        <v>59</v>
      </c>
      <c r="S4" s="59" t="s">
        <v>60</v>
      </c>
      <c r="T4" s="59" t="s">
        <v>65</v>
      </c>
      <c r="U4" s="59" t="s">
        <v>61</v>
      </c>
      <c r="V4" s="59" t="s">
        <v>59</v>
      </c>
      <c r="W4" s="59" t="s">
        <v>60</v>
      </c>
      <c r="X4" s="59" t="s">
        <v>65</v>
      </c>
      <c r="Y4" s="59" t="s">
        <v>61</v>
      </c>
      <c r="Z4" s="59" t="s">
        <v>59</v>
      </c>
      <c r="AA4" s="59" t="s">
        <v>60</v>
      </c>
      <c r="AB4" s="59" t="s">
        <v>65</v>
      </c>
      <c r="AC4" s="59" t="s">
        <v>61</v>
      </c>
      <c r="AD4" s="59" t="s">
        <v>59</v>
      </c>
      <c r="AE4" s="59" t="s">
        <v>60</v>
      </c>
      <c r="AF4" s="59" t="s">
        <v>65</v>
      </c>
      <c r="AG4" s="59" t="s">
        <v>61</v>
      </c>
      <c r="AH4" s="59" t="s">
        <v>59</v>
      </c>
      <c r="AI4" s="59" t="s">
        <v>60</v>
      </c>
      <c r="AJ4" s="59" t="s">
        <v>65</v>
      </c>
      <c r="AK4" s="59" t="s">
        <v>61</v>
      </c>
      <c r="AL4" s="59" t="s">
        <v>59</v>
      </c>
      <c r="AM4" s="59" t="s">
        <v>60</v>
      </c>
      <c r="AN4" s="59" t="s">
        <v>65</v>
      </c>
      <c r="AO4" s="59" t="s">
        <v>61</v>
      </c>
      <c r="AP4" s="59" t="s">
        <v>59</v>
      </c>
      <c r="AQ4" s="59" t="s">
        <v>60</v>
      </c>
      <c r="AR4" s="59" t="s">
        <v>65</v>
      </c>
      <c r="AS4" s="59" t="s">
        <v>61</v>
      </c>
      <c r="AT4" s="59" t="s">
        <v>59</v>
      </c>
      <c r="AU4" s="59" t="s">
        <v>60</v>
      </c>
      <c r="AV4" s="59" t="s">
        <v>65</v>
      </c>
      <c r="AW4" s="59" t="s">
        <v>61</v>
      </c>
      <c r="AX4" s="59" t="s">
        <v>59</v>
      </c>
      <c r="AY4" s="59" t="s">
        <v>60</v>
      </c>
      <c r="AZ4" s="59" t="s">
        <v>65</v>
      </c>
      <c r="BA4" s="59" t="s">
        <v>61</v>
      </c>
      <c r="BB4" s="59" t="s">
        <v>59</v>
      </c>
      <c r="BC4" s="59" t="s">
        <v>60</v>
      </c>
      <c r="BD4" s="59" t="s">
        <v>65</v>
      </c>
      <c r="BE4" s="59" t="s">
        <v>61</v>
      </c>
      <c r="BF4" s="59" t="s">
        <v>59</v>
      </c>
      <c r="BG4" s="59" t="s">
        <v>60</v>
      </c>
      <c r="BH4" s="59" t="s">
        <v>65</v>
      </c>
      <c r="BI4" s="60" t="s">
        <v>61</v>
      </c>
      <c r="BJ4" s="64" t="s">
        <v>59</v>
      </c>
      <c r="BK4" s="59" t="s">
        <v>60</v>
      </c>
      <c r="BL4" s="59" t="s">
        <v>65</v>
      </c>
      <c r="BM4" s="59" t="s">
        <v>61</v>
      </c>
      <c r="BN4" s="59" t="s">
        <v>59</v>
      </c>
      <c r="BO4" s="59" t="s">
        <v>60</v>
      </c>
      <c r="BP4" s="59" t="s">
        <v>65</v>
      </c>
      <c r="BQ4" s="60" t="s">
        <v>61</v>
      </c>
      <c r="BT4" s="50"/>
    </row>
    <row r="5" spans="1:72" s="1" customFormat="1" ht="18" thickBot="1">
      <c r="A5" s="54" t="s">
        <v>64</v>
      </c>
      <c r="B5" s="55" t="s">
        <v>66</v>
      </c>
      <c r="C5" s="56" t="s">
        <v>67</v>
      </c>
      <c r="D5" s="56" t="s">
        <v>68</v>
      </c>
      <c r="E5" s="56" t="s">
        <v>69</v>
      </c>
      <c r="F5" s="57" t="s">
        <v>66</v>
      </c>
      <c r="G5" s="56" t="s">
        <v>67</v>
      </c>
      <c r="H5" s="56" t="s">
        <v>68</v>
      </c>
      <c r="I5" s="58" t="s">
        <v>69</v>
      </c>
      <c r="J5" s="55" t="s">
        <v>66</v>
      </c>
      <c r="K5" s="56" t="s">
        <v>67</v>
      </c>
      <c r="L5" s="56" t="s">
        <v>68</v>
      </c>
      <c r="M5" s="56" t="s">
        <v>69</v>
      </c>
      <c r="N5" s="57" t="s">
        <v>66</v>
      </c>
      <c r="O5" s="56" t="s">
        <v>67</v>
      </c>
      <c r="P5" s="56" t="s">
        <v>68</v>
      </c>
      <c r="Q5" s="56" t="s">
        <v>69</v>
      </c>
      <c r="R5" s="61" t="s">
        <v>66</v>
      </c>
      <c r="S5" s="62" t="s">
        <v>67</v>
      </c>
      <c r="T5" s="62" t="s">
        <v>68</v>
      </c>
      <c r="U5" s="62" t="s">
        <v>69</v>
      </c>
      <c r="V5" s="61" t="s">
        <v>66</v>
      </c>
      <c r="W5" s="62" t="s">
        <v>67</v>
      </c>
      <c r="X5" s="62" t="s">
        <v>68</v>
      </c>
      <c r="Y5" s="62" t="s">
        <v>69</v>
      </c>
      <c r="Z5" s="61" t="s">
        <v>66</v>
      </c>
      <c r="AA5" s="62" t="s">
        <v>67</v>
      </c>
      <c r="AB5" s="62" t="s">
        <v>68</v>
      </c>
      <c r="AC5" s="62" t="s">
        <v>69</v>
      </c>
      <c r="AD5" s="61" t="s">
        <v>66</v>
      </c>
      <c r="AE5" s="62" t="s">
        <v>67</v>
      </c>
      <c r="AF5" s="62" t="s">
        <v>68</v>
      </c>
      <c r="AG5" s="62" t="s">
        <v>69</v>
      </c>
      <c r="AH5" s="61" t="s">
        <v>66</v>
      </c>
      <c r="AI5" s="62" t="s">
        <v>67</v>
      </c>
      <c r="AJ5" s="62" t="s">
        <v>68</v>
      </c>
      <c r="AK5" s="62" t="s">
        <v>69</v>
      </c>
      <c r="AL5" s="61" t="s">
        <v>66</v>
      </c>
      <c r="AM5" s="62" t="s">
        <v>67</v>
      </c>
      <c r="AN5" s="62" t="s">
        <v>68</v>
      </c>
      <c r="AO5" s="62" t="s">
        <v>69</v>
      </c>
      <c r="AP5" s="61" t="s">
        <v>66</v>
      </c>
      <c r="AQ5" s="62" t="s">
        <v>67</v>
      </c>
      <c r="AR5" s="62" t="s">
        <v>68</v>
      </c>
      <c r="AS5" s="62" t="s">
        <v>69</v>
      </c>
      <c r="AT5" s="61" t="s">
        <v>66</v>
      </c>
      <c r="AU5" s="62" t="s">
        <v>67</v>
      </c>
      <c r="AV5" s="62" t="s">
        <v>68</v>
      </c>
      <c r="AW5" s="62" t="s">
        <v>69</v>
      </c>
      <c r="AX5" s="61" t="s">
        <v>66</v>
      </c>
      <c r="AY5" s="62" t="s">
        <v>67</v>
      </c>
      <c r="AZ5" s="62" t="s">
        <v>68</v>
      </c>
      <c r="BA5" s="62" t="s">
        <v>69</v>
      </c>
      <c r="BB5" s="61" t="s">
        <v>66</v>
      </c>
      <c r="BC5" s="62" t="s">
        <v>67</v>
      </c>
      <c r="BD5" s="62" t="s">
        <v>68</v>
      </c>
      <c r="BE5" s="62" t="s">
        <v>69</v>
      </c>
      <c r="BF5" s="61" t="s">
        <v>66</v>
      </c>
      <c r="BG5" s="62" t="s">
        <v>67</v>
      </c>
      <c r="BH5" s="62" t="s">
        <v>68</v>
      </c>
      <c r="BI5" s="63" t="s">
        <v>69</v>
      </c>
      <c r="BJ5" s="65" t="s">
        <v>66</v>
      </c>
      <c r="BK5" s="62" t="s">
        <v>67</v>
      </c>
      <c r="BL5" s="62" t="s">
        <v>68</v>
      </c>
      <c r="BM5" s="62" t="s">
        <v>69</v>
      </c>
      <c r="BN5" s="61" t="s">
        <v>66</v>
      </c>
      <c r="BO5" s="62" t="s">
        <v>67</v>
      </c>
      <c r="BP5" s="62" t="s">
        <v>68</v>
      </c>
      <c r="BQ5" s="63" t="s">
        <v>69</v>
      </c>
      <c r="BS5" s="2"/>
      <c r="BT5" s="50"/>
    </row>
    <row r="6" spans="1:72">
      <c r="A6" s="19">
        <v>42852</v>
      </c>
      <c r="B6" s="12">
        <v>8.31</v>
      </c>
      <c r="C6" s="4" t="s">
        <v>19</v>
      </c>
      <c r="D6" s="4">
        <v>9.09</v>
      </c>
      <c r="E6" s="4">
        <v>3.1850000000000001</v>
      </c>
      <c r="F6" s="4">
        <v>8.42</v>
      </c>
      <c r="G6" s="4" t="s">
        <v>19</v>
      </c>
      <c r="H6" s="23">
        <v>9.81</v>
      </c>
      <c r="I6" s="13">
        <v>3.117</v>
      </c>
      <c r="J6" s="12">
        <v>7.55</v>
      </c>
      <c r="K6" s="4" t="s">
        <v>19</v>
      </c>
      <c r="L6" s="4">
        <v>8.5</v>
      </c>
      <c r="M6" s="4">
        <v>3.76</v>
      </c>
      <c r="N6" s="4">
        <v>7.54</v>
      </c>
      <c r="O6" s="4" t="s">
        <v>19</v>
      </c>
      <c r="P6" s="4">
        <v>5.79</v>
      </c>
      <c r="Q6" s="4">
        <v>3.121</v>
      </c>
      <c r="R6" s="4">
        <v>7.44</v>
      </c>
      <c r="S6" s="4" t="s">
        <v>19</v>
      </c>
      <c r="T6" s="4">
        <v>5.5999999999999988</v>
      </c>
      <c r="U6" s="4">
        <v>4.133</v>
      </c>
      <c r="V6" s="4">
        <v>8.01</v>
      </c>
      <c r="W6" s="4" t="s">
        <v>19</v>
      </c>
      <c r="X6" s="4">
        <v>7.53</v>
      </c>
      <c r="Y6" s="4">
        <v>3.88</v>
      </c>
      <c r="Z6" s="4">
        <v>7.77</v>
      </c>
      <c r="AA6" s="4" t="s">
        <v>19</v>
      </c>
      <c r="AB6" s="4">
        <v>2.52</v>
      </c>
      <c r="AC6" s="4">
        <v>4.0359999999999996</v>
      </c>
      <c r="AD6" s="4">
        <v>7.2399999999999993</v>
      </c>
      <c r="AE6" s="4" t="s">
        <v>19</v>
      </c>
      <c r="AF6" s="4">
        <v>0.64</v>
      </c>
      <c r="AG6" s="4">
        <v>5.1550000000000002</v>
      </c>
      <c r="AH6" s="4">
        <v>6.830000000000001</v>
      </c>
      <c r="AI6" s="4" t="s">
        <v>19</v>
      </c>
      <c r="AJ6" s="4">
        <v>0.32</v>
      </c>
      <c r="AK6" s="4">
        <v>3.3250000000000002</v>
      </c>
      <c r="AL6" s="4">
        <v>7.2</v>
      </c>
      <c r="AM6" s="4" t="s">
        <v>19</v>
      </c>
      <c r="AN6" s="4">
        <v>4.55</v>
      </c>
      <c r="AO6" s="4">
        <v>3.6230000000000002</v>
      </c>
      <c r="AP6" s="4">
        <v>7.0999999999999988</v>
      </c>
      <c r="AQ6" s="4" t="s">
        <v>19</v>
      </c>
      <c r="AR6" s="4">
        <v>2.2000000000000002</v>
      </c>
      <c r="AS6" s="4">
        <v>3.6419999999999999</v>
      </c>
      <c r="AT6" s="4">
        <v>6.75</v>
      </c>
      <c r="AU6" s="4" t="s">
        <v>19</v>
      </c>
      <c r="AV6" s="4">
        <v>0.56999999999999995</v>
      </c>
      <c r="AW6" s="4">
        <v>3.7829999999999999</v>
      </c>
      <c r="AX6" s="4">
        <v>6.9899999999999993</v>
      </c>
      <c r="AY6" s="4" t="s">
        <v>19</v>
      </c>
      <c r="AZ6" s="4">
        <v>0.42</v>
      </c>
      <c r="BA6" s="4">
        <v>3.95</v>
      </c>
      <c r="BB6" s="4">
        <v>7.22</v>
      </c>
      <c r="BC6" s="4" t="s">
        <v>19</v>
      </c>
      <c r="BD6" s="4">
        <v>0.34999999999999992</v>
      </c>
      <c r="BE6" s="4">
        <v>4.1079999999999997</v>
      </c>
      <c r="BF6" s="23" t="s">
        <v>19</v>
      </c>
      <c r="BG6" s="23" t="s">
        <v>19</v>
      </c>
      <c r="BH6" s="23" t="s">
        <v>19</v>
      </c>
      <c r="BI6" s="13" t="s">
        <v>19</v>
      </c>
      <c r="BJ6" s="12">
        <v>8.2799999999999994</v>
      </c>
      <c r="BK6" s="4" t="s">
        <v>19</v>
      </c>
      <c r="BL6" s="4">
        <v>9.15</v>
      </c>
      <c r="BM6" s="4">
        <v>1.0429999999999999</v>
      </c>
      <c r="BN6" s="4">
        <v>8.6199999999999992</v>
      </c>
      <c r="BO6" s="4" t="s">
        <v>19</v>
      </c>
      <c r="BP6" s="4">
        <v>10.6</v>
      </c>
      <c r="BQ6" s="13">
        <v>2.9169999999999998</v>
      </c>
    </row>
    <row r="7" spans="1:72">
      <c r="A7" s="20">
        <v>42867</v>
      </c>
      <c r="B7" s="14" t="s">
        <v>19</v>
      </c>
      <c r="C7" s="3" t="s">
        <v>19</v>
      </c>
      <c r="D7" s="3" t="s">
        <v>19</v>
      </c>
      <c r="E7" s="3" t="s">
        <v>19</v>
      </c>
      <c r="F7" s="3" t="s">
        <v>19</v>
      </c>
      <c r="G7" s="3" t="s">
        <v>19</v>
      </c>
      <c r="H7" s="3" t="s">
        <v>19</v>
      </c>
      <c r="I7" s="15" t="s">
        <v>19</v>
      </c>
      <c r="J7" s="14">
        <v>7.54</v>
      </c>
      <c r="K7" s="3" t="s">
        <v>19</v>
      </c>
      <c r="L7" s="3">
        <v>5.5</v>
      </c>
      <c r="M7" s="3">
        <v>2.0230000000000001</v>
      </c>
      <c r="N7" s="3">
        <v>7.47</v>
      </c>
      <c r="O7" s="3" t="s">
        <v>19</v>
      </c>
      <c r="P7" s="3">
        <v>5.54</v>
      </c>
      <c r="Q7" s="3">
        <v>2.4300000000000002</v>
      </c>
      <c r="R7" s="3">
        <v>7.34</v>
      </c>
      <c r="S7" s="3" t="s">
        <v>19</v>
      </c>
      <c r="T7" s="3">
        <v>5.01</v>
      </c>
      <c r="U7" s="3">
        <v>2.9249999999999998</v>
      </c>
      <c r="V7" s="3">
        <v>7.419999999999999</v>
      </c>
      <c r="W7" s="3" t="s">
        <v>19</v>
      </c>
      <c r="X7" s="3">
        <v>2.34</v>
      </c>
      <c r="Y7" s="3">
        <v>2.835</v>
      </c>
      <c r="Z7" s="3">
        <v>7.86</v>
      </c>
      <c r="AA7" s="3" t="s">
        <v>19</v>
      </c>
      <c r="AB7" s="3">
        <v>2.99</v>
      </c>
      <c r="AC7" s="3">
        <v>3.593</v>
      </c>
      <c r="AD7" s="3">
        <v>7.5999999999999988</v>
      </c>
      <c r="AE7" s="3" t="s">
        <v>19</v>
      </c>
      <c r="AF7" s="3">
        <v>3.01</v>
      </c>
      <c r="AG7" s="3">
        <v>3.7989999999999999</v>
      </c>
      <c r="AH7" s="3">
        <v>6.9000000000000012</v>
      </c>
      <c r="AI7" s="3" t="s">
        <v>19</v>
      </c>
      <c r="AJ7" s="3">
        <v>0.47</v>
      </c>
      <c r="AK7" s="3">
        <v>3.1040000000000001</v>
      </c>
      <c r="AL7" s="3">
        <v>7.0100000000000007</v>
      </c>
      <c r="AM7" s="3" t="s">
        <v>19</v>
      </c>
      <c r="AN7" s="3">
        <v>0.76000000000000012</v>
      </c>
      <c r="AO7" s="3">
        <v>2.3330000000000002</v>
      </c>
      <c r="AP7" s="3">
        <v>7.04</v>
      </c>
      <c r="AQ7" s="3" t="s">
        <v>19</v>
      </c>
      <c r="AR7" s="3">
        <v>0.64</v>
      </c>
      <c r="AS7" s="3">
        <v>2.36</v>
      </c>
      <c r="AT7" s="3">
        <v>6.84</v>
      </c>
      <c r="AU7" s="3" t="s">
        <v>19</v>
      </c>
      <c r="AV7" s="3">
        <v>0.32</v>
      </c>
      <c r="AW7" s="3">
        <v>3.2770000000000001</v>
      </c>
      <c r="AX7" s="3">
        <v>7.18</v>
      </c>
      <c r="AY7" s="3" t="s">
        <v>19</v>
      </c>
      <c r="AZ7" s="3">
        <v>0.55000000000000004</v>
      </c>
      <c r="BA7" s="3">
        <v>1.8180000000000001</v>
      </c>
      <c r="BB7" s="3">
        <v>7.2600000000000007</v>
      </c>
      <c r="BC7" s="3" t="s">
        <v>19</v>
      </c>
      <c r="BD7" s="3">
        <v>0.34</v>
      </c>
      <c r="BE7" s="3">
        <v>1.97</v>
      </c>
      <c r="BF7" s="24" t="s">
        <v>19</v>
      </c>
      <c r="BG7" s="24" t="s">
        <v>19</v>
      </c>
      <c r="BH7" s="24" t="s">
        <v>19</v>
      </c>
      <c r="BI7" s="15" t="s">
        <v>19</v>
      </c>
      <c r="BJ7" s="14">
        <v>7.74</v>
      </c>
      <c r="BK7" s="3" t="s">
        <v>19</v>
      </c>
      <c r="BL7" s="3">
        <v>4.88</v>
      </c>
      <c r="BM7" s="3">
        <v>1.022</v>
      </c>
      <c r="BN7" s="3">
        <v>9.8000000000000007</v>
      </c>
      <c r="BO7" s="3" t="s">
        <v>19</v>
      </c>
      <c r="BP7" s="3">
        <v>17.34</v>
      </c>
      <c r="BQ7" s="15">
        <v>1.3069999999999999</v>
      </c>
    </row>
    <row r="8" spans="1:72">
      <c r="A8" s="20">
        <v>42887</v>
      </c>
      <c r="B8" s="14">
        <v>8.3699999999999992</v>
      </c>
      <c r="C8" s="3" t="s">
        <v>19</v>
      </c>
      <c r="D8" s="3">
        <v>9.36</v>
      </c>
      <c r="E8" s="3">
        <v>1.175</v>
      </c>
      <c r="F8" s="3">
        <v>9.75</v>
      </c>
      <c r="G8" s="3" t="s">
        <v>19</v>
      </c>
      <c r="H8" s="24">
        <v>13.31</v>
      </c>
      <c r="I8" s="15">
        <v>1.153</v>
      </c>
      <c r="J8" s="14">
        <v>7.9000000000000012</v>
      </c>
      <c r="K8" s="3" t="s">
        <v>19</v>
      </c>
      <c r="L8" s="3">
        <v>6.169999999999999</v>
      </c>
      <c r="M8" s="3">
        <v>1.4219999999999999</v>
      </c>
      <c r="N8" s="3">
        <v>7.580000000000001</v>
      </c>
      <c r="O8" s="3" t="s">
        <v>19</v>
      </c>
      <c r="P8" s="3">
        <v>6.23</v>
      </c>
      <c r="Q8" s="3">
        <v>1.623</v>
      </c>
      <c r="R8" s="3">
        <v>7.86</v>
      </c>
      <c r="S8" s="3" t="s">
        <v>19</v>
      </c>
      <c r="T8" s="3">
        <v>5.54</v>
      </c>
      <c r="U8" s="3">
        <v>1.4770000000000001</v>
      </c>
      <c r="V8" s="3">
        <v>7.71</v>
      </c>
      <c r="W8" s="3" t="s">
        <v>19</v>
      </c>
      <c r="X8" s="3">
        <v>0.52</v>
      </c>
      <c r="Y8" s="3">
        <v>1.837</v>
      </c>
      <c r="Z8" s="3">
        <v>7.91</v>
      </c>
      <c r="AA8" s="3" t="s">
        <v>19</v>
      </c>
      <c r="AB8" s="3">
        <v>0.45</v>
      </c>
      <c r="AC8" s="3">
        <v>2.37</v>
      </c>
      <c r="AD8" s="3">
        <v>8.09</v>
      </c>
      <c r="AE8" s="3" t="s">
        <v>19</v>
      </c>
      <c r="AF8" s="3">
        <v>0.42</v>
      </c>
      <c r="AG8" s="3">
        <v>1.841</v>
      </c>
      <c r="AH8" s="3">
        <v>6.94</v>
      </c>
      <c r="AI8" s="3" t="s">
        <v>19</v>
      </c>
      <c r="AJ8" s="3">
        <v>0.45</v>
      </c>
      <c r="AK8" s="3">
        <v>2.9889999999999999</v>
      </c>
      <c r="AL8" s="3">
        <v>7.4000000000000012</v>
      </c>
      <c r="AM8" s="3" t="s">
        <v>19</v>
      </c>
      <c r="AN8" s="3">
        <v>5.29</v>
      </c>
      <c r="AO8" s="3">
        <v>1.423</v>
      </c>
      <c r="AP8" s="3">
        <v>7.82</v>
      </c>
      <c r="AQ8" s="3" t="s">
        <v>19</v>
      </c>
      <c r="AR8" s="3">
        <v>6.04</v>
      </c>
      <c r="AS8" s="3">
        <v>1.375</v>
      </c>
      <c r="AT8" s="3">
        <v>6.89</v>
      </c>
      <c r="AU8" s="3" t="s">
        <v>19</v>
      </c>
      <c r="AV8" s="3">
        <v>0.43</v>
      </c>
      <c r="AW8" s="3">
        <v>2.8439999999999999</v>
      </c>
      <c r="AX8" s="3">
        <v>7.45</v>
      </c>
      <c r="AY8" s="3" t="s">
        <v>19</v>
      </c>
      <c r="AZ8" s="3">
        <v>4.4000000000000004</v>
      </c>
      <c r="BA8" s="3">
        <v>1.4630000000000001</v>
      </c>
      <c r="BB8" s="3">
        <v>7.53</v>
      </c>
      <c r="BC8" s="3" t="s">
        <v>19</v>
      </c>
      <c r="BD8" s="3">
        <v>0.51</v>
      </c>
      <c r="BE8" s="3">
        <v>1.49</v>
      </c>
      <c r="BF8" s="24" t="s">
        <v>19</v>
      </c>
      <c r="BG8" s="24" t="s">
        <v>19</v>
      </c>
      <c r="BH8" s="24" t="s">
        <v>19</v>
      </c>
      <c r="BI8" s="15" t="s">
        <v>19</v>
      </c>
      <c r="BJ8" s="14">
        <v>8.5</v>
      </c>
      <c r="BK8" s="3" t="s">
        <v>19</v>
      </c>
      <c r="BL8" s="3">
        <v>2.5</v>
      </c>
      <c r="BM8" s="3">
        <v>0.86899999999999999</v>
      </c>
      <c r="BN8" s="3">
        <v>9.75</v>
      </c>
      <c r="BO8" s="3" t="s">
        <v>19</v>
      </c>
      <c r="BP8" s="3">
        <v>13.31</v>
      </c>
      <c r="BQ8" s="15">
        <v>1.153</v>
      </c>
    </row>
    <row r="9" spans="1:72">
      <c r="A9" s="20">
        <v>42901</v>
      </c>
      <c r="B9" s="14">
        <v>9.7799999999999994</v>
      </c>
      <c r="C9" s="3" t="s">
        <v>19</v>
      </c>
      <c r="D9" s="3">
        <v>10.24</v>
      </c>
      <c r="E9" s="3">
        <v>1.075</v>
      </c>
      <c r="F9" s="3">
        <v>9.81</v>
      </c>
      <c r="G9" s="3" t="s">
        <v>19</v>
      </c>
      <c r="H9" s="24">
        <v>14.21</v>
      </c>
      <c r="I9" s="15">
        <v>1.04</v>
      </c>
      <c r="J9" s="14" t="s">
        <v>19</v>
      </c>
      <c r="K9" s="3" t="s">
        <v>19</v>
      </c>
      <c r="L9" s="3" t="s">
        <v>19</v>
      </c>
      <c r="M9" s="3" t="s">
        <v>19</v>
      </c>
      <c r="N9" s="3" t="s">
        <v>19</v>
      </c>
      <c r="O9" s="3" t="s">
        <v>19</v>
      </c>
      <c r="P9" s="3" t="s">
        <v>19</v>
      </c>
      <c r="Q9" s="3" t="s">
        <v>19</v>
      </c>
      <c r="R9" s="3" t="s">
        <v>19</v>
      </c>
      <c r="S9" s="3" t="s">
        <v>19</v>
      </c>
      <c r="T9" s="3" t="s">
        <v>19</v>
      </c>
      <c r="U9" s="3" t="s">
        <v>19</v>
      </c>
      <c r="V9" s="3" t="s">
        <v>19</v>
      </c>
      <c r="W9" s="3" t="s">
        <v>19</v>
      </c>
      <c r="X9" s="3" t="s">
        <v>19</v>
      </c>
      <c r="Y9" s="3" t="s">
        <v>19</v>
      </c>
      <c r="Z9" s="3" t="s">
        <v>19</v>
      </c>
      <c r="AA9" s="3" t="s">
        <v>19</v>
      </c>
      <c r="AB9" s="3" t="s">
        <v>19</v>
      </c>
      <c r="AC9" s="3" t="s">
        <v>19</v>
      </c>
      <c r="AD9" s="3" t="s">
        <v>19</v>
      </c>
      <c r="AE9" s="3" t="s">
        <v>19</v>
      </c>
      <c r="AF9" s="3" t="s">
        <v>19</v>
      </c>
      <c r="AG9" s="3" t="s">
        <v>19</v>
      </c>
      <c r="AH9" s="3" t="s">
        <v>19</v>
      </c>
      <c r="AI9" s="3" t="s">
        <v>19</v>
      </c>
      <c r="AJ9" s="3" t="s">
        <v>19</v>
      </c>
      <c r="AK9" s="3" t="s">
        <v>19</v>
      </c>
      <c r="AL9" s="3" t="s">
        <v>19</v>
      </c>
      <c r="AM9" s="3" t="s">
        <v>19</v>
      </c>
      <c r="AN9" s="3" t="s">
        <v>19</v>
      </c>
      <c r="AO9" s="3" t="s">
        <v>19</v>
      </c>
      <c r="AP9" s="3" t="s">
        <v>19</v>
      </c>
      <c r="AQ9" s="3" t="s">
        <v>19</v>
      </c>
      <c r="AR9" s="3" t="s">
        <v>19</v>
      </c>
      <c r="AS9" s="3" t="s">
        <v>19</v>
      </c>
      <c r="AT9" s="3" t="s">
        <v>19</v>
      </c>
      <c r="AU9" s="3" t="s">
        <v>19</v>
      </c>
      <c r="AV9" s="3" t="s">
        <v>19</v>
      </c>
      <c r="AW9" s="3" t="s">
        <v>19</v>
      </c>
      <c r="AX9" s="3" t="s">
        <v>19</v>
      </c>
      <c r="AY9" s="3" t="s">
        <v>19</v>
      </c>
      <c r="AZ9" s="3" t="s">
        <v>19</v>
      </c>
      <c r="BA9" s="3" t="s">
        <v>19</v>
      </c>
      <c r="BB9" s="3" t="s">
        <v>19</v>
      </c>
      <c r="BC9" s="3" t="s">
        <v>19</v>
      </c>
      <c r="BD9" s="3" t="s">
        <v>19</v>
      </c>
      <c r="BE9" s="3" t="s">
        <v>19</v>
      </c>
      <c r="BF9" s="24" t="s">
        <v>19</v>
      </c>
      <c r="BG9" s="24" t="s">
        <v>19</v>
      </c>
      <c r="BH9" s="24" t="s">
        <v>19</v>
      </c>
      <c r="BI9" s="15" t="s">
        <v>19</v>
      </c>
      <c r="BJ9" s="14">
        <v>7.85</v>
      </c>
      <c r="BK9" s="3" t="s">
        <v>19</v>
      </c>
      <c r="BL9" s="3">
        <v>20.05</v>
      </c>
      <c r="BM9" s="3">
        <v>0.91400000000000003</v>
      </c>
      <c r="BN9" s="3">
        <v>9.83</v>
      </c>
      <c r="BO9" s="3" t="s">
        <v>19</v>
      </c>
      <c r="BP9" s="3">
        <v>14.21</v>
      </c>
      <c r="BQ9" s="15">
        <v>1.0329999999999999</v>
      </c>
    </row>
    <row r="10" spans="1:72">
      <c r="A10" s="20">
        <v>42913</v>
      </c>
      <c r="B10" s="14">
        <v>9.18</v>
      </c>
      <c r="C10" s="3" t="s">
        <v>19</v>
      </c>
      <c r="D10" s="3">
        <v>9.17</v>
      </c>
      <c r="E10" s="3">
        <v>1.052</v>
      </c>
      <c r="F10" s="3">
        <v>9.34</v>
      </c>
      <c r="G10" s="3" t="s">
        <v>19</v>
      </c>
      <c r="H10" s="24">
        <v>15.54</v>
      </c>
      <c r="I10" s="15">
        <v>1.042</v>
      </c>
      <c r="J10" s="14">
        <v>7.48</v>
      </c>
      <c r="K10" s="3" t="s">
        <v>19</v>
      </c>
      <c r="L10" s="3">
        <v>5</v>
      </c>
      <c r="M10" s="3">
        <v>4.4859999999999998</v>
      </c>
      <c r="N10" s="3">
        <v>7.3</v>
      </c>
      <c r="O10" s="3" t="s">
        <v>19</v>
      </c>
      <c r="P10" s="3" t="s">
        <v>19</v>
      </c>
      <c r="Q10" s="3">
        <v>1.663</v>
      </c>
      <c r="R10" s="3">
        <v>7.53</v>
      </c>
      <c r="S10" s="3" t="s">
        <v>19</v>
      </c>
      <c r="T10" s="3">
        <v>0.69999999999999984</v>
      </c>
      <c r="U10" s="3">
        <v>1.2529999999999999</v>
      </c>
      <c r="V10" s="3">
        <v>7.919999999999999</v>
      </c>
      <c r="W10" s="3" t="s">
        <v>19</v>
      </c>
      <c r="X10" s="3">
        <v>5.55</v>
      </c>
      <c r="Y10" s="3">
        <v>1.784</v>
      </c>
      <c r="Z10" s="3">
        <v>7.62</v>
      </c>
      <c r="AA10" s="3" t="s">
        <v>19</v>
      </c>
      <c r="AB10" s="3">
        <v>0.46</v>
      </c>
      <c r="AC10" s="3">
        <v>2.4689999999999999</v>
      </c>
      <c r="AD10" s="3">
        <v>7.7399999999999993</v>
      </c>
      <c r="AE10" s="3" t="s">
        <v>19</v>
      </c>
      <c r="AF10" s="3">
        <v>0.48</v>
      </c>
      <c r="AG10" s="3">
        <v>1.611</v>
      </c>
      <c r="AH10" s="3">
        <v>6.9899999999999993</v>
      </c>
      <c r="AI10" s="3" t="s">
        <v>19</v>
      </c>
      <c r="AJ10" s="3">
        <v>0.53</v>
      </c>
      <c r="AK10" s="3">
        <v>2.58</v>
      </c>
      <c r="AL10" s="3">
        <v>7.47</v>
      </c>
      <c r="AM10" s="3" t="s">
        <v>19</v>
      </c>
      <c r="AN10" s="3">
        <v>4.82</v>
      </c>
      <c r="AO10" s="3">
        <v>1.3140000000000001</v>
      </c>
      <c r="AP10" s="3">
        <v>7.77</v>
      </c>
      <c r="AQ10" s="3" t="s">
        <v>19</v>
      </c>
      <c r="AR10" s="3">
        <v>6.81</v>
      </c>
      <c r="AS10" s="3">
        <v>1.224</v>
      </c>
      <c r="AT10" s="3">
        <v>7.02</v>
      </c>
      <c r="AU10" s="3" t="s">
        <v>19</v>
      </c>
      <c r="AV10" s="3">
        <v>0.52</v>
      </c>
      <c r="AW10" s="3">
        <v>2.63</v>
      </c>
      <c r="AX10" s="3">
        <v>7.419999999999999</v>
      </c>
      <c r="AY10" s="3" t="s">
        <v>19</v>
      </c>
      <c r="AZ10" s="3">
        <v>4.88</v>
      </c>
      <c r="BA10" s="3">
        <v>1.321</v>
      </c>
      <c r="BB10" s="3">
        <v>7.14</v>
      </c>
      <c r="BC10" s="3" t="s">
        <v>19</v>
      </c>
      <c r="BD10" s="3">
        <v>1.7</v>
      </c>
      <c r="BE10" s="3">
        <v>1.9990000000000001</v>
      </c>
      <c r="BF10" s="24" t="s">
        <v>19</v>
      </c>
      <c r="BG10" s="24" t="s">
        <v>19</v>
      </c>
      <c r="BH10" s="24" t="s">
        <v>19</v>
      </c>
      <c r="BI10" s="15" t="s">
        <v>19</v>
      </c>
      <c r="BJ10" s="14">
        <v>7.89</v>
      </c>
      <c r="BK10" s="3" t="s">
        <v>19</v>
      </c>
      <c r="BL10" s="3">
        <v>4.46</v>
      </c>
      <c r="BM10" s="3">
        <v>0.84299999999999997</v>
      </c>
      <c r="BN10" s="3">
        <v>9.14</v>
      </c>
      <c r="BO10" s="3" t="s">
        <v>19</v>
      </c>
      <c r="BP10" s="3">
        <v>20.05</v>
      </c>
      <c r="BQ10" s="15">
        <v>1.0669999999999999</v>
      </c>
    </row>
    <row r="11" spans="1:72">
      <c r="A11" s="20">
        <v>42930</v>
      </c>
      <c r="B11" s="14">
        <v>9.01</v>
      </c>
      <c r="C11" s="3" t="s">
        <v>19</v>
      </c>
      <c r="D11" s="3">
        <v>11.45</v>
      </c>
      <c r="E11" s="3">
        <v>0.96199999999999997</v>
      </c>
      <c r="F11" s="3">
        <v>9.49</v>
      </c>
      <c r="G11" s="3" t="s">
        <v>19</v>
      </c>
      <c r="H11" s="24">
        <v>15.4</v>
      </c>
      <c r="I11" s="15">
        <v>0.997</v>
      </c>
      <c r="J11" s="14">
        <v>8.01</v>
      </c>
      <c r="K11" s="3" t="s">
        <v>19</v>
      </c>
      <c r="L11" s="3">
        <v>5.28</v>
      </c>
      <c r="M11" s="3">
        <v>1.1870000000000001</v>
      </c>
      <c r="N11" s="3">
        <v>7.45</v>
      </c>
      <c r="O11" s="3" t="s">
        <v>19</v>
      </c>
      <c r="P11" s="3">
        <v>4.6500000000000004</v>
      </c>
      <c r="Q11" s="3">
        <v>1.44</v>
      </c>
      <c r="R11" s="3">
        <v>7.56</v>
      </c>
      <c r="S11" s="3" t="s">
        <v>19</v>
      </c>
      <c r="T11" s="3">
        <v>0.82</v>
      </c>
      <c r="U11" s="3">
        <v>1.1890000000000001</v>
      </c>
      <c r="V11" s="3">
        <v>7.47</v>
      </c>
      <c r="W11" s="3" t="s">
        <v>19</v>
      </c>
      <c r="X11" s="3">
        <v>0.28000000000000003</v>
      </c>
      <c r="Y11" s="3">
        <v>1.38</v>
      </c>
      <c r="Z11" s="3">
        <v>7.1500000000000012</v>
      </c>
      <c r="AA11" s="3" t="s">
        <v>19</v>
      </c>
      <c r="AB11" s="3">
        <v>0.47</v>
      </c>
      <c r="AC11" s="3">
        <v>3.5950000000000002</v>
      </c>
      <c r="AD11" s="3">
        <v>7.62</v>
      </c>
      <c r="AE11" s="3" t="s">
        <v>19</v>
      </c>
      <c r="AF11" s="3">
        <v>0.26</v>
      </c>
      <c r="AG11" s="3">
        <v>1.3260000000000001</v>
      </c>
      <c r="AH11" s="3">
        <v>7.1500000000000012</v>
      </c>
      <c r="AI11" s="3" t="s">
        <v>19</v>
      </c>
      <c r="AJ11" s="3">
        <v>1.08</v>
      </c>
      <c r="AK11" s="3">
        <v>3.2879999999999998</v>
      </c>
      <c r="AL11" s="3">
        <v>7.62</v>
      </c>
      <c r="AM11" s="3" t="s">
        <v>19</v>
      </c>
      <c r="AN11" s="3">
        <v>4.3099999999999996</v>
      </c>
      <c r="AO11" s="3">
        <v>1.351</v>
      </c>
      <c r="AP11" s="3">
        <v>7.82</v>
      </c>
      <c r="AQ11" s="3" t="s">
        <v>19</v>
      </c>
      <c r="AR11" s="3">
        <v>6.69</v>
      </c>
      <c r="AS11" s="3">
        <v>1.1240000000000001</v>
      </c>
      <c r="AT11" s="3">
        <v>7.06</v>
      </c>
      <c r="AU11" s="3" t="s">
        <v>19</v>
      </c>
      <c r="AV11" s="3">
        <v>0.83333333333333337</v>
      </c>
      <c r="AW11" s="3">
        <v>2.3756666666666666</v>
      </c>
      <c r="AX11" s="3">
        <v>7.2033333333333331</v>
      </c>
      <c r="AY11" s="3" t="s">
        <v>19</v>
      </c>
      <c r="AZ11" s="3">
        <v>1.5599999999999998</v>
      </c>
      <c r="BA11" s="3">
        <v>1.84</v>
      </c>
      <c r="BB11" s="3">
        <v>7.01</v>
      </c>
      <c r="BC11" s="3" t="s">
        <v>19</v>
      </c>
      <c r="BD11" s="3">
        <v>0.08</v>
      </c>
      <c r="BE11" s="3">
        <v>2.8740000000000001</v>
      </c>
      <c r="BF11" s="24" t="s">
        <v>19</v>
      </c>
      <c r="BG11" s="24" t="s">
        <v>19</v>
      </c>
      <c r="BH11" s="24" t="s">
        <v>19</v>
      </c>
      <c r="BI11" s="15" t="s">
        <v>19</v>
      </c>
      <c r="BJ11" s="14">
        <v>7.77</v>
      </c>
      <c r="BK11" s="3" t="s">
        <v>19</v>
      </c>
      <c r="BL11" s="3">
        <v>17.87</v>
      </c>
      <c r="BM11" s="3">
        <v>0.74</v>
      </c>
      <c r="BN11" s="3">
        <v>8.65</v>
      </c>
      <c r="BO11" s="3" t="s">
        <v>19</v>
      </c>
      <c r="BP11" s="3">
        <v>28.59</v>
      </c>
      <c r="BQ11" s="15">
        <v>1.4019999999999999</v>
      </c>
    </row>
    <row r="12" spans="1:72">
      <c r="A12" s="20">
        <v>42950</v>
      </c>
      <c r="B12" s="14">
        <v>8.33</v>
      </c>
      <c r="C12" s="3" t="s">
        <v>19</v>
      </c>
      <c r="D12" s="3">
        <v>7.82</v>
      </c>
      <c r="E12" s="3">
        <v>0.88200000000000001</v>
      </c>
      <c r="F12" s="3">
        <v>9.02</v>
      </c>
      <c r="G12" s="3" t="s">
        <v>19</v>
      </c>
      <c r="H12" s="24">
        <v>14.8</v>
      </c>
      <c r="I12" s="15">
        <v>0.86399999999999999</v>
      </c>
      <c r="J12" s="14">
        <v>7.68</v>
      </c>
      <c r="K12" s="3" t="s">
        <v>19</v>
      </c>
      <c r="L12" s="3">
        <v>5.0999999999999996</v>
      </c>
      <c r="M12" s="3">
        <v>1.163</v>
      </c>
      <c r="N12" s="3">
        <v>7.73</v>
      </c>
      <c r="O12" s="3" t="s">
        <v>19</v>
      </c>
      <c r="P12" s="3">
        <v>6.9000000000000012</v>
      </c>
      <c r="Q12" s="3">
        <v>1.165</v>
      </c>
      <c r="R12" s="3">
        <v>7.79</v>
      </c>
      <c r="S12" s="3" t="s">
        <v>19</v>
      </c>
      <c r="T12" s="3">
        <v>1.3</v>
      </c>
      <c r="U12" s="3">
        <v>1.3460000000000001</v>
      </c>
      <c r="V12" s="3">
        <v>7.669999999999999</v>
      </c>
      <c r="W12" s="3" t="s">
        <v>19</v>
      </c>
      <c r="X12" s="3">
        <v>0.25</v>
      </c>
      <c r="Y12" s="3">
        <v>1.173</v>
      </c>
      <c r="Z12" s="3">
        <v>7.82</v>
      </c>
      <c r="AA12" s="3" t="s">
        <v>19</v>
      </c>
      <c r="AB12" s="3">
        <v>0.36000000000000004</v>
      </c>
      <c r="AC12" s="3">
        <v>2.0070000000000001</v>
      </c>
      <c r="AD12" s="3">
        <v>7.97</v>
      </c>
      <c r="AE12" s="3" t="s">
        <v>19</v>
      </c>
      <c r="AF12" s="3">
        <v>3.4</v>
      </c>
      <c r="AG12" s="3">
        <v>1.1679999999999999</v>
      </c>
      <c r="AH12" s="3">
        <v>7.5500000000000007</v>
      </c>
      <c r="AI12" s="3" t="s">
        <v>19</v>
      </c>
      <c r="AJ12" s="3">
        <v>4.4866666666666664</v>
      </c>
      <c r="AK12" s="3">
        <v>1.345</v>
      </c>
      <c r="AL12" s="3">
        <v>7.3499999999999988</v>
      </c>
      <c r="AM12" s="3" t="s">
        <v>19</v>
      </c>
      <c r="AN12" s="3">
        <v>0.9</v>
      </c>
      <c r="AO12" s="3">
        <v>1.218</v>
      </c>
      <c r="AP12" s="3">
        <v>6.95</v>
      </c>
      <c r="AQ12" s="3" t="s">
        <v>19</v>
      </c>
      <c r="AR12" s="3">
        <v>0.15</v>
      </c>
      <c r="AS12" s="3">
        <v>3.0009999999999999</v>
      </c>
      <c r="AT12" s="3">
        <v>7.62</v>
      </c>
      <c r="AU12" s="3" t="s">
        <v>19</v>
      </c>
      <c r="AV12" s="3">
        <v>0.76000000000000012</v>
      </c>
      <c r="AW12" s="3">
        <v>1.3049999999999999</v>
      </c>
      <c r="AX12" s="3">
        <v>7.03</v>
      </c>
      <c r="AY12" s="3" t="s">
        <v>19</v>
      </c>
      <c r="AZ12" s="3">
        <v>0.34</v>
      </c>
      <c r="BA12" s="3">
        <v>2.7360000000000002</v>
      </c>
      <c r="BB12" s="3">
        <v>7.01</v>
      </c>
      <c r="BC12" s="3" t="s">
        <v>19</v>
      </c>
      <c r="BD12" s="3">
        <v>0.08</v>
      </c>
      <c r="BE12" s="3">
        <v>2.8740000000000001</v>
      </c>
      <c r="BF12" s="24" t="s">
        <v>19</v>
      </c>
      <c r="BG12" s="24" t="s">
        <v>19</v>
      </c>
      <c r="BH12" s="24" t="s">
        <v>19</v>
      </c>
      <c r="BI12" s="15" t="s">
        <v>19</v>
      </c>
      <c r="BJ12" s="14" t="s">
        <v>19</v>
      </c>
      <c r="BK12" s="3" t="s">
        <v>19</v>
      </c>
      <c r="BL12" s="3" t="s">
        <v>19</v>
      </c>
      <c r="BM12" s="3" t="s">
        <v>19</v>
      </c>
      <c r="BN12" s="3" t="s">
        <v>19</v>
      </c>
      <c r="BO12" s="3" t="s">
        <v>19</v>
      </c>
      <c r="BP12" s="3" t="s">
        <v>19</v>
      </c>
      <c r="BQ12" s="15" t="s">
        <v>19</v>
      </c>
    </row>
    <row r="13" spans="1:72">
      <c r="A13" s="20">
        <v>42979</v>
      </c>
      <c r="B13" s="14">
        <v>7.65</v>
      </c>
      <c r="C13" s="3" t="s">
        <v>19</v>
      </c>
      <c r="D13" s="3">
        <v>4.6900000000000004</v>
      </c>
      <c r="E13" s="3">
        <v>0.82</v>
      </c>
      <c r="F13" s="3">
        <v>8.34</v>
      </c>
      <c r="G13" s="3" t="s">
        <v>19</v>
      </c>
      <c r="H13" s="24">
        <v>8.26</v>
      </c>
      <c r="I13" s="15">
        <v>0.80200000000000005</v>
      </c>
      <c r="J13" s="14">
        <v>7.39</v>
      </c>
      <c r="K13" s="3" t="s">
        <v>19</v>
      </c>
      <c r="L13" s="3">
        <v>4.6900000000000004</v>
      </c>
      <c r="M13" s="3">
        <v>1.224</v>
      </c>
      <c r="N13" s="3">
        <v>7.580000000000001</v>
      </c>
      <c r="O13" s="3" t="s">
        <v>19</v>
      </c>
      <c r="P13" s="3">
        <v>0.32</v>
      </c>
      <c r="Q13" s="3">
        <v>1.0669999999999999</v>
      </c>
      <c r="R13" s="3">
        <v>7.4899999999999993</v>
      </c>
      <c r="S13" s="3" t="s">
        <v>19</v>
      </c>
      <c r="T13" s="3">
        <v>0.38000000000000006</v>
      </c>
      <c r="U13" s="3">
        <v>1.1870000000000001</v>
      </c>
      <c r="V13" s="3">
        <v>7.580000000000001</v>
      </c>
      <c r="W13" s="3" t="s">
        <v>19</v>
      </c>
      <c r="X13" s="3">
        <v>0.27</v>
      </c>
      <c r="Y13" s="3">
        <v>1.216</v>
      </c>
      <c r="Z13" s="3">
        <v>7.52</v>
      </c>
      <c r="AA13" s="3" t="s">
        <v>19</v>
      </c>
      <c r="AB13" s="3">
        <v>0.89</v>
      </c>
      <c r="AC13" s="3">
        <v>2.2610000000000001</v>
      </c>
      <c r="AD13" s="3">
        <v>7.62</v>
      </c>
      <c r="AE13" s="3" t="s">
        <v>19</v>
      </c>
      <c r="AF13" s="3">
        <v>0.41</v>
      </c>
      <c r="AG13" s="3">
        <v>1.3069999999999999</v>
      </c>
      <c r="AH13" s="3">
        <v>7.8</v>
      </c>
      <c r="AI13" s="3" t="s">
        <v>19</v>
      </c>
      <c r="AJ13" s="3">
        <v>7.2</v>
      </c>
      <c r="AK13" s="3">
        <v>1.079</v>
      </c>
      <c r="AL13" s="3">
        <v>7.4899999999999993</v>
      </c>
      <c r="AM13" s="3" t="s">
        <v>19</v>
      </c>
      <c r="AN13" s="3">
        <v>2.23</v>
      </c>
      <c r="AO13" s="3">
        <v>1.333</v>
      </c>
      <c r="AP13" s="3">
        <v>7.54</v>
      </c>
      <c r="AQ13" s="3" t="s">
        <v>19</v>
      </c>
      <c r="AR13" s="3">
        <v>0.38000000000000006</v>
      </c>
      <c r="AS13" s="3">
        <v>1.2050000000000001</v>
      </c>
      <c r="AT13" s="3">
        <v>7.05</v>
      </c>
      <c r="AU13" s="3" t="s">
        <v>19</v>
      </c>
      <c r="AV13" s="3">
        <v>0.20000000000000004</v>
      </c>
      <c r="AW13" s="3">
        <v>3.12</v>
      </c>
      <c r="AX13" s="3">
        <v>7.44</v>
      </c>
      <c r="AY13" s="3" t="s">
        <v>19</v>
      </c>
      <c r="AZ13" s="3">
        <v>0.28999999999999998</v>
      </c>
      <c r="BA13" s="3">
        <v>1.262</v>
      </c>
      <c r="BB13" s="3">
        <v>7.01</v>
      </c>
      <c r="BC13" s="3" t="s">
        <v>19</v>
      </c>
      <c r="BD13" s="3">
        <v>0.08</v>
      </c>
      <c r="BE13" s="3">
        <v>2.8740000000000001</v>
      </c>
      <c r="BF13" s="24" t="s">
        <v>19</v>
      </c>
      <c r="BG13" s="24" t="s">
        <v>19</v>
      </c>
      <c r="BH13" s="24" t="s">
        <v>19</v>
      </c>
      <c r="BI13" s="15" t="s">
        <v>19</v>
      </c>
      <c r="BJ13" s="14">
        <v>8.19</v>
      </c>
      <c r="BK13" s="3" t="s">
        <v>19</v>
      </c>
      <c r="BL13" s="3">
        <v>16.899999999999999</v>
      </c>
      <c r="BM13" s="3">
        <v>0.70399999999999996</v>
      </c>
      <c r="BN13" s="3">
        <v>8.9600000000000009</v>
      </c>
      <c r="BO13" s="3" t="s">
        <v>19</v>
      </c>
      <c r="BP13" s="3">
        <v>6.61</v>
      </c>
      <c r="BQ13" s="15">
        <v>0.80300000000000005</v>
      </c>
    </row>
    <row r="14" spans="1:72">
      <c r="A14" s="20">
        <v>43012</v>
      </c>
      <c r="B14" s="14">
        <v>7.82</v>
      </c>
      <c r="C14" s="3">
        <v>17.2</v>
      </c>
      <c r="D14" s="3">
        <v>5.76</v>
      </c>
      <c r="E14" s="3">
        <v>0.82199999999999995</v>
      </c>
      <c r="F14" s="3" t="s">
        <v>19</v>
      </c>
      <c r="G14" s="3" t="s">
        <v>19</v>
      </c>
      <c r="H14" s="24" t="s">
        <v>19</v>
      </c>
      <c r="I14" s="15" t="s">
        <v>19</v>
      </c>
      <c r="J14" s="14">
        <v>7.03</v>
      </c>
      <c r="K14" s="3" t="s">
        <v>19</v>
      </c>
      <c r="L14" s="3">
        <v>0.77999999999999992</v>
      </c>
      <c r="M14" s="3">
        <v>3.1280000000000001</v>
      </c>
      <c r="N14" s="3">
        <v>7.09</v>
      </c>
      <c r="O14" s="3" t="s">
        <v>19</v>
      </c>
      <c r="P14" s="3">
        <v>0.36000000000000004</v>
      </c>
      <c r="Q14" s="3">
        <v>2.67</v>
      </c>
      <c r="R14" s="3">
        <v>7.37</v>
      </c>
      <c r="S14" s="3" t="s">
        <v>19</v>
      </c>
      <c r="T14" s="3">
        <v>0.36999999999999994</v>
      </c>
      <c r="U14" s="3">
        <v>4.26</v>
      </c>
      <c r="V14" s="3">
        <v>7.32</v>
      </c>
      <c r="W14" s="3" t="s">
        <v>19</v>
      </c>
      <c r="X14" s="3">
        <v>0.28000000000000003</v>
      </c>
      <c r="Y14" s="3">
        <v>3.3730000000000002</v>
      </c>
      <c r="Z14" s="3">
        <v>7.13</v>
      </c>
      <c r="AA14" s="3" t="s">
        <v>19</v>
      </c>
      <c r="AB14" s="3">
        <v>0.34</v>
      </c>
      <c r="AC14" s="3">
        <v>3.5859999999999999</v>
      </c>
      <c r="AD14" s="3">
        <v>7.06</v>
      </c>
      <c r="AE14" s="3" t="s">
        <v>19</v>
      </c>
      <c r="AF14" s="3">
        <v>0.25</v>
      </c>
      <c r="AG14" s="3">
        <v>3.1970000000000001</v>
      </c>
      <c r="AH14" s="3">
        <v>7.04</v>
      </c>
      <c r="AI14" s="3" t="s">
        <v>19</v>
      </c>
      <c r="AJ14" s="3">
        <v>0.25</v>
      </c>
      <c r="AK14" s="3">
        <v>2.121</v>
      </c>
      <c r="AL14" s="3">
        <v>7.02</v>
      </c>
      <c r="AM14" s="3" t="s">
        <v>19</v>
      </c>
      <c r="AN14" s="3">
        <v>0.3</v>
      </c>
      <c r="AO14" s="3">
        <v>2.3340000000000001</v>
      </c>
      <c r="AP14" s="3">
        <v>7.03</v>
      </c>
      <c r="AQ14" s="3" t="s">
        <v>19</v>
      </c>
      <c r="AR14" s="3">
        <v>0.34</v>
      </c>
      <c r="AS14" s="3">
        <v>2.3420000000000001</v>
      </c>
      <c r="AT14" s="3">
        <v>7.13</v>
      </c>
      <c r="AU14" s="3" t="s">
        <v>19</v>
      </c>
      <c r="AV14" s="3">
        <v>1.21</v>
      </c>
      <c r="AW14" s="3">
        <v>2.782</v>
      </c>
      <c r="AX14" s="3">
        <v>7.21</v>
      </c>
      <c r="AY14" s="3" t="s">
        <v>19</v>
      </c>
      <c r="AZ14" s="3">
        <v>0.27</v>
      </c>
      <c r="BA14" s="3">
        <v>1.4710000000000001</v>
      </c>
      <c r="BB14" s="3">
        <v>7.01</v>
      </c>
      <c r="BC14" s="3" t="s">
        <v>19</v>
      </c>
      <c r="BD14" s="3">
        <v>0.08</v>
      </c>
      <c r="BE14" s="3">
        <v>2.8740000000000001</v>
      </c>
      <c r="BF14" s="24" t="s">
        <v>19</v>
      </c>
      <c r="BG14" s="24" t="s">
        <v>19</v>
      </c>
      <c r="BH14" s="24" t="s">
        <v>19</v>
      </c>
      <c r="BI14" s="15" t="s">
        <v>19</v>
      </c>
      <c r="BJ14" s="14" t="s">
        <v>62</v>
      </c>
      <c r="BK14" s="3">
        <v>19.399999999999999</v>
      </c>
      <c r="BL14" s="3">
        <v>1.32</v>
      </c>
      <c r="BM14" s="3">
        <v>0.74399999999999999</v>
      </c>
      <c r="BN14" s="3" t="s">
        <v>19</v>
      </c>
      <c r="BO14" s="3" t="s">
        <v>19</v>
      </c>
      <c r="BP14" s="3" t="s">
        <v>19</v>
      </c>
      <c r="BQ14" s="15" t="s">
        <v>19</v>
      </c>
    </row>
    <row r="15" spans="1:72">
      <c r="A15" s="20">
        <v>43045</v>
      </c>
      <c r="B15" s="14" t="s">
        <v>19</v>
      </c>
      <c r="C15" s="3" t="s">
        <v>19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15" t="s">
        <v>19</v>
      </c>
      <c r="J15" s="14" t="s">
        <v>19</v>
      </c>
      <c r="K15" s="3" t="s">
        <v>19</v>
      </c>
      <c r="L15" s="3" t="s">
        <v>19</v>
      </c>
      <c r="M15" s="3" t="s">
        <v>19</v>
      </c>
      <c r="N15" s="3" t="s">
        <v>19</v>
      </c>
      <c r="O15" s="3" t="s">
        <v>19</v>
      </c>
      <c r="P15" s="3" t="s">
        <v>19</v>
      </c>
      <c r="Q15" s="3" t="s">
        <v>19</v>
      </c>
      <c r="R15" s="3" t="s">
        <v>19</v>
      </c>
      <c r="S15" s="3" t="s">
        <v>19</v>
      </c>
      <c r="T15" s="3" t="s">
        <v>19</v>
      </c>
      <c r="U15" s="3" t="s">
        <v>19</v>
      </c>
      <c r="V15" s="3" t="s">
        <v>19</v>
      </c>
      <c r="W15" s="3" t="s">
        <v>19</v>
      </c>
      <c r="X15" s="3" t="s">
        <v>19</v>
      </c>
      <c r="Y15" s="3" t="s">
        <v>19</v>
      </c>
      <c r="Z15" s="3" t="s">
        <v>19</v>
      </c>
      <c r="AA15" s="3" t="s">
        <v>19</v>
      </c>
      <c r="AB15" s="3" t="s">
        <v>19</v>
      </c>
      <c r="AC15" s="3" t="s">
        <v>19</v>
      </c>
      <c r="AD15" s="3" t="s">
        <v>19</v>
      </c>
      <c r="AE15" s="3" t="s">
        <v>19</v>
      </c>
      <c r="AF15" s="3" t="s">
        <v>19</v>
      </c>
      <c r="AG15" s="3" t="s">
        <v>19</v>
      </c>
      <c r="AH15" s="3" t="s">
        <v>19</v>
      </c>
      <c r="AI15" s="3" t="s">
        <v>19</v>
      </c>
      <c r="AJ15" s="3" t="s">
        <v>19</v>
      </c>
      <c r="AK15" s="3" t="s">
        <v>19</v>
      </c>
      <c r="AL15" s="3" t="s">
        <v>19</v>
      </c>
      <c r="AM15" s="3" t="s">
        <v>19</v>
      </c>
      <c r="AN15" s="3" t="s">
        <v>19</v>
      </c>
      <c r="AO15" s="3" t="s">
        <v>19</v>
      </c>
      <c r="AP15" s="3" t="s">
        <v>19</v>
      </c>
      <c r="AQ15" s="3" t="s">
        <v>19</v>
      </c>
      <c r="AR15" s="3" t="s">
        <v>19</v>
      </c>
      <c r="AS15" s="3" t="s">
        <v>19</v>
      </c>
      <c r="AT15" s="3" t="s">
        <v>19</v>
      </c>
      <c r="AU15" s="3" t="s">
        <v>19</v>
      </c>
      <c r="AV15" s="3" t="s">
        <v>19</v>
      </c>
      <c r="AW15" s="3" t="s">
        <v>19</v>
      </c>
      <c r="AX15" s="3" t="s">
        <v>19</v>
      </c>
      <c r="AY15" s="3" t="s">
        <v>19</v>
      </c>
      <c r="AZ15" s="3" t="s">
        <v>19</v>
      </c>
      <c r="BA15" s="3" t="s">
        <v>19</v>
      </c>
      <c r="BB15" s="3" t="s">
        <v>19</v>
      </c>
      <c r="BC15" s="3" t="s">
        <v>19</v>
      </c>
      <c r="BD15" s="3" t="s">
        <v>19</v>
      </c>
      <c r="BE15" s="3" t="s">
        <v>19</v>
      </c>
      <c r="BF15" s="24" t="s">
        <v>19</v>
      </c>
      <c r="BG15" s="24" t="s">
        <v>19</v>
      </c>
      <c r="BH15" s="24" t="s">
        <v>19</v>
      </c>
      <c r="BI15" s="15" t="s">
        <v>19</v>
      </c>
      <c r="BJ15" s="14" t="s">
        <v>19</v>
      </c>
      <c r="BK15" s="3" t="s">
        <v>19</v>
      </c>
      <c r="BL15" s="3" t="s">
        <v>19</v>
      </c>
      <c r="BM15" s="3" t="s">
        <v>19</v>
      </c>
      <c r="BN15" s="3" t="s">
        <v>19</v>
      </c>
      <c r="BO15" s="3" t="s">
        <v>19</v>
      </c>
      <c r="BP15" s="3" t="s">
        <v>19</v>
      </c>
      <c r="BQ15" s="15" t="s">
        <v>19</v>
      </c>
    </row>
    <row r="16" spans="1:72">
      <c r="A16" s="20">
        <v>43084</v>
      </c>
      <c r="B16" s="14">
        <v>7.5</v>
      </c>
      <c r="C16" s="3">
        <v>17.8</v>
      </c>
      <c r="D16" s="3">
        <v>4.8600000000000003</v>
      </c>
      <c r="E16" s="3">
        <v>0.68100000000000005</v>
      </c>
      <c r="F16" s="3">
        <v>7.88</v>
      </c>
      <c r="G16" s="3">
        <v>17.600000000000001</v>
      </c>
      <c r="H16" s="24">
        <v>5.74</v>
      </c>
      <c r="I16" s="15">
        <v>0.68400000000000005</v>
      </c>
      <c r="J16" s="14">
        <v>7.419999999999999</v>
      </c>
      <c r="K16" s="3">
        <v>10.9</v>
      </c>
      <c r="L16" s="3">
        <v>2.69</v>
      </c>
      <c r="M16" s="3">
        <v>1.026</v>
      </c>
      <c r="N16" s="3">
        <v>7.54</v>
      </c>
      <c r="O16" s="3">
        <v>11.199999999999998</v>
      </c>
      <c r="P16" s="3">
        <v>1.8099999999999998</v>
      </c>
      <c r="Q16" s="3">
        <v>0.9422999999999998</v>
      </c>
      <c r="R16" s="3">
        <v>7.3499999999999988</v>
      </c>
      <c r="S16" s="3">
        <v>10.699999999999998</v>
      </c>
      <c r="T16" s="3">
        <v>0.45</v>
      </c>
      <c r="U16" s="3">
        <v>1.169</v>
      </c>
      <c r="V16" s="3">
        <v>7.63</v>
      </c>
      <c r="W16" s="3">
        <v>8.3000000000000007</v>
      </c>
      <c r="X16" s="3">
        <v>0.56000000000000005</v>
      </c>
      <c r="Y16" s="3">
        <v>1.0680000000000001</v>
      </c>
      <c r="Z16" s="3">
        <v>7.55</v>
      </c>
      <c r="AA16" s="3">
        <v>9.4</v>
      </c>
      <c r="AB16" s="3">
        <v>0.69999999999999984</v>
      </c>
      <c r="AC16" s="3">
        <v>0.9536</v>
      </c>
      <c r="AD16" s="3">
        <v>7.78</v>
      </c>
      <c r="AE16" s="3">
        <v>11</v>
      </c>
      <c r="AF16" s="3">
        <v>0.65</v>
      </c>
      <c r="AG16" s="3">
        <v>0.91510000000000002</v>
      </c>
      <c r="AH16" s="3">
        <v>7.71</v>
      </c>
      <c r="AI16" s="3">
        <v>9.6</v>
      </c>
      <c r="AJ16" s="3">
        <v>8.5399999999999991</v>
      </c>
      <c r="AK16" s="3">
        <v>1.07</v>
      </c>
      <c r="AL16" s="3">
        <v>7.46</v>
      </c>
      <c r="AM16" s="3">
        <v>9.9</v>
      </c>
      <c r="AN16" s="3">
        <v>1.96</v>
      </c>
      <c r="AO16" s="3">
        <v>1.298</v>
      </c>
      <c r="AP16" s="3">
        <v>7.47</v>
      </c>
      <c r="AQ16" s="3">
        <v>9.6</v>
      </c>
      <c r="AR16" s="3">
        <v>0.55000000000000004</v>
      </c>
      <c r="AS16" s="3">
        <v>1.097</v>
      </c>
      <c r="AT16" s="3">
        <v>7.05</v>
      </c>
      <c r="AU16" s="3">
        <v>12.1</v>
      </c>
      <c r="AV16" s="3">
        <v>2.25</v>
      </c>
      <c r="AW16" s="3">
        <v>5.0179999999999998</v>
      </c>
      <c r="AX16" s="3">
        <v>7.66</v>
      </c>
      <c r="AY16" s="3">
        <v>10.9</v>
      </c>
      <c r="AZ16" s="3">
        <v>0.55000000000000004</v>
      </c>
      <c r="BA16" s="3">
        <v>0.83310000000000006</v>
      </c>
      <c r="BB16" s="3">
        <v>7.08</v>
      </c>
      <c r="BC16" s="3">
        <v>11.9</v>
      </c>
      <c r="BD16" s="3">
        <v>0.41</v>
      </c>
      <c r="BE16" s="3">
        <v>3.4710000000000001</v>
      </c>
      <c r="BF16" s="24" t="s">
        <v>19</v>
      </c>
      <c r="BG16" s="24" t="s">
        <v>19</v>
      </c>
      <c r="BH16" s="24" t="s">
        <v>19</v>
      </c>
      <c r="BI16" s="15" t="s">
        <v>19</v>
      </c>
      <c r="BJ16" s="14" t="s">
        <v>19</v>
      </c>
      <c r="BK16" s="3" t="s">
        <v>19</v>
      </c>
      <c r="BL16" s="3" t="s">
        <v>19</v>
      </c>
      <c r="BM16" s="3" t="s">
        <v>19</v>
      </c>
      <c r="BN16" s="3" t="s">
        <v>19</v>
      </c>
      <c r="BO16" s="3" t="s">
        <v>19</v>
      </c>
      <c r="BP16" s="3" t="s">
        <v>19</v>
      </c>
      <c r="BQ16" s="15" t="s">
        <v>19</v>
      </c>
    </row>
    <row r="17" spans="1:113">
      <c r="A17" s="20">
        <v>43110</v>
      </c>
      <c r="B17" s="14">
        <v>7.9</v>
      </c>
      <c r="C17" s="3">
        <v>16.2</v>
      </c>
      <c r="D17" s="3">
        <v>2.5</v>
      </c>
      <c r="E17" s="3">
        <v>0.73899999999999999</v>
      </c>
      <c r="F17" s="3">
        <v>7.78</v>
      </c>
      <c r="G17" s="3">
        <v>16.7</v>
      </c>
      <c r="H17" s="24">
        <v>2.67</v>
      </c>
      <c r="I17" s="15">
        <v>0.79300000000000004</v>
      </c>
      <c r="J17" s="14">
        <v>6.88</v>
      </c>
      <c r="K17" s="3">
        <v>12</v>
      </c>
      <c r="L17" s="3">
        <v>2.1</v>
      </c>
      <c r="M17" s="3">
        <v>3.0840000000000001</v>
      </c>
      <c r="N17" s="3">
        <v>6.9899999999999993</v>
      </c>
      <c r="O17" s="3">
        <v>11.699999999999998</v>
      </c>
      <c r="P17" s="3">
        <v>3.2999999999999994</v>
      </c>
      <c r="Q17" s="3">
        <v>2.8679999999999999</v>
      </c>
      <c r="R17" s="3">
        <v>7.419999999999999</v>
      </c>
      <c r="S17" s="3">
        <v>11.5</v>
      </c>
      <c r="T17" s="3">
        <v>2.1</v>
      </c>
      <c r="U17" s="3">
        <v>3.0350000000000001</v>
      </c>
      <c r="V17" s="3">
        <v>7.3499999999999988</v>
      </c>
      <c r="W17" s="3">
        <v>11.9</v>
      </c>
      <c r="X17" s="3">
        <v>0.36999999999999994</v>
      </c>
      <c r="Y17" s="3">
        <v>2.4910000000000001</v>
      </c>
      <c r="Z17" s="3">
        <v>7.52</v>
      </c>
      <c r="AA17" s="3">
        <v>12.300000000000002</v>
      </c>
      <c r="AB17" s="3">
        <v>0.36999999999999994</v>
      </c>
      <c r="AC17" s="3">
        <v>2.2549999999999999</v>
      </c>
      <c r="AD17" s="3">
        <v>7.34</v>
      </c>
      <c r="AE17" s="3">
        <v>12.199999999999998</v>
      </c>
      <c r="AF17" s="3">
        <v>1.03</v>
      </c>
      <c r="AG17" s="3">
        <v>4.101</v>
      </c>
      <c r="AH17" s="3">
        <v>7.419999999999999</v>
      </c>
      <c r="AI17" s="3">
        <v>11.9</v>
      </c>
      <c r="AJ17" s="3">
        <v>1.17</v>
      </c>
      <c r="AK17" s="3">
        <v>2.4319999999999999</v>
      </c>
      <c r="AL17" s="3">
        <v>7.2600000000000007</v>
      </c>
      <c r="AM17" s="3">
        <v>11.699999999999998</v>
      </c>
      <c r="AN17" s="3">
        <v>0.3</v>
      </c>
      <c r="AO17" s="3">
        <v>2.34</v>
      </c>
      <c r="AP17" s="3">
        <v>7.19</v>
      </c>
      <c r="AQ17" s="3">
        <v>11.4</v>
      </c>
      <c r="AR17" s="3">
        <v>0.72000000000000008</v>
      </c>
      <c r="AS17" s="3">
        <v>2.2650000000000001</v>
      </c>
      <c r="AT17" s="3">
        <v>6.9899999999999993</v>
      </c>
      <c r="AU17" s="3">
        <v>11.699999999999998</v>
      </c>
      <c r="AV17" s="3">
        <v>1.5200000000000002</v>
      </c>
      <c r="AW17" s="3">
        <v>4.28</v>
      </c>
      <c r="AX17" s="3">
        <v>7.36</v>
      </c>
      <c r="AY17" s="3">
        <v>12.300000000000002</v>
      </c>
      <c r="AZ17" s="3">
        <v>0.36000000000000004</v>
      </c>
      <c r="BA17" s="3">
        <v>1.4850000000000001</v>
      </c>
      <c r="BB17" s="3">
        <v>7.08</v>
      </c>
      <c r="BC17" s="3">
        <v>11.9</v>
      </c>
      <c r="BD17" s="3">
        <v>0.41</v>
      </c>
      <c r="BE17" s="3">
        <v>3.4710000000000001</v>
      </c>
      <c r="BF17" s="24" t="s">
        <v>19</v>
      </c>
      <c r="BG17" s="24" t="s">
        <v>19</v>
      </c>
      <c r="BH17" s="24" t="s">
        <v>19</v>
      </c>
      <c r="BI17" s="15" t="s">
        <v>19</v>
      </c>
      <c r="BJ17" s="14" t="s">
        <v>19</v>
      </c>
      <c r="BK17" s="3">
        <v>15.4</v>
      </c>
      <c r="BL17" s="3">
        <v>3.95</v>
      </c>
      <c r="BM17" s="3" t="s">
        <v>19</v>
      </c>
      <c r="BN17" s="3" t="s">
        <v>19</v>
      </c>
      <c r="BO17" s="3">
        <v>12.8</v>
      </c>
      <c r="BP17" s="3">
        <v>3.09</v>
      </c>
      <c r="BQ17" s="15" t="s">
        <v>19</v>
      </c>
    </row>
    <row r="18" spans="1:113">
      <c r="A18" s="20">
        <v>43139</v>
      </c>
      <c r="B18" s="14">
        <v>8.48</v>
      </c>
      <c r="C18" s="3" t="s">
        <v>19</v>
      </c>
      <c r="D18" s="3">
        <v>5.62</v>
      </c>
      <c r="E18" s="3">
        <v>0.72250000000000003</v>
      </c>
      <c r="F18" s="3">
        <v>8.08</v>
      </c>
      <c r="G18" s="3">
        <v>16.5</v>
      </c>
      <c r="H18" s="24">
        <v>6.55</v>
      </c>
      <c r="I18" s="15">
        <v>0.72309999999999997</v>
      </c>
      <c r="J18" s="14">
        <v>7.8</v>
      </c>
      <c r="K18" s="3">
        <v>11.6</v>
      </c>
      <c r="L18" s="3">
        <v>6.5999999999999988</v>
      </c>
      <c r="M18" s="3">
        <v>1.212</v>
      </c>
      <c r="N18" s="3">
        <v>7.84</v>
      </c>
      <c r="O18" s="3">
        <v>11.800000000000002</v>
      </c>
      <c r="P18" s="3">
        <v>3.34</v>
      </c>
      <c r="Q18" s="3">
        <v>1.06</v>
      </c>
      <c r="R18" s="3">
        <v>7.79</v>
      </c>
      <c r="S18" s="3">
        <v>11.300000000000002</v>
      </c>
      <c r="T18" s="3">
        <v>0.67</v>
      </c>
      <c r="U18" s="3">
        <v>1.151</v>
      </c>
      <c r="V18" s="3">
        <v>7.7600000000000007</v>
      </c>
      <c r="W18" s="3">
        <v>10.3</v>
      </c>
      <c r="X18" s="3">
        <v>0.32</v>
      </c>
      <c r="Y18" s="3">
        <v>1.054</v>
      </c>
      <c r="Z18" s="3">
        <v>7.830000000000001</v>
      </c>
      <c r="AA18" s="3">
        <v>12.300000000000002</v>
      </c>
      <c r="AB18" s="3">
        <v>8.94</v>
      </c>
      <c r="AC18" s="3">
        <v>0.92010000000000003</v>
      </c>
      <c r="AD18" s="3">
        <v>7.830000000000001</v>
      </c>
      <c r="AE18" s="3">
        <v>11.9</v>
      </c>
      <c r="AF18" s="3">
        <v>1.6000000000000003</v>
      </c>
      <c r="AG18" s="3">
        <v>1.073</v>
      </c>
      <c r="AH18" s="3">
        <v>7.68</v>
      </c>
      <c r="AI18" s="3">
        <v>11.4</v>
      </c>
      <c r="AJ18" s="3">
        <v>9.0399999999999991</v>
      </c>
      <c r="AK18" s="3">
        <v>0.97629999999999983</v>
      </c>
      <c r="AL18" s="3">
        <v>7.69</v>
      </c>
      <c r="AM18" s="3">
        <v>11.1</v>
      </c>
      <c r="AN18" s="3">
        <v>0.34999999999999992</v>
      </c>
      <c r="AO18" s="3">
        <v>1.1779999999999999</v>
      </c>
      <c r="AP18" s="3">
        <v>7.580000000000001</v>
      </c>
      <c r="AQ18" s="3">
        <v>11.699999999999998</v>
      </c>
      <c r="AR18" s="3">
        <v>1</v>
      </c>
      <c r="AS18" s="3">
        <v>0.98379999999999979</v>
      </c>
      <c r="AT18" s="3">
        <v>7.21</v>
      </c>
      <c r="AU18" s="3">
        <v>11.9</v>
      </c>
      <c r="AV18" s="3">
        <v>0.3</v>
      </c>
      <c r="AW18" s="3">
        <v>3.1659999999999999</v>
      </c>
      <c r="AX18" s="3">
        <v>7.96</v>
      </c>
      <c r="AY18" s="3">
        <v>12</v>
      </c>
      <c r="AZ18" s="3">
        <v>2.08</v>
      </c>
      <c r="BA18" s="3">
        <v>0.9425</v>
      </c>
      <c r="BB18" s="3">
        <v>7.53</v>
      </c>
      <c r="BC18" s="3">
        <v>13.6</v>
      </c>
      <c r="BD18" s="3">
        <v>0.85</v>
      </c>
      <c r="BE18" s="3">
        <v>3.0870000000000002</v>
      </c>
      <c r="BF18" s="24" t="s">
        <v>19</v>
      </c>
      <c r="BG18" s="24" t="s">
        <v>19</v>
      </c>
      <c r="BH18" s="24" t="s">
        <v>19</v>
      </c>
      <c r="BI18" s="15" t="s">
        <v>19</v>
      </c>
      <c r="BJ18" s="14" t="s">
        <v>19</v>
      </c>
      <c r="BK18" s="3" t="s">
        <v>19</v>
      </c>
      <c r="BL18" s="3" t="s">
        <v>19</v>
      </c>
      <c r="BM18" s="3" t="s">
        <v>19</v>
      </c>
      <c r="BN18" s="3" t="s">
        <v>19</v>
      </c>
      <c r="BO18" s="3" t="s">
        <v>19</v>
      </c>
      <c r="BP18" s="3" t="s">
        <v>19</v>
      </c>
      <c r="BQ18" s="15" t="s">
        <v>19</v>
      </c>
    </row>
    <row r="19" spans="1:113">
      <c r="A19" s="20">
        <v>43167</v>
      </c>
      <c r="B19" s="14">
        <v>7.3</v>
      </c>
      <c r="C19" s="3">
        <v>18.399999999999999</v>
      </c>
      <c r="D19" s="3">
        <v>5.76</v>
      </c>
      <c r="E19" s="3">
        <v>0.74299999999999999</v>
      </c>
      <c r="F19" s="3">
        <v>8.06</v>
      </c>
      <c r="G19" s="3">
        <v>19.2</v>
      </c>
      <c r="H19" s="24">
        <v>6.75</v>
      </c>
      <c r="I19" s="15">
        <v>0.74099999999999999</v>
      </c>
      <c r="J19" s="14">
        <v>7.2600000000000007</v>
      </c>
      <c r="K19" s="3">
        <v>13.5</v>
      </c>
      <c r="L19" s="3">
        <v>6.7600000000000007</v>
      </c>
      <c r="M19" s="3">
        <v>1.0509999999999999</v>
      </c>
      <c r="N19" s="3">
        <v>7.3</v>
      </c>
      <c r="O19" s="3">
        <v>13.933333333333332</v>
      </c>
      <c r="P19" s="3">
        <v>3.4</v>
      </c>
      <c r="Q19" s="3">
        <v>0.97279999999999989</v>
      </c>
      <c r="R19" s="3">
        <v>7.41</v>
      </c>
      <c r="S19" s="3">
        <v>12.9</v>
      </c>
      <c r="T19" s="3">
        <v>3.2900000000000005</v>
      </c>
      <c r="U19" s="3">
        <v>1.1240000000000001</v>
      </c>
      <c r="V19" s="3">
        <v>7.47</v>
      </c>
      <c r="W19" s="3">
        <v>12.300000000000002</v>
      </c>
      <c r="X19" s="3">
        <v>0.40000000000000008</v>
      </c>
      <c r="Y19" s="3">
        <v>0.98299999999999998</v>
      </c>
      <c r="Z19" s="3">
        <v>7.46</v>
      </c>
      <c r="AA19" s="3">
        <v>13.699999999999998</v>
      </c>
      <c r="AB19" s="3">
        <v>0.03</v>
      </c>
      <c r="AC19" s="3">
        <v>1</v>
      </c>
      <c r="AD19" s="3">
        <v>7.5</v>
      </c>
      <c r="AE19" s="3">
        <v>14</v>
      </c>
      <c r="AF19" s="3">
        <v>0.85</v>
      </c>
      <c r="AG19" s="3">
        <v>0.98039999999999994</v>
      </c>
      <c r="AH19" s="3">
        <v>7.54</v>
      </c>
      <c r="AI19" s="3">
        <v>12.699999999999998</v>
      </c>
      <c r="AJ19" s="3">
        <v>3.14</v>
      </c>
      <c r="AK19" s="3">
        <v>1.0249999999999999</v>
      </c>
      <c r="AL19" s="3">
        <v>7.47</v>
      </c>
      <c r="AM19" s="3">
        <v>12</v>
      </c>
      <c r="AN19" s="3">
        <v>1</v>
      </c>
      <c r="AO19" s="3">
        <v>1.2</v>
      </c>
      <c r="AP19" s="3">
        <v>7.56</v>
      </c>
      <c r="AQ19" s="3">
        <v>12.4</v>
      </c>
      <c r="AR19" s="3">
        <v>6.54</v>
      </c>
      <c r="AS19" s="3">
        <v>1.0569999999999999</v>
      </c>
      <c r="AT19" s="3">
        <v>7.19</v>
      </c>
      <c r="AU19" s="3">
        <v>11.5</v>
      </c>
      <c r="AV19" s="3">
        <v>1.39</v>
      </c>
      <c r="AW19" s="3">
        <v>2.7839999999999998</v>
      </c>
      <c r="AX19" s="3">
        <v>7.5</v>
      </c>
      <c r="AY19" s="3">
        <v>12.9</v>
      </c>
      <c r="AZ19" s="3">
        <v>0.34</v>
      </c>
      <c r="BA19" s="3">
        <v>0.97389999999999999</v>
      </c>
      <c r="BB19" s="3">
        <v>7.14</v>
      </c>
      <c r="BC19" s="3">
        <v>11.699999999999998</v>
      </c>
      <c r="BD19" s="3">
        <v>0.76000000000000012</v>
      </c>
      <c r="BE19" s="3">
        <v>3.194</v>
      </c>
      <c r="BF19" s="24" t="s">
        <v>19</v>
      </c>
      <c r="BG19" s="24" t="s">
        <v>19</v>
      </c>
      <c r="BH19" s="24" t="s">
        <v>19</v>
      </c>
      <c r="BI19" s="15" t="s">
        <v>19</v>
      </c>
      <c r="BJ19" s="14" t="s">
        <v>19</v>
      </c>
      <c r="BK19" s="3" t="s">
        <v>19</v>
      </c>
      <c r="BL19" s="3" t="s">
        <v>19</v>
      </c>
      <c r="BM19" s="3" t="s">
        <v>19</v>
      </c>
      <c r="BN19" s="3" t="s">
        <v>19</v>
      </c>
      <c r="BO19" s="3" t="s">
        <v>19</v>
      </c>
      <c r="BP19" s="3" t="s">
        <v>19</v>
      </c>
      <c r="BQ19" s="15" t="s">
        <v>19</v>
      </c>
    </row>
    <row r="20" spans="1:113">
      <c r="A20" s="20">
        <v>43195</v>
      </c>
      <c r="B20" s="14">
        <v>8.3000000000000007</v>
      </c>
      <c r="C20" s="3">
        <v>17.399999999999999</v>
      </c>
      <c r="D20" s="3">
        <v>3.32</v>
      </c>
      <c r="E20" s="3">
        <v>0.72</v>
      </c>
      <c r="F20" s="3">
        <v>8.0299999999999994</v>
      </c>
      <c r="G20" s="3">
        <v>18</v>
      </c>
      <c r="H20" s="24">
        <v>4.67</v>
      </c>
      <c r="I20" s="15">
        <v>0.71699999999999997</v>
      </c>
      <c r="J20" s="14">
        <v>7.94</v>
      </c>
      <c r="K20" s="3">
        <v>13.199999999999998</v>
      </c>
      <c r="L20" s="3">
        <v>7.11</v>
      </c>
      <c r="M20" s="3">
        <v>0.98299999999999998</v>
      </c>
      <c r="N20" s="3">
        <v>7.57</v>
      </c>
      <c r="O20" s="3">
        <v>13.9</v>
      </c>
      <c r="P20" s="3">
        <v>0.69999999999999984</v>
      </c>
      <c r="Q20" s="3">
        <v>0.91729999999999989</v>
      </c>
      <c r="R20" s="3">
        <v>7.62</v>
      </c>
      <c r="S20" s="3">
        <v>13.4</v>
      </c>
      <c r="T20" s="3">
        <v>3.35</v>
      </c>
      <c r="U20" s="3">
        <v>1.03</v>
      </c>
      <c r="V20" s="3">
        <v>7.62</v>
      </c>
      <c r="W20" s="3">
        <v>12.5</v>
      </c>
      <c r="X20" s="3">
        <v>0.34999999999999992</v>
      </c>
      <c r="Y20" s="3">
        <v>1.01</v>
      </c>
      <c r="Z20" s="3">
        <v>7.64</v>
      </c>
      <c r="AA20" s="3">
        <v>13.300000000000002</v>
      </c>
      <c r="AB20" s="3">
        <v>1.7</v>
      </c>
      <c r="AC20" s="3">
        <v>0.90189999999999992</v>
      </c>
      <c r="AD20" s="3">
        <v>7.59</v>
      </c>
      <c r="AE20" s="3">
        <v>13.1</v>
      </c>
      <c r="AF20" s="3">
        <v>2.3199999999999998</v>
      </c>
      <c r="AG20" s="3">
        <v>1.109</v>
      </c>
      <c r="AH20" s="3">
        <v>7.66</v>
      </c>
      <c r="AI20" s="3">
        <v>12.9</v>
      </c>
      <c r="AJ20" s="3">
        <v>5.7</v>
      </c>
      <c r="AK20" s="3">
        <v>1.026</v>
      </c>
      <c r="AL20" s="3">
        <v>7.6500000000000012</v>
      </c>
      <c r="AM20" s="3">
        <v>12.800000000000002</v>
      </c>
      <c r="AN20" s="3">
        <v>0.33</v>
      </c>
      <c r="AO20" s="3">
        <v>1.3560000000000001</v>
      </c>
      <c r="AP20" s="3">
        <v>7.63</v>
      </c>
      <c r="AQ20" s="3">
        <v>12.699999999999998</v>
      </c>
      <c r="AR20" s="3">
        <v>0.75</v>
      </c>
      <c r="AS20" s="3">
        <v>1.087</v>
      </c>
      <c r="AT20" s="3">
        <v>7.57</v>
      </c>
      <c r="AU20" s="3">
        <v>14.6</v>
      </c>
      <c r="AV20" s="3">
        <v>7.23</v>
      </c>
      <c r="AW20" s="3">
        <v>0.98870000000000013</v>
      </c>
      <c r="AX20" s="3">
        <v>7.77</v>
      </c>
      <c r="AY20" s="3">
        <v>13.5</v>
      </c>
      <c r="AZ20" s="3">
        <v>1.01</v>
      </c>
      <c r="BA20" s="3">
        <v>0.98229999999999984</v>
      </c>
      <c r="BB20" s="3">
        <v>7.55</v>
      </c>
      <c r="BC20" s="3">
        <v>13.800000000000002</v>
      </c>
      <c r="BD20" s="3">
        <v>0.44</v>
      </c>
      <c r="BE20" s="3">
        <v>1.6080000000000001</v>
      </c>
      <c r="BF20" s="24" t="s">
        <v>19</v>
      </c>
      <c r="BG20" s="24" t="s">
        <v>19</v>
      </c>
      <c r="BH20" s="24" t="s">
        <v>19</v>
      </c>
      <c r="BI20" s="15" t="s">
        <v>19</v>
      </c>
      <c r="BJ20" s="14" t="s">
        <v>19</v>
      </c>
      <c r="BK20" s="3" t="s">
        <v>19</v>
      </c>
      <c r="BL20" s="3" t="s">
        <v>19</v>
      </c>
      <c r="BM20" s="3" t="s">
        <v>19</v>
      </c>
      <c r="BN20" s="3" t="s">
        <v>19</v>
      </c>
      <c r="BO20" s="3" t="s">
        <v>19</v>
      </c>
      <c r="BP20" s="3" t="s">
        <v>19</v>
      </c>
      <c r="BQ20" s="15" t="s">
        <v>19</v>
      </c>
    </row>
    <row r="21" spans="1:113">
      <c r="A21" s="20">
        <v>43222</v>
      </c>
      <c r="B21" s="14">
        <v>8.4499999999999993</v>
      </c>
      <c r="C21" s="3">
        <v>19.7</v>
      </c>
      <c r="D21" s="3">
        <v>5.1100000000000003</v>
      </c>
      <c r="E21" s="3">
        <v>0.69</v>
      </c>
      <c r="F21" s="3">
        <v>8.1999999999999993</v>
      </c>
      <c r="G21" s="3">
        <v>21.6</v>
      </c>
      <c r="H21" s="24">
        <v>6.71</v>
      </c>
      <c r="I21" s="15">
        <v>0.68600000000000005</v>
      </c>
      <c r="J21" s="14">
        <v>7.93</v>
      </c>
      <c r="K21" s="3">
        <v>14.5</v>
      </c>
      <c r="L21" s="3">
        <v>5.9000000000000012</v>
      </c>
      <c r="M21" s="3">
        <v>0.92700000000000005</v>
      </c>
      <c r="N21" s="3">
        <v>7.59</v>
      </c>
      <c r="O21" s="3">
        <v>16.100000000000001</v>
      </c>
      <c r="P21" s="3">
        <v>0.88</v>
      </c>
      <c r="Q21" s="3">
        <v>0.98750000000000004</v>
      </c>
      <c r="R21" s="3">
        <v>7.55</v>
      </c>
      <c r="S21" s="3">
        <v>15.699999999999998</v>
      </c>
      <c r="T21" s="3">
        <v>2.77</v>
      </c>
      <c r="U21" s="3">
        <v>1.099</v>
      </c>
      <c r="V21" s="3">
        <v>7.7600000000000007</v>
      </c>
      <c r="W21" s="3">
        <v>14</v>
      </c>
      <c r="X21" s="3">
        <v>3.36</v>
      </c>
      <c r="Y21" s="3">
        <v>1.06</v>
      </c>
      <c r="Z21" s="3">
        <v>7.47</v>
      </c>
      <c r="AA21" s="3">
        <v>14.300000000000002</v>
      </c>
      <c r="AB21" s="3">
        <v>0.28999999999999998</v>
      </c>
      <c r="AC21" s="3">
        <v>2.2519999999999998</v>
      </c>
      <c r="AD21" s="3">
        <v>7.71</v>
      </c>
      <c r="AE21" s="3">
        <v>15.800000000000002</v>
      </c>
      <c r="AF21" s="3">
        <v>1.63</v>
      </c>
      <c r="AG21" s="3">
        <v>1.0649999999999999</v>
      </c>
      <c r="AH21" s="3">
        <v>7.73</v>
      </c>
      <c r="AI21" s="3">
        <v>14.5</v>
      </c>
      <c r="AJ21" s="3">
        <v>0.36999999999999994</v>
      </c>
      <c r="AK21" s="3">
        <v>1.0680000000000001</v>
      </c>
      <c r="AL21" s="3">
        <v>7.63</v>
      </c>
      <c r="AM21" s="3">
        <v>13.800000000000002</v>
      </c>
      <c r="AN21" s="3">
        <v>0.86</v>
      </c>
      <c r="AO21" s="3">
        <v>1.77</v>
      </c>
      <c r="AP21" s="3">
        <v>7.6500000000000012</v>
      </c>
      <c r="AQ21" s="3">
        <v>13.800000000000002</v>
      </c>
      <c r="AR21" s="3">
        <v>3.34</v>
      </c>
      <c r="AS21" s="3">
        <v>1.2629999999999999</v>
      </c>
      <c r="AT21" s="3">
        <v>7.7600000000000007</v>
      </c>
      <c r="AU21" s="3">
        <v>16.3</v>
      </c>
      <c r="AV21" s="3">
        <v>7.06</v>
      </c>
      <c r="AW21" s="3">
        <v>0.88960000000000006</v>
      </c>
      <c r="AX21" s="3">
        <v>7.71</v>
      </c>
      <c r="AY21" s="3">
        <v>14.6</v>
      </c>
      <c r="AZ21" s="3">
        <v>0.45</v>
      </c>
      <c r="BA21" s="3">
        <v>1.0249999999999999</v>
      </c>
      <c r="BB21" s="3">
        <v>7.7333333333333343</v>
      </c>
      <c r="BC21" s="3">
        <v>15.199999999999998</v>
      </c>
      <c r="BD21" s="3">
        <v>0.40000000000000008</v>
      </c>
      <c r="BE21" s="3">
        <v>1.169</v>
      </c>
      <c r="BF21" s="24" t="s">
        <v>19</v>
      </c>
      <c r="BG21" s="24" t="s">
        <v>19</v>
      </c>
      <c r="BH21" s="24" t="s">
        <v>19</v>
      </c>
      <c r="BI21" s="15" t="s">
        <v>19</v>
      </c>
      <c r="BJ21" s="14" t="s">
        <v>19</v>
      </c>
      <c r="BK21" s="3" t="s">
        <v>19</v>
      </c>
      <c r="BL21" s="3" t="s">
        <v>19</v>
      </c>
      <c r="BM21" s="3" t="s">
        <v>19</v>
      </c>
      <c r="BN21" s="3" t="s">
        <v>19</v>
      </c>
      <c r="BO21" s="3" t="s">
        <v>19</v>
      </c>
      <c r="BP21" s="3" t="s">
        <v>19</v>
      </c>
      <c r="BQ21" s="15" t="s">
        <v>19</v>
      </c>
    </row>
    <row r="22" spans="1:113">
      <c r="A22" s="20">
        <v>43237</v>
      </c>
      <c r="B22" s="14">
        <v>7.46</v>
      </c>
      <c r="C22" s="3">
        <v>19.600000000000001</v>
      </c>
      <c r="D22" s="3">
        <v>3.66</v>
      </c>
      <c r="E22" s="3">
        <v>0.69599999999999995</v>
      </c>
      <c r="F22" s="3" t="s">
        <v>19</v>
      </c>
      <c r="G22" s="3">
        <v>19.899999999999999</v>
      </c>
      <c r="H22" s="24">
        <v>4.26</v>
      </c>
      <c r="I22" s="15" t="s">
        <v>19</v>
      </c>
      <c r="J22" s="14">
        <v>7.5999999999999988</v>
      </c>
      <c r="K22" s="3">
        <v>15.4</v>
      </c>
      <c r="L22" s="3">
        <v>6.47</v>
      </c>
      <c r="M22" s="3">
        <v>0.88749999999999996</v>
      </c>
      <c r="N22" s="3" t="s">
        <v>19</v>
      </c>
      <c r="O22" s="3">
        <v>15.800000000000002</v>
      </c>
      <c r="P22" s="3">
        <v>0.73</v>
      </c>
      <c r="Q22" s="3">
        <v>0.94350000000000001</v>
      </c>
      <c r="R22" s="3" t="s">
        <v>19</v>
      </c>
      <c r="S22" s="3">
        <v>15.9</v>
      </c>
      <c r="T22" s="3">
        <v>0.63</v>
      </c>
      <c r="U22" s="3" t="s">
        <v>19</v>
      </c>
      <c r="V22" s="3" t="s">
        <v>19</v>
      </c>
      <c r="W22" s="3">
        <v>14.800000000000002</v>
      </c>
      <c r="X22" s="3">
        <v>0.42</v>
      </c>
      <c r="Y22" s="3" t="s">
        <v>19</v>
      </c>
      <c r="Z22" s="3" t="s">
        <v>19</v>
      </c>
      <c r="AA22" s="3">
        <v>15.800000000000002</v>
      </c>
      <c r="AB22" s="3">
        <v>0.40000000000000008</v>
      </c>
      <c r="AC22" s="3" t="s">
        <v>19</v>
      </c>
      <c r="AD22" s="3" t="s">
        <v>19</v>
      </c>
      <c r="AE22" s="3">
        <v>15.9</v>
      </c>
      <c r="AF22" s="3">
        <v>0.61</v>
      </c>
      <c r="AG22" s="3" t="s">
        <v>19</v>
      </c>
      <c r="AH22" s="3" t="s">
        <v>19</v>
      </c>
      <c r="AI22" s="3">
        <v>15</v>
      </c>
      <c r="AJ22" s="3">
        <v>0.5</v>
      </c>
      <c r="AK22" s="3" t="s">
        <v>19</v>
      </c>
      <c r="AL22" s="3" t="s">
        <v>19</v>
      </c>
      <c r="AM22" s="3">
        <v>14.300000000000002</v>
      </c>
      <c r="AN22" s="3">
        <v>0.59</v>
      </c>
      <c r="AO22" s="3" t="s">
        <v>19</v>
      </c>
      <c r="AP22" s="3" t="s">
        <v>19</v>
      </c>
      <c r="AQ22" s="3">
        <v>14.6</v>
      </c>
      <c r="AR22" s="3">
        <v>2.4900000000000002</v>
      </c>
      <c r="AS22" s="3" t="s">
        <v>19</v>
      </c>
      <c r="AT22" s="3" t="s">
        <v>19</v>
      </c>
      <c r="AU22" s="3">
        <v>16.100000000000001</v>
      </c>
      <c r="AV22" s="3">
        <v>7.419999999999999</v>
      </c>
      <c r="AW22" s="3" t="s">
        <v>19</v>
      </c>
      <c r="AX22" s="3" t="s">
        <v>19</v>
      </c>
      <c r="AY22" s="3">
        <v>15</v>
      </c>
      <c r="AZ22" s="3">
        <v>0.43</v>
      </c>
      <c r="BA22" s="3" t="s">
        <v>19</v>
      </c>
      <c r="BB22" s="3" t="s">
        <v>19</v>
      </c>
      <c r="BC22" s="3">
        <v>15.5</v>
      </c>
      <c r="BD22" s="3">
        <v>0.65</v>
      </c>
      <c r="BE22" s="3" t="s">
        <v>19</v>
      </c>
      <c r="BF22" s="24" t="s">
        <v>19</v>
      </c>
      <c r="BG22" s="24" t="s">
        <v>19</v>
      </c>
      <c r="BH22" s="24" t="s">
        <v>19</v>
      </c>
      <c r="BI22" s="15" t="s">
        <v>19</v>
      </c>
      <c r="BJ22" s="14" t="s">
        <v>19</v>
      </c>
      <c r="BK22" s="3" t="s">
        <v>19</v>
      </c>
      <c r="BL22" s="3" t="s">
        <v>19</v>
      </c>
      <c r="BM22" s="3" t="s">
        <v>19</v>
      </c>
      <c r="BN22" s="3" t="s">
        <v>19</v>
      </c>
      <c r="BO22" s="3" t="s">
        <v>19</v>
      </c>
      <c r="BP22" s="3" t="s">
        <v>19</v>
      </c>
      <c r="BQ22" s="15" t="s">
        <v>19</v>
      </c>
    </row>
    <row r="23" spans="1:113">
      <c r="A23" s="20">
        <v>43256</v>
      </c>
      <c r="B23" s="14">
        <v>6.05</v>
      </c>
      <c r="C23" s="3">
        <v>21.5</v>
      </c>
      <c r="D23" s="3" t="s">
        <v>19</v>
      </c>
      <c r="E23" s="3">
        <v>0.71799999999999997</v>
      </c>
      <c r="F23" s="3">
        <v>6.88</v>
      </c>
      <c r="G23" s="3">
        <v>22.1</v>
      </c>
      <c r="H23" s="24" t="s">
        <v>19</v>
      </c>
      <c r="I23" s="15">
        <v>0.72299999999999998</v>
      </c>
      <c r="J23" s="14">
        <v>5.9000000000000012</v>
      </c>
      <c r="K23" s="3">
        <v>16.899999999999999</v>
      </c>
      <c r="L23" s="3" t="s">
        <v>19</v>
      </c>
      <c r="M23" s="3">
        <v>1.206</v>
      </c>
      <c r="N23" s="3">
        <v>6.06</v>
      </c>
      <c r="O23" s="3">
        <v>17.100000000000001</v>
      </c>
      <c r="P23" s="3" t="s">
        <v>19</v>
      </c>
      <c r="Q23" s="3">
        <v>0.8861</v>
      </c>
      <c r="R23" s="3">
        <v>6.07</v>
      </c>
      <c r="S23" s="3">
        <v>16.8</v>
      </c>
      <c r="T23" s="3" t="s">
        <v>19</v>
      </c>
      <c r="U23" s="3">
        <v>0.96170000000000011</v>
      </c>
      <c r="V23" s="3">
        <v>6.1566666666666663</v>
      </c>
      <c r="W23" s="3">
        <v>16.566666666666666</v>
      </c>
      <c r="X23" s="3" t="s">
        <v>19</v>
      </c>
      <c r="Y23" s="3">
        <v>1.0333333333333332</v>
      </c>
      <c r="Z23" s="3">
        <v>6.246666666666667</v>
      </c>
      <c r="AA23" s="3">
        <v>17.266666666666669</v>
      </c>
      <c r="AB23" s="3" t="s">
        <v>19</v>
      </c>
      <c r="AC23" s="3">
        <v>1.0376666666666667</v>
      </c>
      <c r="AD23" s="3">
        <v>6.3266666666666671</v>
      </c>
      <c r="AE23" s="3">
        <v>17.400000000000002</v>
      </c>
      <c r="AF23" s="3" t="s">
        <v>19</v>
      </c>
      <c r="AG23" s="3">
        <v>1.0283333333333333</v>
      </c>
      <c r="AH23" s="3">
        <v>6.31</v>
      </c>
      <c r="AI23" s="3">
        <v>16.599999999999998</v>
      </c>
      <c r="AJ23" s="3" t="s">
        <v>19</v>
      </c>
      <c r="AK23" s="3">
        <v>1.3246666666666667</v>
      </c>
      <c r="AL23" s="3">
        <v>6.336666666666666</v>
      </c>
      <c r="AM23" s="3">
        <v>15.833333333333334</v>
      </c>
      <c r="AN23" s="3" t="s">
        <v>19</v>
      </c>
      <c r="AO23" s="3">
        <v>1.5753333333333333</v>
      </c>
      <c r="AP23" s="3">
        <v>6.5566666666666675</v>
      </c>
      <c r="AQ23" s="3">
        <v>16.466666666666669</v>
      </c>
      <c r="AR23" s="3" t="s">
        <v>19</v>
      </c>
      <c r="AS23" s="3">
        <v>1.0091999999999999</v>
      </c>
      <c r="AT23" s="3">
        <v>6.6366666666666667</v>
      </c>
      <c r="AU23" s="3">
        <v>17.266666666666669</v>
      </c>
      <c r="AV23" s="3" t="s">
        <v>19</v>
      </c>
      <c r="AW23" s="3">
        <v>0.94106666666666661</v>
      </c>
      <c r="AX23" s="3">
        <v>6.63</v>
      </c>
      <c r="AY23" s="3">
        <v>16.366666666666667</v>
      </c>
      <c r="AZ23" s="3" t="s">
        <v>19</v>
      </c>
      <c r="BA23" s="3">
        <v>1.0586666666666666</v>
      </c>
      <c r="BB23" s="3">
        <v>6.67</v>
      </c>
      <c r="BC23" s="3">
        <v>15.9</v>
      </c>
      <c r="BD23" s="3" t="s">
        <v>19</v>
      </c>
      <c r="BE23" s="3">
        <v>1.016</v>
      </c>
      <c r="BF23" s="24" t="s">
        <v>19</v>
      </c>
      <c r="BG23" s="24" t="s">
        <v>19</v>
      </c>
      <c r="BH23" s="24" t="s">
        <v>19</v>
      </c>
      <c r="BI23" s="15" t="s">
        <v>19</v>
      </c>
      <c r="BJ23" s="14" t="s">
        <v>19</v>
      </c>
      <c r="BK23" s="3" t="s">
        <v>19</v>
      </c>
      <c r="BL23" s="3" t="s">
        <v>19</v>
      </c>
      <c r="BM23" s="3" t="s">
        <v>19</v>
      </c>
      <c r="BN23" s="3" t="s">
        <v>19</v>
      </c>
      <c r="BO23" s="3" t="s">
        <v>19</v>
      </c>
      <c r="BP23" s="3" t="s">
        <v>19</v>
      </c>
      <c r="BQ23" s="15" t="s">
        <v>19</v>
      </c>
    </row>
    <row r="24" spans="1:113">
      <c r="A24" s="20">
        <v>43271</v>
      </c>
      <c r="B24" s="14">
        <v>7.8</v>
      </c>
      <c r="C24" s="3">
        <v>20.6</v>
      </c>
      <c r="D24" s="3">
        <v>3.88</v>
      </c>
      <c r="E24" s="3">
        <v>0.72340000000000004</v>
      </c>
      <c r="F24" s="3">
        <v>7.12</v>
      </c>
      <c r="G24" s="3">
        <v>21.5</v>
      </c>
      <c r="H24" s="24">
        <v>4.53</v>
      </c>
      <c r="I24" s="15">
        <v>0.71220000000000006</v>
      </c>
      <c r="J24" s="14">
        <v>7.14</v>
      </c>
      <c r="K24" s="3">
        <v>15.9</v>
      </c>
      <c r="L24" s="3">
        <v>6.44</v>
      </c>
      <c r="M24" s="3">
        <v>1.06</v>
      </c>
      <c r="N24" s="3">
        <v>7.04</v>
      </c>
      <c r="O24" s="3">
        <v>16.600000000000001</v>
      </c>
      <c r="P24" s="3">
        <v>4.3499999999999996</v>
      </c>
      <c r="Q24" s="3">
        <v>0.87</v>
      </c>
      <c r="R24" s="3">
        <v>6.88</v>
      </c>
      <c r="S24" s="3">
        <v>16.600000000000001</v>
      </c>
      <c r="T24" s="3">
        <v>1.34</v>
      </c>
      <c r="U24" s="3">
        <v>0.9224</v>
      </c>
      <c r="V24" s="3">
        <v>6.919999999999999</v>
      </c>
      <c r="W24" s="3">
        <v>15.5</v>
      </c>
      <c r="X24" s="3">
        <v>0.27</v>
      </c>
      <c r="Y24" s="3">
        <v>0.97310000000000008</v>
      </c>
      <c r="Z24" s="3">
        <v>6.87</v>
      </c>
      <c r="AA24" s="3">
        <v>16.899999999999999</v>
      </c>
      <c r="AB24" s="3">
        <v>2.5499999999999998</v>
      </c>
      <c r="AC24" s="3">
        <v>1.08</v>
      </c>
      <c r="AD24" s="3">
        <v>6.98</v>
      </c>
      <c r="AE24" s="3">
        <v>16.5</v>
      </c>
      <c r="AF24" s="3">
        <v>0.28999999999999998</v>
      </c>
      <c r="AG24" s="3">
        <v>0.96370000000000011</v>
      </c>
      <c r="AH24" s="3">
        <v>6.9000000000000012</v>
      </c>
      <c r="AI24" s="3">
        <v>15.800000000000002</v>
      </c>
      <c r="AJ24" s="3">
        <v>0.22</v>
      </c>
      <c r="AK24" s="3">
        <v>1.0980000000000001</v>
      </c>
      <c r="AL24" s="3">
        <v>6.7</v>
      </c>
      <c r="AM24" s="3">
        <v>15.4</v>
      </c>
      <c r="AN24" s="3">
        <v>0.65</v>
      </c>
      <c r="AO24" s="3">
        <v>1.673</v>
      </c>
      <c r="AP24" s="3">
        <v>6.8</v>
      </c>
      <c r="AQ24" s="3">
        <v>15.699999999999998</v>
      </c>
      <c r="AR24" s="3">
        <v>0.69999999999999984</v>
      </c>
      <c r="AS24" s="3">
        <v>1.04</v>
      </c>
      <c r="AT24" s="3">
        <v>6.96</v>
      </c>
      <c r="AU24" s="3">
        <v>17</v>
      </c>
      <c r="AV24" s="3">
        <v>7.05</v>
      </c>
      <c r="AW24" s="3">
        <v>0.82770000000000021</v>
      </c>
      <c r="AX24" s="3">
        <v>6.97</v>
      </c>
      <c r="AY24" s="3">
        <v>15.9</v>
      </c>
      <c r="AZ24" s="3">
        <v>0.3</v>
      </c>
      <c r="BA24" s="3">
        <v>1.042</v>
      </c>
      <c r="BB24" s="3">
        <v>7.02</v>
      </c>
      <c r="BC24" s="3">
        <v>15.9</v>
      </c>
      <c r="BD24" s="3">
        <v>0.98</v>
      </c>
      <c r="BE24" s="3">
        <v>0.94</v>
      </c>
      <c r="BF24" s="24" t="s">
        <v>19</v>
      </c>
      <c r="BG24" s="24" t="s">
        <v>19</v>
      </c>
      <c r="BH24" s="24" t="s">
        <v>19</v>
      </c>
      <c r="BI24" s="15" t="s">
        <v>19</v>
      </c>
      <c r="BJ24" s="14" t="s">
        <v>19</v>
      </c>
      <c r="BK24" s="3" t="s">
        <v>19</v>
      </c>
      <c r="BL24" s="3" t="s">
        <v>19</v>
      </c>
      <c r="BM24" s="3" t="s">
        <v>19</v>
      </c>
      <c r="BN24" s="3" t="s">
        <v>19</v>
      </c>
      <c r="BO24" s="3" t="s">
        <v>19</v>
      </c>
      <c r="BP24" s="3" t="s">
        <v>19</v>
      </c>
      <c r="BQ24" s="15" t="s">
        <v>19</v>
      </c>
    </row>
    <row r="25" spans="1:113">
      <c r="A25" s="20">
        <v>43284</v>
      </c>
      <c r="B25" s="14">
        <v>8.1300000000000008</v>
      </c>
      <c r="C25" s="3">
        <v>21.7</v>
      </c>
      <c r="D25" s="3">
        <v>2.93</v>
      </c>
      <c r="E25" s="3">
        <v>0.71599999999999997</v>
      </c>
      <c r="F25" s="3">
        <v>7.5</v>
      </c>
      <c r="G25" s="3">
        <v>22.6</v>
      </c>
      <c r="H25" s="24">
        <v>3.68</v>
      </c>
      <c r="I25" s="15">
        <v>0.71299999999999997</v>
      </c>
      <c r="J25" s="14">
        <v>7.37</v>
      </c>
      <c r="K25" s="3">
        <v>19.7</v>
      </c>
      <c r="L25" s="3">
        <v>5.86</v>
      </c>
      <c r="M25" s="3">
        <v>0.85299999999999998</v>
      </c>
      <c r="N25" s="3">
        <v>7.18</v>
      </c>
      <c r="O25" s="3">
        <v>17.2</v>
      </c>
      <c r="P25" s="3">
        <v>0.85</v>
      </c>
      <c r="Q25" s="3">
        <v>1.1819999999999999</v>
      </c>
      <c r="R25" s="3">
        <v>7.27</v>
      </c>
      <c r="S25" s="3">
        <v>19.3</v>
      </c>
      <c r="T25" s="3">
        <v>5.29</v>
      </c>
      <c r="U25" s="3">
        <v>0.78900000000000003</v>
      </c>
      <c r="V25" s="3">
        <v>7.01</v>
      </c>
      <c r="W25" s="3">
        <v>16.8</v>
      </c>
      <c r="X25" s="3">
        <v>0.89</v>
      </c>
      <c r="Y25" s="3">
        <v>1.726</v>
      </c>
      <c r="Z25" s="3">
        <v>7.05</v>
      </c>
      <c r="AA25" s="3">
        <v>17.8</v>
      </c>
      <c r="AB25" s="3">
        <v>0.35</v>
      </c>
      <c r="AC25" s="3">
        <v>1.371</v>
      </c>
      <c r="AD25" s="3">
        <v>6.96</v>
      </c>
      <c r="AE25" s="3">
        <v>17.399999999999999</v>
      </c>
      <c r="AF25" s="3">
        <v>0.59</v>
      </c>
      <c r="AG25" s="3">
        <v>1.5840000000000001</v>
      </c>
      <c r="AH25" s="3">
        <v>6.73</v>
      </c>
      <c r="AI25" s="3">
        <v>16.7</v>
      </c>
      <c r="AJ25" s="3">
        <v>0.28999999999999998</v>
      </c>
      <c r="AK25" s="3">
        <v>1.59</v>
      </c>
      <c r="AL25" s="3">
        <v>6.99</v>
      </c>
      <c r="AM25" s="3">
        <v>16.2</v>
      </c>
      <c r="AN25" s="3">
        <v>0.59</v>
      </c>
      <c r="AO25" s="3">
        <v>1.2230000000000001</v>
      </c>
      <c r="AP25" s="3">
        <v>6.87</v>
      </c>
      <c r="AQ25" s="3">
        <v>16.600000000000001</v>
      </c>
      <c r="AR25" s="3">
        <v>0.42</v>
      </c>
      <c r="AS25" s="3">
        <v>1.4350000000000001</v>
      </c>
      <c r="AT25" s="3">
        <v>6.84</v>
      </c>
      <c r="AU25" s="3">
        <v>16.600000000000001</v>
      </c>
      <c r="AV25" s="3">
        <v>2.4900000000000002</v>
      </c>
      <c r="AW25" s="3">
        <v>1.448</v>
      </c>
      <c r="AX25" s="3">
        <v>6.87</v>
      </c>
      <c r="AY25" s="3">
        <v>16.600000000000001</v>
      </c>
      <c r="AZ25" s="3">
        <v>0.77</v>
      </c>
      <c r="BA25" s="3">
        <v>1.556</v>
      </c>
      <c r="BB25" s="3">
        <v>7.15</v>
      </c>
      <c r="BC25" s="3">
        <v>16.399999999999999</v>
      </c>
      <c r="BD25" s="3">
        <v>3</v>
      </c>
      <c r="BE25" s="3">
        <v>1.1679999999999999</v>
      </c>
      <c r="BF25" s="24" t="s">
        <v>19</v>
      </c>
      <c r="BG25" s="24" t="s">
        <v>19</v>
      </c>
      <c r="BH25" s="24" t="s">
        <v>19</v>
      </c>
      <c r="BI25" s="15" t="s">
        <v>19</v>
      </c>
      <c r="BJ25" s="14" t="s">
        <v>19</v>
      </c>
      <c r="BK25" s="3" t="s">
        <v>19</v>
      </c>
      <c r="BL25" s="3" t="s">
        <v>19</v>
      </c>
      <c r="BM25" s="3" t="s">
        <v>19</v>
      </c>
      <c r="BN25" s="3" t="s">
        <v>19</v>
      </c>
      <c r="BO25" s="3" t="s">
        <v>19</v>
      </c>
      <c r="BP25" s="3" t="s">
        <v>19</v>
      </c>
      <c r="BQ25" s="15" t="s">
        <v>19</v>
      </c>
    </row>
    <row r="26" spans="1:113">
      <c r="A26" s="20">
        <v>43298</v>
      </c>
      <c r="B26" s="14" t="s">
        <v>19</v>
      </c>
      <c r="C26" s="3" t="s">
        <v>19</v>
      </c>
      <c r="D26" s="3" t="s">
        <v>19</v>
      </c>
      <c r="E26" s="3" t="s">
        <v>19</v>
      </c>
      <c r="F26" s="3" t="s">
        <v>19</v>
      </c>
      <c r="G26" s="3" t="s">
        <v>19</v>
      </c>
      <c r="H26" s="3" t="s">
        <v>19</v>
      </c>
      <c r="I26" s="15" t="s">
        <v>19</v>
      </c>
      <c r="J26" s="14" t="s">
        <v>19</v>
      </c>
      <c r="K26" s="3" t="s">
        <v>19</v>
      </c>
      <c r="L26" s="3" t="s">
        <v>19</v>
      </c>
      <c r="M26" s="3" t="s">
        <v>19</v>
      </c>
      <c r="N26" s="3" t="s">
        <v>19</v>
      </c>
      <c r="O26" s="3" t="s">
        <v>19</v>
      </c>
      <c r="P26" s="3" t="s">
        <v>19</v>
      </c>
      <c r="Q26" s="3" t="s">
        <v>19</v>
      </c>
      <c r="R26" s="3" t="s">
        <v>19</v>
      </c>
      <c r="S26" s="3" t="s">
        <v>19</v>
      </c>
      <c r="T26" s="3" t="s">
        <v>19</v>
      </c>
      <c r="U26" s="3" t="s">
        <v>19</v>
      </c>
      <c r="V26" s="3" t="s">
        <v>19</v>
      </c>
      <c r="W26" s="3" t="s">
        <v>19</v>
      </c>
      <c r="X26" s="3" t="s">
        <v>19</v>
      </c>
      <c r="Y26" s="3" t="s">
        <v>19</v>
      </c>
      <c r="Z26" s="3" t="s">
        <v>19</v>
      </c>
      <c r="AA26" s="3" t="s">
        <v>19</v>
      </c>
      <c r="AB26" s="3" t="s">
        <v>19</v>
      </c>
      <c r="AC26" s="3" t="s">
        <v>19</v>
      </c>
      <c r="AD26" s="3" t="s">
        <v>19</v>
      </c>
      <c r="AE26" s="3" t="s">
        <v>19</v>
      </c>
      <c r="AF26" s="3" t="s">
        <v>19</v>
      </c>
      <c r="AG26" s="3" t="s">
        <v>19</v>
      </c>
      <c r="AH26" s="3" t="s">
        <v>19</v>
      </c>
      <c r="AI26" s="3" t="s">
        <v>19</v>
      </c>
      <c r="AJ26" s="3" t="s">
        <v>19</v>
      </c>
      <c r="AK26" s="3" t="s">
        <v>19</v>
      </c>
      <c r="AL26" s="3" t="s">
        <v>19</v>
      </c>
      <c r="AM26" s="3" t="s">
        <v>19</v>
      </c>
      <c r="AN26" s="3" t="s">
        <v>19</v>
      </c>
      <c r="AO26" s="3" t="s">
        <v>19</v>
      </c>
      <c r="AP26" s="3" t="s">
        <v>19</v>
      </c>
      <c r="AQ26" s="3" t="s">
        <v>19</v>
      </c>
      <c r="AR26" s="3" t="s">
        <v>19</v>
      </c>
      <c r="AS26" s="3" t="s">
        <v>19</v>
      </c>
      <c r="AT26" s="3" t="s">
        <v>19</v>
      </c>
      <c r="AU26" s="3" t="s">
        <v>19</v>
      </c>
      <c r="AV26" s="3" t="s">
        <v>19</v>
      </c>
      <c r="AW26" s="3" t="s">
        <v>19</v>
      </c>
      <c r="AX26" s="3" t="s">
        <v>19</v>
      </c>
      <c r="AY26" s="3" t="s">
        <v>19</v>
      </c>
      <c r="AZ26" s="3" t="s">
        <v>19</v>
      </c>
      <c r="BA26" s="3" t="s">
        <v>19</v>
      </c>
      <c r="BB26" s="3" t="s">
        <v>19</v>
      </c>
      <c r="BC26" s="3" t="s">
        <v>19</v>
      </c>
      <c r="BD26" s="3" t="s">
        <v>19</v>
      </c>
      <c r="BE26" s="3" t="s">
        <v>19</v>
      </c>
      <c r="BF26" s="24" t="s">
        <v>19</v>
      </c>
      <c r="BG26" s="24" t="s">
        <v>19</v>
      </c>
      <c r="BH26" s="24" t="s">
        <v>19</v>
      </c>
      <c r="BI26" s="15" t="s">
        <v>19</v>
      </c>
      <c r="BJ26" s="14" t="s">
        <v>19</v>
      </c>
      <c r="BK26" s="3" t="s">
        <v>19</v>
      </c>
      <c r="BL26" s="3" t="s">
        <v>19</v>
      </c>
      <c r="BM26" s="3" t="s">
        <v>19</v>
      </c>
      <c r="BN26" s="3" t="s">
        <v>19</v>
      </c>
      <c r="BO26" s="3" t="s">
        <v>19</v>
      </c>
      <c r="BP26" s="3" t="s">
        <v>19</v>
      </c>
      <c r="BQ26" s="15" t="s">
        <v>19</v>
      </c>
    </row>
    <row r="27" spans="1:113">
      <c r="A27" s="20">
        <v>43313</v>
      </c>
      <c r="B27" s="14">
        <v>8.92</v>
      </c>
      <c r="C27" s="3">
        <v>21</v>
      </c>
      <c r="D27" s="3">
        <v>3.6</v>
      </c>
      <c r="E27" s="3">
        <v>0.74870000000000003</v>
      </c>
      <c r="F27" s="3">
        <v>7.81</v>
      </c>
      <c r="G27" s="3">
        <v>21.4</v>
      </c>
      <c r="H27" s="24">
        <v>4.17</v>
      </c>
      <c r="I27" s="15">
        <v>0.76080000000000003</v>
      </c>
      <c r="J27" s="14">
        <v>8.11</v>
      </c>
      <c r="K27" s="3">
        <v>16.7</v>
      </c>
      <c r="L27" s="3">
        <v>6.06</v>
      </c>
      <c r="M27" s="3">
        <v>0.90549999999999997</v>
      </c>
      <c r="N27" s="3">
        <v>7.57</v>
      </c>
      <c r="O27" s="3">
        <v>17.3</v>
      </c>
      <c r="P27" s="3">
        <v>1.1100000000000001</v>
      </c>
      <c r="Q27" s="3">
        <v>0.9254</v>
      </c>
      <c r="R27" s="3">
        <v>7.4</v>
      </c>
      <c r="S27" s="3">
        <v>17.399999999999999</v>
      </c>
      <c r="T27" s="3">
        <v>4.28</v>
      </c>
      <c r="U27" s="3">
        <v>0.9647</v>
      </c>
      <c r="V27" s="3">
        <v>6.88</v>
      </c>
      <c r="W27" s="3">
        <v>18</v>
      </c>
      <c r="X27" s="3">
        <v>0.72</v>
      </c>
      <c r="Y27" s="3">
        <v>3.4470000000000001</v>
      </c>
      <c r="Z27" s="3">
        <v>6.9</v>
      </c>
      <c r="AA27" s="3">
        <v>18.2</v>
      </c>
      <c r="AB27" s="3">
        <v>0.79</v>
      </c>
      <c r="AC27" s="3">
        <v>3.9159999999999999</v>
      </c>
      <c r="AD27" s="3">
        <v>6.9</v>
      </c>
      <c r="AE27" s="3">
        <v>19</v>
      </c>
      <c r="AF27" s="3">
        <v>0.38</v>
      </c>
      <c r="AG27" s="3">
        <v>3.2610000000000001</v>
      </c>
      <c r="AH27" s="3">
        <v>7.12</v>
      </c>
      <c r="AI27" s="3">
        <v>17.399999999999999</v>
      </c>
      <c r="AJ27" s="3">
        <v>0.7</v>
      </c>
      <c r="AK27" s="3">
        <v>2.37</v>
      </c>
      <c r="AL27" s="3">
        <v>6.88</v>
      </c>
      <c r="AM27" s="3">
        <v>16.7</v>
      </c>
      <c r="AN27" s="3">
        <v>0.4</v>
      </c>
      <c r="AO27" s="3">
        <v>2.4249999999999998</v>
      </c>
      <c r="AP27" s="3">
        <v>6.87</v>
      </c>
      <c r="AQ27" s="3">
        <v>17.100000000000001</v>
      </c>
      <c r="AR27" s="3">
        <v>0.7</v>
      </c>
      <c r="AS27" s="3">
        <v>2.359</v>
      </c>
      <c r="AT27" s="3">
        <v>6.77</v>
      </c>
      <c r="AU27" s="3">
        <v>17</v>
      </c>
      <c r="AV27" s="3">
        <v>0.47</v>
      </c>
      <c r="AW27" s="3">
        <v>2.2269999999999999</v>
      </c>
      <c r="AX27" s="3">
        <v>6.87</v>
      </c>
      <c r="AY27" s="3">
        <v>17.3</v>
      </c>
      <c r="AZ27" s="3">
        <v>0.7</v>
      </c>
      <c r="BA27" s="3">
        <v>1.72</v>
      </c>
      <c r="BB27" s="3">
        <v>6.78</v>
      </c>
      <c r="BC27" s="3">
        <v>16.8</v>
      </c>
      <c r="BD27" s="3">
        <v>0.64</v>
      </c>
      <c r="BE27" s="3">
        <v>2.2440000000000002</v>
      </c>
      <c r="BF27" s="24">
        <v>7.37</v>
      </c>
      <c r="BG27" s="24" t="s">
        <v>19</v>
      </c>
      <c r="BH27" s="24" t="s">
        <v>19</v>
      </c>
      <c r="BI27" s="15">
        <v>1.3540000000000001</v>
      </c>
      <c r="BJ27" s="14" t="s">
        <v>19</v>
      </c>
      <c r="BK27" s="3" t="s">
        <v>19</v>
      </c>
      <c r="BL27" s="3" t="s">
        <v>19</v>
      </c>
      <c r="BM27" s="3" t="s">
        <v>19</v>
      </c>
      <c r="BN27" s="3" t="s">
        <v>19</v>
      </c>
      <c r="BO27" s="3" t="s">
        <v>19</v>
      </c>
      <c r="BP27" s="3" t="s">
        <v>19</v>
      </c>
      <c r="BQ27" s="15" t="s">
        <v>19</v>
      </c>
    </row>
    <row r="28" spans="1:113">
      <c r="A28" s="20">
        <v>43327</v>
      </c>
      <c r="B28" s="14">
        <v>7.88</v>
      </c>
      <c r="C28" s="3">
        <v>21.1</v>
      </c>
      <c r="D28" s="3">
        <v>2.11</v>
      </c>
      <c r="E28" s="3">
        <v>0.75900000000000001</v>
      </c>
      <c r="F28" s="3">
        <v>7.79</v>
      </c>
      <c r="G28" s="3">
        <v>21.5</v>
      </c>
      <c r="H28" s="24">
        <v>2.54</v>
      </c>
      <c r="I28" s="15">
        <v>0.73899999999999999</v>
      </c>
      <c r="J28" s="14">
        <v>8.8699999999999992</v>
      </c>
      <c r="K28" s="3">
        <v>17.8</v>
      </c>
      <c r="L28" s="3">
        <v>7.04</v>
      </c>
      <c r="M28" s="3">
        <v>0.97539999999999993</v>
      </c>
      <c r="N28" s="3">
        <v>8.1999999999999993</v>
      </c>
      <c r="O28" s="3">
        <v>17.899999999999999</v>
      </c>
      <c r="P28" s="3">
        <v>7.7</v>
      </c>
      <c r="Q28" s="3">
        <v>0.91949999999999998</v>
      </c>
      <c r="R28" s="3">
        <v>7.38</v>
      </c>
      <c r="S28" s="3">
        <v>18.100000000000001</v>
      </c>
      <c r="T28" s="3">
        <v>7.22</v>
      </c>
      <c r="U28" s="3">
        <v>0.98329999999999995</v>
      </c>
      <c r="V28" s="3">
        <v>6.7</v>
      </c>
      <c r="W28" s="3">
        <v>17.8</v>
      </c>
      <c r="X28" s="3">
        <v>0.37</v>
      </c>
      <c r="Y28" s="3">
        <v>3.7029999999999998</v>
      </c>
      <c r="Z28" s="3">
        <v>6.79</v>
      </c>
      <c r="AA28" s="3">
        <v>17.8</v>
      </c>
      <c r="AB28" s="3">
        <v>1.27</v>
      </c>
      <c r="AC28" s="3">
        <v>2.794</v>
      </c>
      <c r="AD28" s="3">
        <v>6.76</v>
      </c>
      <c r="AE28" s="3">
        <v>18.600000000000001</v>
      </c>
      <c r="AF28" s="3">
        <v>0.31</v>
      </c>
      <c r="AG28" s="3">
        <v>3.859</v>
      </c>
      <c r="AH28" s="3">
        <v>6.99</v>
      </c>
      <c r="AI28" s="3">
        <v>17.3</v>
      </c>
      <c r="AJ28" s="3">
        <v>0.94</v>
      </c>
      <c r="AK28" s="3">
        <v>2.3130000000000002</v>
      </c>
      <c r="AL28" s="3">
        <v>6.83</v>
      </c>
      <c r="AM28" s="3">
        <v>16.5</v>
      </c>
      <c r="AN28" s="3">
        <v>0.28999999999999998</v>
      </c>
      <c r="AO28" s="3">
        <v>2.25</v>
      </c>
      <c r="AP28" s="3">
        <v>6.8</v>
      </c>
      <c r="AQ28" s="3">
        <v>16.8</v>
      </c>
      <c r="AR28" s="3">
        <v>0.9</v>
      </c>
      <c r="AS28" s="3">
        <v>2.3260000000000001</v>
      </c>
      <c r="AT28" s="3">
        <v>6.88</v>
      </c>
      <c r="AU28" s="3">
        <v>16.899999999999999</v>
      </c>
      <c r="AV28" s="3">
        <v>0.28000000000000003</v>
      </c>
      <c r="AW28" s="3">
        <v>2.0539999999999998</v>
      </c>
      <c r="AX28" s="3">
        <v>6.84</v>
      </c>
      <c r="AY28" s="3">
        <v>17.100000000000001</v>
      </c>
      <c r="AZ28" s="3">
        <v>0.82</v>
      </c>
      <c r="BA28" s="3">
        <v>1.7909999999999999</v>
      </c>
      <c r="BB28" s="3" t="s">
        <v>19</v>
      </c>
      <c r="BC28" s="3" t="s">
        <v>19</v>
      </c>
      <c r="BD28" s="3" t="s">
        <v>19</v>
      </c>
      <c r="BE28" s="3" t="s">
        <v>19</v>
      </c>
      <c r="BF28" s="3" t="s">
        <v>19</v>
      </c>
      <c r="BG28" s="3" t="s">
        <v>19</v>
      </c>
      <c r="BH28" s="3" t="s">
        <v>19</v>
      </c>
      <c r="BI28" s="15" t="s">
        <v>19</v>
      </c>
      <c r="BJ28" s="14" t="s">
        <v>19</v>
      </c>
      <c r="BK28" s="3" t="s">
        <v>19</v>
      </c>
      <c r="BL28" s="3" t="s">
        <v>19</v>
      </c>
      <c r="BM28" s="3" t="s">
        <v>19</v>
      </c>
      <c r="BN28" s="3" t="s">
        <v>19</v>
      </c>
      <c r="BO28" s="3" t="s">
        <v>19</v>
      </c>
      <c r="BP28" s="3" t="s">
        <v>19</v>
      </c>
      <c r="BQ28" s="15" t="s">
        <v>19</v>
      </c>
    </row>
    <row r="29" spans="1:113">
      <c r="A29" s="20">
        <v>43348</v>
      </c>
      <c r="B29" s="14">
        <v>9.08</v>
      </c>
      <c r="C29" s="3">
        <v>21.5</v>
      </c>
      <c r="D29" s="3">
        <v>2.46</v>
      </c>
      <c r="E29" s="3">
        <v>0.747</v>
      </c>
      <c r="F29" s="3">
        <v>7.4</v>
      </c>
      <c r="G29" s="3">
        <v>21.9</v>
      </c>
      <c r="H29" s="24">
        <v>3.49</v>
      </c>
      <c r="I29" s="15">
        <v>0.74299999999999999</v>
      </c>
      <c r="J29" s="14">
        <v>7.63</v>
      </c>
      <c r="K29" s="3">
        <v>18</v>
      </c>
      <c r="L29" s="3">
        <v>6.7</v>
      </c>
      <c r="M29" s="3">
        <v>1.02</v>
      </c>
      <c r="N29" s="3">
        <v>7.59</v>
      </c>
      <c r="O29" s="3">
        <v>18.3</v>
      </c>
      <c r="P29" s="3">
        <v>1.18</v>
      </c>
      <c r="Q29" s="3">
        <v>0.98399999999999999</v>
      </c>
      <c r="R29" s="3">
        <v>7.53</v>
      </c>
      <c r="S29" s="3">
        <v>18.3</v>
      </c>
      <c r="T29" s="3">
        <v>3.17</v>
      </c>
      <c r="U29" s="3">
        <v>0.90900000000000003</v>
      </c>
      <c r="V29" s="3">
        <v>6.86</v>
      </c>
      <c r="W29" s="3">
        <v>17.600000000000001</v>
      </c>
      <c r="X29" s="3">
        <v>0.88</v>
      </c>
      <c r="Y29" s="3">
        <v>3.665</v>
      </c>
      <c r="Z29" s="3">
        <v>7.11</v>
      </c>
      <c r="AA29" s="3">
        <v>17</v>
      </c>
      <c r="AB29" s="3">
        <v>0.31</v>
      </c>
      <c r="AC29" s="3">
        <v>2.056</v>
      </c>
      <c r="AD29" s="3">
        <v>6.91</v>
      </c>
      <c r="AE29" s="3">
        <v>18.100000000000001</v>
      </c>
      <c r="AF29" s="3">
        <v>0.9</v>
      </c>
      <c r="AG29" s="3">
        <v>3.395</v>
      </c>
      <c r="AH29" s="3">
        <v>7.2</v>
      </c>
      <c r="AI29" s="3">
        <v>16.899999999999999</v>
      </c>
      <c r="AJ29" s="3">
        <v>0.33</v>
      </c>
      <c r="AK29" s="3">
        <v>2.262</v>
      </c>
      <c r="AL29" s="3">
        <v>7.25</v>
      </c>
      <c r="AM29" s="3">
        <v>16.8</v>
      </c>
      <c r="AN29" s="3">
        <v>0.89</v>
      </c>
      <c r="AO29" s="3">
        <v>2.1579999999999999</v>
      </c>
      <c r="AP29" s="3">
        <v>7.4</v>
      </c>
      <c r="AQ29" s="3">
        <v>17.399999999999999</v>
      </c>
      <c r="AR29" s="3">
        <v>0.59</v>
      </c>
      <c r="AS29" s="3">
        <v>2.2040000000000002</v>
      </c>
      <c r="AT29" s="3">
        <v>7.23</v>
      </c>
      <c r="AU29" s="3">
        <v>17</v>
      </c>
      <c r="AV29" s="3">
        <v>0.8</v>
      </c>
      <c r="AW29" s="3">
        <v>2.0059999999999998</v>
      </c>
      <c r="AX29" s="3">
        <v>7.24</v>
      </c>
      <c r="AY29" s="3">
        <v>16.899999999999999</v>
      </c>
      <c r="AZ29" s="3">
        <v>0.36</v>
      </c>
      <c r="BA29" s="3">
        <v>1.67</v>
      </c>
      <c r="BB29" s="3">
        <v>7.22</v>
      </c>
      <c r="BC29" s="3">
        <v>16.7</v>
      </c>
      <c r="BD29" s="3">
        <v>0.47</v>
      </c>
      <c r="BE29" s="3">
        <v>2.2410000000000001</v>
      </c>
      <c r="BF29" s="24">
        <v>8</v>
      </c>
      <c r="BG29" s="24" t="s">
        <v>19</v>
      </c>
      <c r="BH29" s="24" t="s">
        <v>19</v>
      </c>
      <c r="BI29" s="15">
        <v>1.381</v>
      </c>
      <c r="BJ29" s="14" t="s">
        <v>19</v>
      </c>
      <c r="BK29" s="3" t="s">
        <v>19</v>
      </c>
      <c r="BL29" s="3" t="s">
        <v>19</v>
      </c>
      <c r="BM29" s="3" t="s">
        <v>19</v>
      </c>
      <c r="BN29" s="3" t="s">
        <v>19</v>
      </c>
      <c r="BO29" s="3" t="s">
        <v>19</v>
      </c>
      <c r="BP29" s="3" t="s">
        <v>19</v>
      </c>
      <c r="BQ29" s="15" t="s">
        <v>19</v>
      </c>
    </row>
    <row r="30" spans="1:113">
      <c r="A30" s="20">
        <v>43360</v>
      </c>
      <c r="B30" s="14">
        <v>8.98</v>
      </c>
      <c r="C30" s="3">
        <v>20.9</v>
      </c>
      <c r="D30" s="3">
        <v>2.7</v>
      </c>
      <c r="E30" s="3">
        <v>0.76300000000000001</v>
      </c>
      <c r="F30" s="3">
        <v>6.69</v>
      </c>
      <c r="G30" s="3">
        <v>21</v>
      </c>
      <c r="H30" s="24">
        <v>2.67</v>
      </c>
      <c r="I30" s="15">
        <v>0.76500000000000001</v>
      </c>
      <c r="J30" s="14">
        <v>7.76</v>
      </c>
      <c r="K30" s="3">
        <v>16.600000000000001</v>
      </c>
      <c r="L30" s="3">
        <v>7.2</v>
      </c>
      <c r="M30" s="3">
        <v>1.571</v>
      </c>
      <c r="N30" s="3">
        <v>7.76</v>
      </c>
      <c r="O30" s="3">
        <v>17.100000000000001</v>
      </c>
      <c r="P30" s="3">
        <v>2.72</v>
      </c>
      <c r="Q30" s="3">
        <v>0.995</v>
      </c>
      <c r="R30" s="3">
        <v>7.6</v>
      </c>
      <c r="S30" s="3">
        <v>17</v>
      </c>
      <c r="T30" s="3">
        <v>3.72</v>
      </c>
      <c r="U30" s="3">
        <v>1.095</v>
      </c>
      <c r="V30" s="3">
        <v>6.92</v>
      </c>
      <c r="W30" s="3">
        <v>17.3</v>
      </c>
      <c r="X30" s="3">
        <v>0.53</v>
      </c>
      <c r="Y30" s="3">
        <v>2.98</v>
      </c>
      <c r="Z30" s="3">
        <v>6.87</v>
      </c>
      <c r="AA30" s="3">
        <v>17.3</v>
      </c>
      <c r="AB30" s="3">
        <v>1.45</v>
      </c>
      <c r="AC30" s="3">
        <v>3.4169999999999998</v>
      </c>
      <c r="AD30" s="3">
        <v>6.95</v>
      </c>
      <c r="AE30" s="3">
        <v>17.899999999999999</v>
      </c>
      <c r="AF30" s="3">
        <v>0.45</v>
      </c>
      <c r="AG30" s="3">
        <v>3.33</v>
      </c>
      <c r="AH30" s="3">
        <v>6.96</v>
      </c>
      <c r="AI30" s="3">
        <v>16.7</v>
      </c>
      <c r="AJ30" s="3">
        <v>0.48</v>
      </c>
      <c r="AK30" s="3">
        <v>2.2850000000000001</v>
      </c>
      <c r="AL30" s="3">
        <v>6.75</v>
      </c>
      <c r="AM30" s="3">
        <v>16.5</v>
      </c>
      <c r="AN30" s="3">
        <v>0.3</v>
      </c>
      <c r="AO30" s="3">
        <v>2.2749999999999999</v>
      </c>
      <c r="AP30" s="3">
        <v>6.8</v>
      </c>
      <c r="AQ30" s="3">
        <v>16.8</v>
      </c>
      <c r="AR30" s="3">
        <v>0.35</v>
      </c>
      <c r="AS30" s="3">
        <v>2.1680000000000001</v>
      </c>
      <c r="AT30" s="3">
        <v>6.82</v>
      </c>
      <c r="AU30" s="3">
        <v>16.899999999999999</v>
      </c>
      <c r="AV30" s="3">
        <v>0.35</v>
      </c>
      <c r="AW30" s="3">
        <v>2.0350000000000001</v>
      </c>
      <c r="AX30" s="3">
        <v>6.86</v>
      </c>
      <c r="AY30" s="3">
        <v>16.899999999999999</v>
      </c>
      <c r="AZ30" s="3">
        <v>0.32</v>
      </c>
      <c r="BA30" s="3">
        <v>1.655</v>
      </c>
      <c r="BB30" s="3">
        <v>6.9</v>
      </c>
      <c r="BC30" s="3">
        <v>16.600000000000001</v>
      </c>
      <c r="BD30" s="3">
        <v>0.34</v>
      </c>
      <c r="BE30" s="3">
        <v>1.883</v>
      </c>
      <c r="BF30" s="24">
        <v>8</v>
      </c>
      <c r="BG30" s="24">
        <v>17</v>
      </c>
      <c r="BH30" s="24">
        <v>7.3</v>
      </c>
      <c r="BI30" s="15">
        <v>1.431</v>
      </c>
      <c r="BJ30" s="14" t="s">
        <v>19</v>
      </c>
      <c r="BK30" s="3" t="s">
        <v>19</v>
      </c>
      <c r="BL30" s="3" t="s">
        <v>19</v>
      </c>
      <c r="BM30" s="3" t="s">
        <v>19</v>
      </c>
      <c r="BN30" s="3" t="s">
        <v>19</v>
      </c>
      <c r="BO30" s="3" t="s">
        <v>19</v>
      </c>
      <c r="BP30" s="3" t="s">
        <v>19</v>
      </c>
      <c r="BQ30" s="15" t="s">
        <v>19</v>
      </c>
    </row>
    <row r="31" spans="1:113">
      <c r="A31" s="20">
        <v>43384</v>
      </c>
      <c r="B31" s="14">
        <v>7.85</v>
      </c>
      <c r="C31" s="3">
        <v>19.600000000000001</v>
      </c>
      <c r="D31" s="3">
        <v>2.0499999999999998</v>
      </c>
      <c r="E31" s="3">
        <v>0.81200000000000006</v>
      </c>
      <c r="F31" s="3">
        <v>7.26</v>
      </c>
      <c r="G31" s="3">
        <v>19.7</v>
      </c>
      <c r="H31" s="24">
        <v>2.9</v>
      </c>
      <c r="I31" s="15">
        <v>0.81299999999999994</v>
      </c>
      <c r="J31" s="14">
        <v>7.47</v>
      </c>
      <c r="K31" s="3">
        <v>16.399999999999999</v>
      </c>
      <c r="L31" s="3">
        <v>7.42</v>
      </c>
      <c r="M31" s="3">
        <v>1.0069999999999999</v>
      </c>
      <c r="N31" s="3">
        <v>7.25</v>
      </c>
      <c r="O31" s="3">
        <v>16.8</v>
      </c>
      <c r="P31" s="3">
        <v>0.68</v>
      </c>
      <c r="Q31" s="3">
        <v>1.0580000000000001</v>
      </c>
      <c r="R31" s="3">
        <v>7.06</v>
      </c>
      <c r="S31" s="3">
        <v>16.600000000000001</v>
      </c>
      <c r="T31" s="3">
        <v>0.46</v>
      </c>
      <c r="U31" s="3">
        <v>1.0429999999999999</v>
      </c>
      <c r="V31" s="3">
        <v>6.72</v>
      </c>
      <c r="W31" s="3">
        <v>16.3</v>
      </c>
      <c r="X31" s="3">
        <v>0.39</v>
      </c>
      <c r="Y31" s="3">
        <v>3.0310000000000001</v>
      </c>
      <c r="Z31" s="3">
        <v>6.99</v>
      </c>
      <c r="AA31" s="3">
        <v>15.3</v>
      </c>
      <c r="AB31" s="3">
        <v>0.78</v>
      </c>
      <c r="AC31" s="3">
        <v>1.96</v>
      </c>
      <c r="AD31" s="3">
        <v>6.82</v>
      </c>
      <c r="AE31" s="3">
        <v>16.2</v>
      </c>
      <c r="AF31" s="3">
        <v>0.76</v>
      </c>
      <c r="AG31" s="3">
        <v>3.89</v>
      </c>
      <c r="AH31" s="3">
        <v>6.98</v>
      </c>
      <c r="AI31" s="3">
        <v>15.7</v>
      </c>
      <c r="AJ31" s="3">
        <v>0.46</v>
      </c>
      <c r="AK31" s="3">
        <v>1.966</v>
      </c>
      <c r="AL31" s="3">
        <v>6.78</v>
      </c>
      <c r="AM31" s="3">
        <v>15.9</v>
      </c>
      <c r="AN31" s="3">
        <v>0.47</v>
      </c>
      <c r="AO31" s="3">
        <v>2.0150000000000001</v>
      </c>
      <c r="AP31" s="3">
        <v>6.88</v>
      </c>
      <c r="AQ31" s="3">
        <v>16.2</v>
      </c>
      <c r="AR31" s="3">
        <v>0.36</v>
      </c>
      <c r="AS31" s="3">
        <v>2.2229999999999999</v>
      </c>
      <c r="AT31" s="3">
        <v>6.75</v>
      </c>
      <c r="AU31" s="3">
        <v>16.600000000000001</v>
      </c>
      <c r="AV31" s="3">
        <v>0.4</v>
      </c>
      <c r="AW31" s="3">
        <v>1.9570000000000001</v>
      </c>
      <c r="AX31" s="3">
        <v>6.83</v>
      </c>
      <c r="AY31" s="3">
        <v>16.5</v>
      </c>
      <c r="AZ31" s="3">
        <v>0.4</v>
      </c>
      <c r="BA31" s="3">
        <v>1.605</v>
      </c>
      <c r="BB31" s="3">
        <v>6.78</v>
      </c>
      <c r="BC31" s="3">
        <v>16.399999999999999</v>
      </c>
      <c r="BD31" s="3">
        <v>0.35</v>
      </c>
      <c r="BE31" s="3">
        <v>2.0699999999999998</v>
      </c>
      <c r="BF31" s="24">
        <v>7.57</v>
      </c>
      <c r="BG31" s="24">
        <v>16.399999999999999</v>
      </c>
      <c r="BH31" s="24">
        <v>7.82</v>
      </c>
      <c r="BI31" s="15">
        <v>1.466</v>
      </c>
      <c r="BJ31" s="14" t="s">
        <v>19</v>
      </c>
      <c r="BK31" s="3" t="s">
        <v>19</v>
      </c>
      <c r="BL31" s="3" t="s">
        <v>19</v>
      </c>
      <c r="BM31" s="3" t="s">
        <v>19</v>
      </c>
      <c r="BN31" s="3" t="s">
        <v>19</v>
      </c>
      <c r="BO31" s="3" t="s">
        <v>19</v>
      </c>
      <c r="BP31" s="3" t="s">
        <v>19</v>
      </c>
      <c r="BQ31" s="15" t="s">
        <v>19</v>
      </c>
      <c r="BR31" s="2" t="s">
        <v>18</v>
      </c>
      <c r="BS31" s="2" t="s">
        <v>18</v>
      </c>
      <c r="BT31" s="2" t="s">
        <v>18</v>
      </c>
      <c r="BU31" s="2" t="s">
        <v>18</v>
      </c>
      <c r="BV31" s="2" t="s">
        <v>18</v>
      </c>
      <c r="BW31" s="2" t="s">
        <v>18</v>
      </c>
      <c r="BX31" s="2" t="s">
        <v>18</v>
      </c>
      <c r="BY31" s="2" t="s">
        <v>18</v>
      </c>
      <c r="BZ31" s="2" t="s">
        <v>18</v>
      </c>
      <c r="CA31" s="2" t="s">
        <v>18</v>
      </c>
      <c r="CB31" s="2" t="s">
        <v>18</v>
      </c>
      <c r="CC31" s="2" t="s">
        <v>18</v>
      </c>
      <c r="CD31" s="2" t="s">
        <v>18</v>
      </c>
      <c r="CE31" s="2" t="s">
        <v>18</v>
      </c>
      <c r="CF31" s="2" t="s">
        <v>18</v>
      </c>
      <c r="CG31" s="2" t="s">
        <v>18</v>
      </c>
      <c r="CH31" s="2" t="s">
        <v>18</v>
      </c>
      <c r="CI31" s="2" t="s">
        <v>18</v>
      </c>
      <c r="CJ31" s="2" t="s">
        <v>18</v>
      </c>
      <c r="CK31" s="2" t="s">
        <v>18</v>
      </c>
      <c r="CL31" s="2" t="s">
        <v>18</v>
      </c>
      <c r="CM31" s="2" t="s">
        <v>18</v>
      </c>
      <c r="CN31" s="2" t="s">
        <v>18</v>
      </c>
      <c r="CO31" s="2" t="s">
        <v>18</v>
      </c>
      <c r="CP31" s="2" t="s">
        <v>18</v>
      </c>
      <c r="CQ31" s="2" t="s">
        <v>18</v>
      </c>
      <c r="CR31" s="2" t="s">
        <v>18</v>
      </c>
      <c r="CS31" s="2" t="s">
        <v>18</v>
      </c>
      <c r="CT31" s="2" t="s">
        <v>18</v>
      </c>
      <c r="CU31" s="2" t="s">
        <v>18</v>
      </c>
      <c r="CV31" s="2" t="s">
        <v>18</v>
      </c>
      <c r="CW31" s="2" t="s">
        <v>18</v>
      </c>
      <c r="CX31" s="2" t="s">
        <v>18</v>
      </c>
      <c r="CY31" s="2" t="s">
        <v>18</v>
      </c>
      <c r="CZ31" s="2" t="s">
        <v>18</v>
      </c>
      <c r="DA31" s="2" t="s">
        <v>18</v>
      </c>
      <c r="DB31" s="2" t="s">
        <v>18</v>
      </c>
      <c r="DC31" s="2" t="s">
        <v>18</v>
      </c>
      <c r="DD31" s="2" t="s">
        <v>18</v>
      </c>
      <c r="DE31" s="2" t="s">
        <v>18</v>
      </c>
      <c r="DF31" s="2" t="s">
        <v>18</v>
      </c>
      <c r="DG31" s="2" t="s">
        <v>18</v>
      </c>
      <c r="DH31" s="2" t="s">
        <v>18</v>
      </c>
      <c r="DI31" s="2" t="s">
        <v>18</v>
      </c>
    </row>
    <row r="32" spans="1:113">
      <c r="A32" s="20">
        <v>43411</v>
      </c>
      <c r="B32" s="14">
        <v>9.26</v>
      </c>
      <c r="C32" s="3">
        <v>17.3</v>
      </c>
      <c r="D32" s="3">
        <v>3.37</v>
      </c>
      <c r="E32" s="3">
        <v>0.80400000000000005</v>
      </c>
      <c r="F32" s="3">
        <v>7.61</v>
      </c>
      <c r="G32" s="3">
        <v>17.600000000000001</v>
      </c>
      <c r="H32" s="24">
        <v>3.73</v>
      </c>
      <c r="I32" s="15">
        <v>0.8</v>
      </c>
      <c r="J32" s="14">
        <v>8.6999999999999993</v>
      </c>
      <c r="K32" s="3">
        <v>13.8</v>
      </c>
      <c r="L32" s="3">
        <v>8.16</v>
      </c>
      <c r="M32" s="3">
        <v>0.998</v>
      </c>
      <c r="N32" s="3">
        <v>8</v>
      </c>
      <c r="O32" s="3">
        <v>14.3</v>
      </c>
      <c r="P32" s="3">
        <v>8.39</v>
      </c>
      <c r="Q32" s="3">
        <v>0.96099999999999997</v>
      </c>
      <c r="R32" s="3">
        <v>7.92</v>
      </c>
      <c r="S32" s="3">
        <v>14.2</v>
      </c>
      <c r="T32" s="3">
        <v>8.27</v>
      </c>
      <c r="U32" s="3">
        <v>1.048</v>
      </c>
      <c r="V32" s="3">
        <v>7.33</v>
      </c>
      <c r="W32" s="3">
        <v>12.3</v>
      </c>
      <c r="X32" s="3">
        <v>1</v>
      </c>
      <c r="Y32" s="3">
        <v>2.38</v>
      </c>
      <c r="Z32" s="3">
        <v>7.65</v>
      </c>
      <c r="AA32" s="3">
        <v>11.1</v>
      </c>
      <c r="AB32" s="3">
        <v>0.5</v>
      </c>
      <c r="AC32" s="3">
        <v>1.395</v>
      </c>
      <c r="AD32" s="3">
        <v>7.16</v>
      </c>
      <c r="AE32" s="3">
        <v>14.6</v>
      </c>
      <c r="AF32" s="3">
        <v>0.6</v>
      </c>
      <c r="AG32" s="3">
        <v>3.21</v>
      </c>
      <c r="AH32" s="3">
        <v>7.23</v>
      </c>
      <c r="AI32" s="3">
        <v>13.7</v>
      </c>
      <c r="AJ32" s="3">
        <v>1.34</v>
      </c>
      <c r="AK32" s="3">
        <v>2.516</v>
      </c>
      <c r="AL32" s="3">
        <v>7.51</v>
      </c>
      <c r="AM32" s="3">
        <v>13.1</v>
      </c>
      <c r="AN32" s="3">
        <v>0.49</v>
      </c>
      <c r="AO32" s="3">
        <v>1.577</v>
      </c>
      <c r="AP32" s="3">
        <v>7.14</v>
      </c>
      <c r="AQ32" s="3">
        <v>14.3</v>
      </c>
      <c r="AR32" s="3">
        <v>0.66</v>
      </c>
      <c r="AS32" s="3">
        <v>2.1139999999999999</v>
      </c>
      <c r="AT32" s="3">
        <v>7.04</v>
      </c>
      <c r="AU32" s="3">
        <v>15.3</v>
      </c>
      <c r="AV32" s="3">
        <v>0.42</v>
      </c>
      <c r="AW32" s="3">
        <v>2.4900000000000002</v>
      </c>
      <c r="AX32" s="3">
        <v>7.38</v>
      </c>
      <c r="AY32" s="3">
        <v>15</v>
      </c>
      <c r="AZ32" s="3">
        <v>0.43</v>
      </c>
      <c r="BA32" s="3">
        <v>1.6160000000000001</v>
      </c>
      <c r="BB32" s="3">
        <v>7.23</v>
      </c>
      <c r="BC32" s="3">
        <v>15.1</v>
      </c>
      <c r="BD32" s="3">
        <v>0.49</v>
      </c>
      <c r="BE32" s="3">
        <v>1.8260000000000001</v>
      </c>
      <c r="BF32" s="24">
        <v>8.23</v>
      </c>
      <c r="BG32" s="24">
        <v>13.7</v>
      </c>
      <c r="BH32" s="24">
        <v>8.59</v>
      </c>
      <c r="BI32" s="15">
        <v>1.3169999999999999</v>
      </c>
      <c r="BJ32" s="14" t="s">
        <v>19</v>
      </c>
      <c r="BK32" s="3" t="s">
        <v>19</v>
      </c>
      <c r="BL32" s="3" t="s">
        <v>19</v>
      </c>
      <c r="BM32" s="3" t="s">
        <v>19</v>
      </c>
      <c r="BN32" s="3" t="s">
        <v>19</v>
      </c>
      <c r="BO32" s="3" t="s">
        <v>19</v>
      </c>
      <c r="BP32" s="3" t="s">
        <v>19</v>
      </c>
      <c r="BQ32" s="15" t="s">
        <v>19</v>
      </c>
      <c r="BR32" s="2" t="s">
        <v>18</v>
      </c>
      <c r="BS32" s="2" t="s">
        <v>18</v>
      </c>
      <c r="BT32" s="2" t="s">
        <v>18</v>
      </c>
      <c r="BU32" s="2" t="s">
        <v>18</v>
      </c>
      <c r="BV32" s="2" t="s">
        <v>18</v>
      </c>
      <c r="BW32" s="2" t="s">
        <v>18</v>
      </c>
      <c r="BX32" s="2" t="s">
        <v>18</v>
      </c>
      <c r="BY32" s="2" t="s">
        <v>18</v>
      </c>
      <c r="BZ32" s="2" t="s">
        <v>18</v>
      </c>
      <c r="CA32" s="2" t="s">
        <v>18</v>
      </c>
      <c r="CB32" s="2" t="s">
        <v>18</v>
      </c>
      <c r="CC32" s="2" t="s">
        <v>18</v>
      </c>
      <c r="CD32" s="2" t="s">
        <v>18</v>
      </c>
      <c r="CE32" s="2" t="s">
        <v>18</v>
      </c>
      <c r="CF32" s="2" t="s">
        <v>18</v>
      </c>
      <c r="CG32" s="2" t="s">
        <v>18</v>
      </c>
      <c r="CH32" s="2" t="s">
        <v>18</v>
      </c>
      <c r="CI32" s="2" t="s">
        <v>18</v>
      </c>
      <c r="CJ32" s="2" t="s">
        <v>18</v>
      </c>
      <c r="CK32" s="2" t="s">
        <v>18</v>
      </c>
      <c r="CL32" s="2" t="s">
        <v>18</v>
      </c>
      <c r="CM32" s="2" t="s">
        <v>18</v>
      </c>
      <c r="CN32" s="2" t="s">
        <v>18</v>
      </c>
      <c r="CO32" s="2" t="s">
        <v>18</v>
      </c>
      <c r="CP32" s="2" t="s">
        <v>18</v>
      </c>
      <c r="CQ32" s="2" t="s">
        <v>18</v>
      </c>
      <c r="CR32" s="2" t="s">
        <v>18</v>
      </c>
      <c r="CS32" s="2" t="s">
        <v>18</v>
      </c>
      <c r="CT32" s="2" t="s">
        <v>18</v>
      </c>
      <c r="CU32" s="2" t="s">
        <v>18</v>
      </c>
      <c r="CV32" s="2" t="s">
        <v>18</v>
      </c>
      <c r="CW32" s="2" t="s">
        <v>18</v>
      </c>
      <c r="CX32" s="2" t="s">
        <v>18</v>
      </c>
      <c r="CY32" s="2" t="s">
        <v>18</v>
      </c>
      <c r="CZ32" s="2" t="s">
        <v>18</v>
      </c>
      <c r="DA32" s="2" t="s">
        <v>18</v>
      </c>
      <c r="DB32" s="2" t="s">
        <v>18</v>
      </c>
      <c r="DC32" s="2" t="s">
        <v>18</v>
      </c>
      <c r="DD32" s="2" t="s">
        <v>18</v>
      </c>
      <c r="DE32" s="2" t="s">
        <v>18</v>
      </c>
      <c r="DF32" s="2" t="s">
        <v>18</v>
      </c>
      <c r="DG32" s="2" t="s">
        <v>18</v>
      </c>
      <c r="DH32" s="2" t="s">
        <v>18</v>
      </c>
      <c r="DI32" s="2" t="s">
        <v>18</v>
      </c>
    </row>
    <row r="33" spans="1:85">
      <c r="A33" s="20">
        <v>43430</v>
      </c>
      <c r="B33" s="14">
        <v>8.99</v>
      </c>
      <c r="C33" s="3">
        <v>17.8</v>
      </c>
      <c r="D33" s="3">
        <v>3.3</v>
      </c>
      <c r="E33" s="3">
        <v>0.81100000000000005</v>
      </c>
      <c r="F33" s="3">
        <v>7.47</v>
      </c>
      <c r="G33" s="3">
        <v>18.2</v>
      </c>
      <c r="H33" s="24">
        <v>3.7</v>
      </c>
      <c r="I33" s="15">
        <v>0.81499999999999995</v>
      </c>
      <c r="J33" s="14">
        <v>8.15</v>
      </c>
      <c r="K33" s="3">
        <v>13.2</v>
      </c>
      <c r="L33" s="3">
        <v>8.2100000000000009</v>
      </c>
      <c r="M33" s="3">
        <v>1.7</v>
      </c>
      <c r="N33" s="3">
        <v>7.96</v>
      </c>
      <c r="O33" s="3">
        <v>13.3</v>
      </c>
      <c r="P33" s="3">
        <v>1.72</v>
      </c>
      <c r="Q33" s="3">
        <v>1.012</v>
      </c>
      <c r="R33" s="3">
        <v>7.73</v>
      </c>
      <c r="S33" s="3">
        <v>13.1</v>
      </c>
      <c r="T33" s="3">
        <v>8.25</v>
      </c>
      <c r="U33" s="3">
        <v>1.0780000000000001</v>
      </c>
      <c r="V33" s="3">
        <v>6.98</v>
      </c>
      <c r="W33" s="3">
        <v>12.1</v>
      </c>
      <c r="X33" s="3">
        <v>0.6</v>
      </c>
      <c r="Y33" s="3">
        <v>3.4430000000000001</v>
      </c>
      <c r="Z33" s="3">
        <v>7.09</v>
      </c>
      <c r="AA33" s="3">
        <v>11.8</v>
      </c>
      <c r="AB33" s="3">
        <v>1.58</v>
      </c>
      <c r="AC33" s="3">
        <v>2.9249999999999998</v>
      </c>
      <c r="AD33" s="3">
        <v>7.02</v>
      </c>
      <c r="AE33" s="3">
        <v>12.2</v>
      </c>
      <c r="AF33" s="3">
        <v>1.72</v>
      </c>
      <c r="AG33" s="3">
        <v>3.54</v>
      </c>
      <c r="AH33" s="3">
        <v>6.94</v>
      </c>
      <c r="AI33" s="3">
        <v>12.5</v>
      </c>
      <c r="AJ33" s="3">
        <v>0.6</v>
      </c>
      <c r="AK33" s="3">
        <v>2.4380000000000002</v>
      </c>
      <c r="AL33" s="3">
        <v>6.96</v>
      </c>
      <c r="AM33" s="3">
        <v>12.9</v>
      </c>
      <c r="AN33" s="3">
        <v>0.55000000000000004</v>
      </c>
      <c r="AO33" s="3">
        <v>2.2400000000000002</v>
      </c>
      <c r="AP33" s="3">
        <v>6.96</v>
      </c>
      <c r="AQ33" s="3">
        <v>12.7</v>
      </c>
      <c r="AR33" s="3">
        <v>0.56000000000000005</v>
      </c>
      <c r="AS33" s="3">
        <v>2.1059999999999999</v>
      </c>
      <c r="AT33" s="3">
        <v>6.7</v>
      </c>
      <c r="AU33" s="3">
        <v>13.6</v>
      </c>
      <c r="AV33" s="3">
        <v>0.36</v>
      </c>
      <c r="AW33" s="3">
        <v>2.915</v>
      </c>
      <c r="AX33" s="3">
        <v>6.97</v>
      </c>
      <c r="AY33" s="3">
        <v>13</v>
      </c>
      <c r="AZ33" s="3">
        <v>0.57999999999999996</v>
      </c>
      <c r="BA33" s="3">
        <v>1.8580000000000001</v>
      </c>
      <c r="BB33" s="3">
        <v>6.84</v>
      </c>
      <c r="BC33" s="3">
        <v>13.5</v>
      </c>
      <c r="BD33" s="3">
        <v>0.43</v>
      </c>
      <c r="BE33" s="3">
        <v>2.15</v>
      </c>
      <c r="BF33" s="24">
        <v>8.42</v>
      </c>
      <c r="BG33" s="24" t="s">
        <v>19</v>
      </c>
      <c r="BH33" s="24" t="s">
        <v>19</v>
      </c>
      <c r="BI33" s="15">
        <v>1.425</v>
      </c>
      <c r="BJ33" s="14" t="s">
        <v>19</v>
      </c>
      <c r="BK33" s="3" t="s">
        <v>19</v>
      </c>
      <c r="BL33" s="3" t="s">
        <v>19</v>
      </c>
      <c r="BM33" s="3" t="s">
        <v>19</v>
      </c>
      <c r="BN33" s="3" t="s">
        <v>19</v>
      </c>
      <c r="BO33" s="3" t="s">
        <v>19</v>
      </c>
      <c r="BP33" s="3" t="s">
        <v>19</v>
      </c>
      <c r="BQ33" s="15" t="s">
        <v>19</v>
      </c>
      <c r="BR33" s="2" t="s">
        <v>18</v>
      </c>
      <c r="BS33" s="2" t="s">
        <v>18</v>
      </c>
      <c r="BT33" s="2" t="s">
        <v>18</v>
      </c>
      <c r="BU33" s="2" t="s">
        <v>18</v>
      </c>
      <c r="BV33" s="2" t="s">
        <v>18</v>
      </c>
      <c r="BW33" s="2" t="s">
        <v>18</v>
      </c>
      <c r="BX33" s="2" t="s">
        <v>18</v>
      </c>
      <c r="CA33" s="2" t="s">
        <v>18</v>
      </c>
      <c r="CB33" s="2" t="s">
        <v>18</v>
      </c>
      <c r="CC33" s="2" t="s">
        <v>18</v>
      </c>
      <c r="CD33" s="2" t="s">
        <v>18</v>
      </c>
      <c r="CE33" s="2" t="s">
        <v>18</v>
      </c>
      <c r="CF33" s="2" t="s">
        <v>18</v>
      </c>
      <c r="CG33" s="2" t="s">
        <v>18</v>
      </c>
    </row>
    <row r="34" spans="1:85">
      <c r="A34" s="20">
        <v>43475</v>
      </c>
      <c r="B34" s="14">
        <v>9.49</v>
      </c>
      <c r="C34" s="3">
        <v>15.6</v>
      </c>
      <c r="D34" s="3">
        <v>4.55</v>
      </c>
      <c r="E34" s="3">
        <v>0.85799999999999998</v>
      </c>
      <c r="F34" s="3">
        <v>7.57</v>
      </c>
      <c r="G34" s="3">
        <v>16.3</v>
      </c>
      <c r="H34" s="24">
        <v>6.38</v>
      </c>
      <c r="I34" s="15">
        <v>0.85699999999999998</v>
      </c>
      <c r="J34" s="14">
        <v>7.34</v>
      </c>
      <c r="K34" s="3">
        <v>12.4</v>
      </c>
      <c r="L34" s="3">
        <v>8.4499999999999993</v>
      </c>
      <c r="M34" s="3">
        <v>1.1970000000000001</v>
      </c>
      <c r="N34" s="3">
        <v>7.44</v>
      </c>
      <c r="O34" s="3">
        <v>12.4</v>
      </c>
      <c r="P34" s="3">
        <v>1.68</v>
      </c>
      <c r="Q34" s="3">
        <v>1.109</v>
      </c>
      <c r="R34" s="3">
        <v>7.36</v>
      </c>
      <c r="S34" s="3">
        <v>12.6</v>
      </c>
      <c r="T34" s="3">
        <v>6.8</v>
      </c>
      <c r="U34" s="3">
        <v>1.1160000000000001</v>
      </c>
      <c r="V34" s="3">
        <v>7.15</v>
      </c>
      <c r="W34" s="3">
        <v>9.5</v>
      </c>
      <c r="X34" s="3">
        <v>4.2</v>
      </c>
      <c r="Y34" s="3">
        <v>1.607</v>
      </c>
      <c r="Z34" s="3">
        <v>7.01</v>
      </c>
      <c r="AA34" s="3">
        <v>9.8000000000000007</v>
      </c>
      <c r="AB34" s="3">
        <v>0.56999999999999995</v>
      </c>
      <c r="AC34" s="3">
        <v>2.3359999999999999</v>
      </c>
      <c r="AD34" s="3">
        <v>7.18</v>
      </c>
      <c r="AE34" s="3">
        <v>9.5</v>
      </c>
      <c r="AF34" s="3">
        <v>0.43</v>
      </c>
      <c r="AG34" s="3">
        <v>1.857</v>
      </c>
      <c r="AH34" s="3">
        <v>7.12</v>
      </c>
      <c r="AI34" s="3">
        <v>9.6</v>
      </c>
      <c r="AJ34" s="3">
        <v>5.43</v>
      </c>
      <c r="AK34" s="3">
        <v>2.17</v>
      </c>
      <c r="AL34" s="3">
        <v>7.29</v>
      </c>
      <c r="AM34" s="3">
        <v>10.6</v>
      </c>
      <c r="AN34" s="3">
        <v>0.6</v>
      </c>
      <c r="AO34" s="3">
        <v>1.298</v>
      </c>
      <c r="AP34" s="3">
        <v>7.13</v>
      </c>
      <c r="AQ34" s="3">
        <v>10.8</v>
      </c>
      <c r="AR34" s="3">
        <v>0.78</v>
      </c>
      <c r="AS34" s="3">
        <v>1.96</v>
      </c>
      <c r="AT34" s="3">
        <v>7.1</v>
      </c>
      <c r="AU34" s="3">
        <v>11.6</v>
      </c>
      <c r="AV34" s="3">
        <v>0.63</v>
      </c>
      <c r="AW34" s="3">
        <v>2.004</v>
      </c>
      <c r="AX34" s="3">
        <v>7.14</v>
      </c>
      <c r="AY34" s="3">
        <v>11.2</v>
      </c>
      <c r="AZ34" s="3">
        <v>0.65</v>
      </c>
      <c r="BA34" s="3">
        <v>1.843</v>
      </c>
      <c r="BB34" s="3">
        <v>7.03</v>
      </c>
      <c r="BC34" s="3">
        <v>11.9</v>
      </c>
      <c r="BD34" s="3">
        <v>0.44</v>
      </c>
      <c r="BE34" s="3">
        <v>1.9339999999999999</v>
      </c>
      <c r="BF34" s="24">
        <v>7.2</v>
      </c>
      <c r="BG34" s="24">
        <v>11.8</v>
      </c>
      <c r="BH34" s="24">
        <v>9.18</v>
      </c>
      <c r="BI34" s="15">
        <v>1.389</v>
      </c>
      <c r="BJ34" s="14" t="s">
        <v>19</v>
      </c>
      <c r="BK34" s="3" t="s">
        <v>19</v>
      </c>
      <c r="BL34" s="3" t="s">
        <v>19</v>
      </c>
      <c r="BM34" s="3" t="s">
        <v>19</v>
      </c>
      <c r="BN34" s="3" t="s">
        <v>19</v>
      </c>
      <c r="BO34" s="3" t="s">
        <v>19</v>
      </c>
      <c r="BP34" s="3" t="s">
        <v>19</v>
      </c>
      <c r="BQ34" s="15" t="s">
        <v>19</v>
      </c>
    </row>
    <row r="35" spans="1:85">
      <c r="A35" s="20">
        <v>43503</v>
      </c>
      <c r="B35" s="14">
        <v>9.0399999999999991</v>
      </c>
      <c r="C35" s="3">
        <v>14.7</v>
      </c>
      <c r="D35" s="3">
        <v>6.95</v>
      </c>
      <c r="E35" s="3">
        <v>0.72699999999999998</v>
      </c>
      <c r="F35" s="3">
        <v>7.25</v>
      </c>
      <c r="G35" s="3">
        <v>15.4</v>
      </c>
      <c r="H35" s="24">
        <v>7.35</v>
      </c>
      <c r="I35" s="15">
        <v>0.745</v>
      </c>
      <c r="J35" s="14">
        <v>8.24</v>
      </c>
      <c r="K35" s="3">
        <v>8.1999999999999993</v>
      </c>
      <c r="L35" s="3">
        <v>8.44</v>
      </c>
      <c r="M35" s="3">
        <v>1.1479999999999999</v>
      </c>
      <c r="N35" s="3">
        <v>7.87</v>
      </c>
      <c r="O35" s="3">
        <v>8.6999999999999993</v>
      </c>
      <c r="P35" s="3">
        <v>9.11</v>
      </c>
      <c r="Q35" s="3">
        <v>1.17</v>
      </c>
      <c r="R35" s="3">
        <v>7.62</v>
      </c>
      <c r="S35" s="3">
        <v>8.5</v>
      </c>
      <c r="T35" s="3">
        <v>8.7799999999999994</v>
      </c>
      <c r="U35" s="3">
        <v>1.157</v>
      </c>
      <c r="V35" s="3">
        <v>7.01</v>
      </c>
      <c r="W35" s="3">
        <v>8.6999999999999993</v>
      </c>
      <c r="X35" s="3">
        <v>2.7</v>
      </c>
      <c r="Y35" s="3">
        <v>2.2869999999999999</v>
      </c>
      <c r="Z35" s="3">
        <v>7.1</v>
      </c>
      <c r="AA35" s="3">
        <v>7.3</v>
      </c>
      <c r="AB35" s="3">
        <v>0.73</v>
      </c>
      <c r="AC35" s="3">
        <v>1.9870000000000001</v>
      </c>
      <c r="AD35" s="3">
        <v>6.93</v>
      </c>
      <c r="AE35" s="3">
        <v>9.1</v>
      </c>
      <c r="AF35" s="3">
        <v>0.66</v>
      </c>
      <c r="AG35" s="3">
        <v>2.3879999999999999</v>
      </c>
      <c r="AH35" s="3">
        <v>7.24</v>
      </c>
      <c r="AI35" s="3">
        <v>8.6999999999999993</v>
      </c>
      <c r="AJ35" s="3">
        <v>3.8</v>
      </c>
      <c r="AK35" s="3">
        <v>1.55</v>
      </c>
      <c r="AL35" s="3">
        <v>7.13</v>
      </c>
      <c r="AM35" s="3">
        <v>9.9</v>
      </c>
      <c r="AN35" s="3">
        <v>1.05</v>
      </c>
      <c r="AO35" s="3">
        <v>1.708</v>
      </c>
      <c r="AP35" s="3">
        <v>7.06</v>
      </c>
      <c r="AQ35" s="3">
        <v>10.5</v>
      </c>
      <c r="AR35" s="3">
        <v>1.01</v>
      </c>
      <c r="AS35" s="3">
        <v>1.9690000000000001</v>
      </c>
      <c r="AT35" s="3">
        <v>6.97</v>
      </c>
      <c r="AU35" s="3">
        <v>11.4</v>
      </c>
      <c r="AV35" s="3">
        <v>0.57999999999999996</v>
      </c>
      <c r="AW35" s="3">
        <v>1.948</v>
      </c>
      <c r="AX35" s="3">
        <v>7.14</v>
      </c>
      <c r="AY35" s="3">
        <v>11.3</v>
      </c>
      <c r="AZ35" s="3">
        <v>0.87</v>
      </c>
      <c r="BA35" s="3">
        <v>1.655</v>
      </c>
      <c r="BB35" s="3">
        <v>6.95</v>
      </c>
      <c r="BC35" s="3">
        <v>10.1</v>
      </c>
      <c r="BD35" s="3">
        <v>1.1100000000000001</v>
      </c>
      <c r="BE35" s="3">
        <v>1.744</v>
      </c>
      <c r="BF35" s="24">
        <v>6.93</v>
      </c>
      <c r="BG35" s="24" t="s">
        <v>19</v>
      </c>
      <c r="BH35" s="24" t="s">
        <v>19</v>
      </c>
      <c r="BI35" s="15">
        <v>1.712</v>
      </c>
      <c r="BJ35" s="14" t="s">
        <v>19</v>
      </c>
      <c r="BK35" s="3" t="s">
        <v>19</v>
      </c>
      <c r="BL35" s="3" t="s">
        <v>19</v>
      </c>
      <c r="BM35" s="3" t="s">
        <v>19</v>
      </c>
      <c r="BN35" s="3" t="s">
        <v>19</v>
      </c>
      <c r="BO35" s="3" t="s">
        <v>19</v>
      </c>
      <c r="BP35" s="3" t="s">
        <v>19</v>
      </c>
      <c r="BQ35" s="15" t="s">
        <v>19</v>
      </c>
    </row>
    <row r="36" spans="1:85">
      <c r="A36" s="20">
        <v>43543</v>
      </c>
      <c r="B36" s="14">
        <v>8.86</v>
      </c>
      <c r="C36" s="3">
        <v>16.899999999999999</v>
      </c>
      <c r="D36" s="3">
        <v>4.2300000000000004</v>
      </c>
      <c r="E36" s="3">
        <v>0.76800000000000002</v>
      </c>
      <c r="F36" s="3">
        <v>6.96</v>
      </c>
      <c r="G36" s="3">
        <v>17.100000000000001</v>
      </c>
      <c r="H36" s="24">
        <v>4.68</v>
      </c>
      <c r="I36" s="15">
        <v>0.77200000000000002</v>
      </c>
      <c r="J36" s="14">
        <v>7.87</v>
      </c>
      <c r="K36" s="3">
        <v>11.9</v>
      </c>
      <c r="L36" s="3">
        <v>7.37</v>
      </c>
      <c r="M36" s="3">
        <v>1.113</v>
      </c>
      <c r="N36" s="3">
        <v>7.48</v>
      </c>
      <c r="O36" s="3">
        <v>12</v>
      </c>
      <c r="P36" s="3">
        <v>7.84</v>
      </c>
      <c r="Q36" s="3">
        <v>1.107</v>
      </c>
      <c r="R36" s="3">
        <v>7.33</v>
      </c>
      <c r="S36" s="3">
        <v>12.3</v>
      </c>
      <c r="T36" s="3">
        <v>7.53</v>
      </c>
      <c r="U36" s="3">
        <v>1.1100000000000001</v>
      </c>
      <c r="V36" s="3">
        <v>6.92</v>
      </c>
      <c r="W36" s="3">
        <v>10.9</v>
      </c>
      <c r="X36" s="3">
        <v>2.7</v>
      </c>
      <c r="Y36" s="3">
        <v>2.2170000000000001</v>
      </c>
      <c r="Z36" s="3">
        <v>6.96</v>
      </c>
      <c r="AA36" s="3">
        <v>10.7</v>
      </c>
      <c r="AB36" s="3">
        <v>5.08</v>
      </c>
      <c r="AC36" s="3">
        <v>2.0070000000000001</v>
      </c>
      <c r="AD36" s="3">
        <v>6.94</v>
      </c>
      <c r="AE36" s="3">
        <v>11.2</v>
      </c>
      <c r="AF36" s="3">
        <v>0.79</v>
      </c>
      <c r="AG36" s="3">
        <v>2.165</v>
      </c>
      <c r="AH36" s="3">
        <v>6.96</v>
      </c>
      <c r="AI36" s="3">
        <v>10.5</v>
      </c>
      <c r="AJ36" s="3">
        <v>1</v>
      </c>
      <c r="AK36" s="3">
        <v>1.9370000000000001</v>
      </c>
      <c r="AL36" s="3">
        <v>6.98</v>
      </c>
      <c r="AM36" s="3">
        <v>11.6</v>
      </c>
      <c r="AN36" s="3">
        <v>1.1000000000000001</v>
      </c>
      <c r="AO36" s="3">
        <v>1.502</v>
      </c>
      <c r="AP36" s="3">
        <v>6.88</v>
      </c>
      <c r="AQ36" s="3">
        <v>11.3</v>
      </c>
      <c r="AR36" s="3">
        <v>1</v>
      </c>
      <c r="AS36" s="3">
        <v>1.76</v>
      </c>
      <c r="AT36" s="3">
        <v>6.88</v>
      </c>
      <c r="AU36" s="3">
        <v>11.9</v>
      </c>
      <c r="AV36" s="3">
        <v>0.56999999999999995</v>
      </c>
      <c r="AW36" s="3">
        <v>1.5069999999999999</v>
      </c>
      <c r="AX36" s="3">
        <v>6.9</v>
      </c>
      <c r="AY36" s="3">
        <v>11.4</v>
      </c>
      <c r="AZ36" s="3">
        <v>0.68</v>
      </c>
      <c r="BA36" s="3">
        <v>1.363</v>
      </c>
      <c r="BB36" s="3">
        <v>6.77</v>
      </c>
      <c r="BC36" s="3">
        <v>12</v>
      </c>
      <c r="BD36" s="3">
        <v>1</v>
      </c>
      <c r="BE36" s="3">
        <v>1.371</v>
      </c>
      <c r="BF36" s="24">
        <v>7.85</v>
      </c>
      <c r="BG36" s="24">
        <v>12</v>
      </c>
      <c r="BH36" s="24" t="s">
        <v>19</v>
      </c>
      <c r="BI36" s="15">
        <v>1.3819999999999999</v>
      </c>
      <c r="BJ36" s="14" t="s">
        <v>19</v>
      </c>
      <c r="BK36" s="3" t="s">
        <v>19</v>
      </c>
      <c r="BL36" s="3" t="s">
        <v>19</v>
      </c>
      <c r="BM36" s="3" t="s">
        <v>19</v>
      </c>
      <c r="BN36" s="3" t="s">
        <v>19</v>
      </c>
      <c r="BO36" s="3" t="s">
        <v>19</v>
      </c>
      <c r="BP36" s="3" t="s">
        <v>19</v>
      </c>
      <c r="BQ36" s="15" t="s">
        <v>19</v>
      </c>
    </row>
    <row r="37" spans="1:85" ht="17" thickBot="1">
      <c r="A37" s="21">
        <v>43570</v>
      </c>
      <c r="B37" s="16">
        <v>8.92</v>
      </c>
      <c r="C37" s="17">
        <v>18</v>
      </c>
      <c r="D37" s="17">
        <v>5.74</v>
      </c>
      <c r="E37" s="17">
        <v>0.72899999999999998</v>
      </c>
      <c r="F37" s="17" t="s">
        <v>19</v>
      </c>
      <c r="G37" s="17" t="s">
        <v>19</v>
      </c>
      <c r="H37" s="25" t="s">
        <v>19</v>
      </c>
      <c r="I37" s="18" t="s">
        <v>19</v>
      </c>
      <c r="J37" s="16">
        <v>8.1199999999999992</v>
      </c>
      <c r="K37" s="17">
        <v>13.4</v>
      </c>
      <c r="L37" s="17">
        <v>7.25</v>
      </c>
      <c r="M37" s="17">
        <v>1.0269999999999999</v>
      </c>
      <c r="N37" s="17">
        <v>8.08</v>
      </c>
      <c r="O37" s="17">
        <v>13.5</v>
      </c>
      <c r="P37" s="17">
        <v>5.21</v>
      </c>
      <c r="Q37" s="17">
        <v>1.103</v>
      </c>
      <c r="R37" s="17">
        <v>7.83</v>
      </c>
      <c r="S37" s="17">
        <v>14.5</v>
      </c>
      <c r="T37" s="17">
        <v>2.2000000000000002</v>
      </c>
      <c r="U37" s="17">
        <v>1.081</v>
      </c>
      <c r="V37" s="17">
        <v>7.42</v>
      </c>
      <c r="W37" s="17">
        <v>13.5</v>
      </c>
      <c r="X37" s="17">
        <v>1.79</v>
      </c>
      <c r="Y37" s="17">
        <v>2.3559999999999999</v>
      </c>
      <c r="Z37" s="17">
        <v>7.17</v>
      </c>
      <c r="AA37" s="17">
        <v>13.3</v>
      </c>
      <c r="AB37" s="17">
        <v>0.56000000000000005</v>
      </c>
      <c r="AC37" s="17">
        <v>2.532</v>
      </c>
      <c r="AD37" s="17">
        <v>7.2</v>
      </c>
      <c r="AE37" s="17">
        <v>13.6</v>
      </c>
      <c r="AF37" s="17">
        <v>0.6</v>
      </c>
      <c r="AG37" s="17">
        <v>2.6549999999999998</v>
      </c>
      <c r="AH37" s="17">
        <v>7.24</v>
      </c>
      <c r="AI37" s="17">
        <v>12.8</v>
      </c>
      <c r="AJ37" s="17">
        <v>0.53</v>
      </c>
      <c r="AK37" s="17">
        <v>2.14</v>
      </c>
      <c r="AL37" s="17">
        <v>7.27</v>
      </c>
      <c r="AM37" s="17">
        <v>13.2</v>
      </c>
      <c r="AN37" s="17">
        <v>1</v>
      </c>
      <c r="AO37" s="17">
        <v>1.8160000000000001</v>
      </c>
      <c r="AP37" s="17">
        <v>6.96</v>
      </c>
      <c r="AQ37" s="17">
        <v>13.3</v>
      </c>
      <c r="AR37" s="17">
        <v>0.57999999999999996</v>
      </c>
      <c r="AS37" s="17">
        <v>2.0150000000000001</v>
      </c>
      <c r="AT37" s="17">
        <v>6.98</v>
      </c>
      <c r="AU37" s="17">
        <v>13.6</v>
      </c>
      <c r="AV37" s="17">
        <v>0.57999999999999996</v>
      </c>
      <c r="AW37" s="17">
        <v>1.9079999999999999</v>
      </c>
      <c r="AX37" s="17">
        <v>6.94</v>
      </c>
      <c r="AY37" s="17">
        <v>13.2</v>
      </c>
      <c r="AZ37" s="17">
        <v>0.69</v>
      </c>
      <c r="BA37" s="17">
        <v>1.867</v>
      </c>
      <c r="BB37" s="17">
        <v>6.98</v>
      </c>
      <c r="BC37" s="17">
        <v>13.6</v>
      </c>
      <c r="BD37" s="17">
        <v>0.6</v>
      </c>
      <c r="BE37" s="17">
        <v>1.76</v>
      </c>
      <c r="BF37" s="25" t="s">
        <v>19</v>
      </c>
      <c r="BG37" s="25" t="s">
        <v>19</v>
      </c>
      <c r="BH37" s="25" t="s">
        <v>19</v>
      </c>
      <c r="BI37" s="18" t="s">
        <v>19</v>
      </c>
      <c r="BJ37" s="16" t="s">
        <v>19</v>
      </c>
      <c r="BK37" s="17" t="s">
        <v>19</v>
      </c>
      <c r="BL37" s="17" t="s">
        <v>19</v>
      </c>
      <c r="BM37" s="17" t="s">
        <v>19</v>
      </c>
      <c r="BN37" s="17" t="s">
        <v>19</v>
      </c>
      <c r="BO37" s="17" t="s">
        <v>19</v>
      </c>
      <c r="BP37" s="17" t="s">
        <v>19</v>
      </c>
      <c r="BQ37" s="18" t="s">
        <v>19</v>
      </c>
    </row>
    <row r="40" spans="1:85">
      <c r="A40" s="1" t="s">
        <v>46</v>
      </c>
    </row>
    <row r="41" spans="1:85">
      <c r="A41" s="2" t="s">
        <v>102</v>
      </c>
    </row>
    <row r="42" spans="1:85">
      <c r="A42" s="29" t="s">
        <v>103</v>
      </c>
      <c r="J42" s="50"/>
      <c r="K42" s="50"/>
    </row>
    <row r="43" spans="1:85">
      <c r="A43" s="29"/>
    </row>
    <row r="44" spans="1:85">
      <c r="A44" s="29"/>
    </row>
    <row r="45" spans="1:85">
      <c r="A45" s="29"/>
    </row>
    <row r="46" spans="1:85">
      <c r="A46" s="29"/>
    </row>
    <row r="47" spans="1:85">
      <c r="A47" s="29"/>
    </row>
    <row r="48" spans="1:85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33">
      <c r="A81" s="29"/>
    </row>
    <row r="82" spans="1:33">
      <c r="A82" s="29"/>
    </row>
    <row r="83" spans="1:33">
      <c r="A83" s="29"/>
    </row>
    <row r="84" spans="1:33">
      <c r="A84" s="29"/>
    </row>
    <row r="85" spans="1:33">
      <c r="A85" s="29"/>
    </row>
    <row r="86" spans="1:33">
      <c r="A86" s="29"/>
    </row>
    <row r="87" spans="1:33">
      <c r="A87" s="29"/>
    </row>
    <row r="88" spans="1:33">
      <c r="A88" s="29"/>
    </row>
    <row r="89" spans="1:33">
      <c r="A89" s="29"/>
    </row>
    <row r="90" spans="1:33">
      <c r="A90" s="29"/>
    </row>
    <row r="91" spans="1:33">
      <c r="A91" s="29"/>
    </row>
    <row r="92" spans="1:33">
      <c r="AG92" s="2" t="s">
        <v>18</v>
      </c>
    </row>
    <row r="93" spans="1:33">
      <c r="AG93" s="2" t="s">
        <v>18</v>
      </c>
    </row>
    <row r="94" spans="1:33">
      <c r="AG94" s="2" t="s">
        <v>18</v>
      </c>
    </row>
    <row r="95" spans="1:33">
      <c r="AG95" s="2" t="s">
        <v>18</v>
      </c>
    </row>
    <row r="96" spans="1:33">
      <c r="AG96" s="2" t="s">
        <v>18</v>
      </c>
    </row>
    <row r="97" spans="7:33">
      <c r="AG97" s="2" t="s">
        <v>18</v>
      </c>
    </row>
    <row r="98" spans="7:33">
      <c r="G98" s="2" t="s">
        <v>18</v>
      </c>
      <c r="AG98" s="2" t="s">
        <v>18</v>
      </c>
    </row>
    <row r="99" spans="7:33">
      <c r="G99" s="2" t="s">
        <v>18</v>
      </c>
      <c r="AG99" s="2" t="s">
        <v>18</v>
      </c>
    </row>
    <row r="100" spans="7:33">
      <c r="G100" s="2" t="s">
        <v>18</v>
      </c>
      <c r="AG100" s="2" t="s">
        <v>18</v>
      </c>
    </row>
    <row r="101" spans="7:33">
      <c r="G101" s="2" t="s">
        <v>18</v>
      </c>
      <c r="AG101" s="2" t="s">
        <v>18</v>
      </c>
    </row>
    <row r="102" spans="7:33">
      <c r="G102" s="2" t="s">
        <v>18</v>
      </c>
      <c r="AG102" s="2" t="s">
        <v>18</v>
      </c>
    </row>
    <row r="103" spans="7:33">
      <c r="G103" s="2" t="s">
        <v>18</v>
      </c>
      <c r="AG103" s="2" t="s">
        <v>18</v>
      </c>
    </row>
    <row r="104" spans="7:33">
      <c r="G104" s="2" t="s">
        <v>18</v>
      </c>
      <c r="AG104" s="2" t="s">
        <v>18</v>
      </c>
    </row>
    <row r="105" spans="7:33">
      <c r="G105" s="2" t="s">
        <v>18</v>
      </c>
      <c r="AG105" s="2" t="s">
        <v>18</v>
      </c>
    </row>
    <row r="106" spans="7:33">
      <c r="G106" s="2" t="s">
        <v>18</v>
      </c>
      <c r="AG106" s="2" t="s">
        <v>18</v>
      </c>
    </row>
    <row r="107" spans="7:33">
      <c r="G107" s="2" t="s">
        <v>18</v>
      </c>
      <c r="AG107" s="2" t="s">
        <v>18</v>
      </c>
    </row>
    <row r="108" spans="7:33">
      <c r="G108" s="2" t="s">
        <v>18</v>
      </c>
      <c r="AG108" s="2" t="s">
        <v>18</v>
      </c>
    </row>
    <row r="109" spans="7:33">
      <c r="G109" s="2" t="s">
        <v>18</v>
      </c>
      <c r="AG109" s="2" t="s">
        <v>18</v>
      </c>
    </row>
    <row r="110" spans="7:33">
      <c r="G110" s="2" t="s">
        <v>18</v>
      </c>
      <c r="AG110" s="2" t="s">
        <v>18</v>
      </c>
    </row>
    <row r="111" spans="7:33">
      <c r="G111" s="2" t="s">
        <v>18</v>
      </c>
      <c r="AG111" s="2" t="s">
        <v>18</v>
      </c>
    </row>
    <row r="112" spans="7:33">
      <c r="G112" s="2" t="s">
        <v>18</v>
      </c>
      <c r="AG112" s="2" t="s">
        <v>18</v>
      </c>
    </row>
    <row r="113" spans="7:33">
      <c r="G113" s="2" t="s">
        <v>18</v>
      </c>
      <c r="AG113" s="2" t="s">
        <v>18</v>
      </c>
    </row>
    <row r="114" spans="7:33">
      <c r="G114" s="2" t="s">
        <v>18</v>
      </c>
      <c r="AG114" s="2" t="s">
        <v>18</v>
      </c>
    </row>
    <row r="115" spans="7:33">
      <c r="G115" s="2" t="s">
        <v>18</v>
      </c>
      <c r="AG115" s="2" t="s">
        <v>18</v>
      </c>
    </row>
    <row r="116" spans="7:33">
      <c r="G116" s="2" t="s">
        <v>18</v>
      </c>
      <c r="AG116" s="2" t="s">
        <v>18</v>
      </c>
    </row>
    <row r="117" spans="7:33">
      <c r="G117" s="2" t="s">
        <v>18</v>
      </c>
      <c r="AG117" s="2" t="s">
        <v>18</v>
      </c>
    </row>
    <row r="118" spans="7:33">
      <c r="G118" s="2" t="s">
        <v>18</v>
      </c>
      <c r="AG118" s="2" t="s">
        <v>18</v>
      </c>
    </row>
    <row r="119" spans="7:33">
      <c r="G119" s="2" t="s">
        <v>18</v>
      </c>
      <c r="AG119" s="2" t="s">
        <v>18</v>
      </c>
    </row>
    <row r="120" spans="7:33">
      <c r="G120" s="2" t="s">
        <v>18</v>
      </c>
      <c r="AG120" s="2" t="s">
        <v>18</v>
      </c>
    </row>
    <row r="121" spans="7:33">
      <c r="G121" s="2" t="s">
        <v>18</v>
      </c>
      <c r="AG121" s="2" t="s">
        <v>18</v>
      </c>
    </row>
    <row r="122" spans="7:33">
      <c r="G122" s="2" t="s">
        <v>18</v>
      </c>
      <c r="AG122" s="2" t="s">
        <v>18</v>
      </c>
    </row>
    <row r="123" spans="7:33">
      <c r="G123" s="2" t="s">
        <v>18</v>
      </c>
      <c r="AG123" s="2" t="s">
        <v>18</v>
      </c>
    </row>
    <row r="124" spans="7:33">
      <c r="G124" s="2" t="s">
        <v>18</v>
      </c>
      <c r="AG124" s="2" t="s">
        <v>18</v>
      </c>
    </row>
    <row r="125" spans="7:33">
      <c r="G125" s="2" t="s">
        <v>18</v>
      </c>
      <c r="AG125" s="2" t="s">
        <v>18</v>
      </c>
    </row>
    <row r="126" spans="7:33">
      <c r="G126" s="2" t="s">
        <v>18</v>
      </c>
      <c r="AG126" s="2" t="s">
        <v>18</v>
      </c>
    </row>
    <row r="127" spans="7:33">
      <c r="G127" s="2" t="s">
        <v>18</v>
      </c>
      <c r="AG127" s="2" t="s">
        <v>18</v>
      </c>
    </row>
    <row r="128" spans="7:33">
      <c r="G128" s="2" t="s">
        <v>18</v>
      </c>
      <c r="AG128" s="2" t="s">
        <v>18</v>
      </c>
    </row>
    <row r="129" spans="7:33">
      <c r="G129" s="2" t="s">
        <v>18</v>
      </c>
      <c r="AG129" s="2" t="s">
        <v>18</v>
      </c>
    </row>
    <row r="130" spans="7:33">
      <c r="G130" s="2" t="s">
        <v>18</v>
      </c>
      <c r="AG130" s="2" t="s">
        <v>18</v>
      </c>
    </row>
    <row r="131" spans="7:33">
      <c r="G131" s="2" t="s">
        <v>18</v>
      </c>
      <c r="AG131" s="2" t="s">
        <v>18</v>
      </c>
    </row>
    <row r="132" spans="7:33">
      <c r="G132" s="2" t="s">
        <v>18</v>
      </c>
      <c r="AG132" s="2" t="s">
        <v>18</v>
      </c>
    </row>
    <row r="133" spans="7:33">
      <c r="G133" s="2" t="s">
        <v>18</v>
      </c>
      <c r="AG133" s="2" t="s">
        <v>18</v>
      </c>
    </row>
    <row r="134" spans="7:33">
      <c r="G134" s="2" t="s">
        <v>18</v>
      </c>
      <c r="AG134" s="2" t="s">
        <v>18</v>
      </c>
    </row>
    <row r="135" spans="7:33">
      <c r="G135" s="2" t="s">
        <v>18</v>
      </c>
      <c r="AG135" s="2" t="s">
        <v>18</v>
      </c>
    </row>
    <row r="136" spans="7:33">
      <c r="G136" s="2" t="s">
        <v>18</v>
      </c>
      <c r="AG136" s="2" t="s">
        <v>18</v>
      </c>
    </row>
    <row r="137" spans="7:33">
      <c r="G137" s="2" t="s">
        <v>18</v>
      </c>
      <c r="AG137" s="2" t="s">
        <v>18</v>
      </c>
    </row>
    <row r="138" spans="7:33">
      <c r="G138" s="2" t="s">
        <v>18</v>
      </c>
      <c r="AG138" s="2" t="s">
        <v>18</v>
      </c>
    </row>
    <row r="139" spans="7:33">
      <c r="G139" s="2" t="s">
        <v>18</v>
      </c>
      <c r="AG139" s="2" t="s">
        <v>18</v>
      </c>
    </row>
    <row r="140" spans="7:33">
      <c r="G140" s="2" t="s">
        <v>18</v>
      </c>
      <c r="AG140" s="2" t="s">
        <v>18</v>
      </c>
    </row>
    <row r="141" spans="7:33">
      <c r="G141" s="2" t="s">
        <v>18</v>
      </c>
      <c r="AG141" s="2" t="s">
        <v>18</v>
      </c>
    </row>
    <row r="142" spans="7:33">
      <c r="G142" s="2" t="s">
        <v>18</v>
      </c>
      <c r="AG142" s="2" t="s">
        <v>18</v>
      </c>
    </row>
    <row r="143" spans="7:33">
      <c r="G143" s="2" t="s">
        <v>18</v>
      </c>
      <c r="AG143" s="2" t="s">
        <v>18</v>
      </c>
    </row>
    <row r="144" spans="7:33">
      <c r="G144" s="2" t="s">
        <v>18</v>
      </c>
      <c r="AG144" s="2" t="s">
        <v>18</v>
      </c>
    </row>
    <row r="145" spans="7:33">
      <c r="G145" s="2" t="s">
        <v>18</v>
      </c>
      <c r="AG145" s="2" t="s">
        <v>18</v>
      </c>
    </row>
    <row r="146" spans="7:33">
      <c r="G146" s="2" t="s">
        <v>18</v>
      </c>
      <c r="AG146" s="2" t="s">
        <v>18</v>
      </c>
    </row>
    <row r="147" spans="7:33">
      <c r="G147" s="2" t="s">
        <v>18</v>
      </c>
      <c r="AG147" s="2" t="s">
        <v>18</v>
      </c>
    </row>
    <row r="148" spans="7:33">
      <c r="G148" s="2" t="s">
        <v>18</v>
      </c>
      <c r="AG148" s="2" t="s">
        <v>18</v>
      </c>
    </row>
    <row r="149" spans="7:33">
      <c r="G149" s="2" t="s">
        <v>18</v>
      </c>
      <c r="AG149" s="2" t="s">
        <v>18</v>
      </c>
    </row>
    <row r="150" spans="7:33">
      <c r="AG150" s="2" t="s">
        <v>18</v>
      </c>
    </row>
    <row r="151" spans="7:33">
      <c r="AG151" s="2" t="s">
        <v>18</v>
      </c>
    </row>
  </sheetData>
  <mergeCells count="32">
    <mergeCell ref="AT2:AW2"/>
    <mergeCell ref="AX2:BA2"/>
    <mergeCell ref="BB3:BE3"/>
    <mergeCell ref="BF2:BI3"/>
    <mergeCell ref="AD3:AG3"/>
    <mergeCell ref="AH3:AK3"/>
    <mergeCell ref="AL3:AO3"/>
    <mergeCell ref="AP3:AS3"/>
    <mergeCell ref="AT3:AW3"/>
    <mergeCell ref="AX3:BA3"/>
    <mergeCell ref="BB2:BE2"/>
    <mergeCell ref="Z3:AC3"/>
    <mergeCell ref="AD2:AG2"/>
    <mergeCell ref="AH2:AK2"/>
    <mergeCell ref="AL2:AO2"/>
    <mergeCell ref="AP2:AS2"/>
    <mergeCell ref="B1:I1"/>
    <mergeCell ref="J1:BI1"/>
    <mergeCell ref="BJ1:BQ1"/>
    <mergeCell ref="B2:E3"/>
    <mergeCell ref="F2:I3"/>
    <mergeCell ref="J2:M2"/>
    <mergeCell ref="N2:Q2"/>
    <mergeCell ref="R2:U2"/>
    <mergeCell ref="V2:Y2"/>
    <mergeCell ref="Z2:AC2"/>
    <mergeCell ref="BJ2:BM3"/>
    <mergeCell ref="BN2:BQ3"/>
    <mergeCell ref="J3:M3"/>
    <mergeCell ref="N3:Q3"/>
    <mergeCell ref="R3:U3"/>
    <mergeCell ref="V3:Y3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EF91-243E-564E-9AC6-E0F743E538A9}">
  <dimension ref="A1:BM150"/>
  <sheetViews>
    <sheetView topLeftCell="A2" workbookViewId="0">
      <selection activeCell="A44" sqref="A44"/>
    </sheetView>
  </sheetViews>
  <sheetFormatPr baseColWidth="10" defaultRowHeight="16"/>
  <cols>
    <col min="1" max="1" width="13.83203125" style="2" bestFit="1" customWidth="1"/>
    <col min="2" max="7" width="5.5" style="2" customWidth="1"/>
    <col min="8" max="16" width="4.83203125" style="2" bestFit="1" customWidth="1"/>
    <col min="17" max="25" width="4.5" style="2" customWidth="1"/>
    <col min="26" max="43" width="5.33203125" style="2" customWidth="1"/>
    <col min="44" max="44" width="8.5" style="2" customWidth="1"/>
    <col min="45" max="47" width="4.6640625" style="2" bestFit="1" customWidth="1"/>
    <col min="48" max="50" width="5.5" style="2" customWidth="1"/>
    <col min="51" max="53" width="4.6640625" style="2" bestFit="1" customWidth="1"/>
    <col min="54" max="54" width="10.83203125" style="2"/>
    <col min="55" max="55" width="26.83203125" style="2" bestFit="1" customWidth="1"/>
    <col min="56" max="16384" width="10.83203125" style="2"/>
  </cols>
  <sheetData>
    <row r="1" spans="1:53" s="1" customFormat="1">
      <c r="A1" s="8" t="s">
        <v>20</v>
      </c>
      <c r="B1" s="85" t="s">
        <v>123</v>
      </c>
      <c r="C1" s="86"/>
      <c r="D1" s="86"/>
      <c r="E1" s="86"/>
      <c r="F1" s="86"/>
      <c r="G1" s="87"/>
      <c r="H1" s="85" t="s">
        <v>122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7"/>
      <c r="AS1" s="85" t="s">
        <v>121</v>
      </c>
      <c r="AT1" s="86"/>
      <c r="AU1" s="86"/>
      <c r="AV1" s="86"/>
      <c r="AW1" s="86"/>
      <c r="AX1" s="86"/>
      <c r="AY1" s="86"/>
      <c r="AZ1" s="86"/>
      <c r="BA1" s="87"/>
    </row>
    <row r="2" spans="1:53" s="1" customFormat="1" ht="16" customHeight="1">
      <c r="A2" s="9" t="s">
        <v>33</v>
      </c>
      <c r="B2" s="78" t="s">
        <v>24</v>
      </c>
      <c r="C2" s="79"/>
      <c r="D2" s="79"/>
      <c r="E2" s="79" t="s">
        <v>25</v>
      </c>
      <c r="F2" s="79"/>
      <c r="G2" s="80"/>
      <c r="H2" s="81" t="s">
        <v>12</v>
      </c>
      <c r="I2" s="82"/>
      <c r="J2" s="82"/>
      <c r="K2" s="82" t="s">
        <v>12</v>
      </c>
      <c r="L2" s="82"/>
      <c r="M2" s="82"/>
      <c r="N2" s="82" t="s">
        <v>12</v>
      </c>
      <c r="O2" s="82"/>
      <c r="P2" s="82"/>
      <c r="Q2" s="82" t="s">
        <v>13</v>
      </c>
      <c r="R2" s="82"/>
      <c r="S2" s="82"/>
      <c r="T2" s="82" t="s">
        <v>13</v>
      </c>
      <c r="U2" s="82"/>
      <c r="V2" s="82"/>
      <c r="W2" s="82" t="s">
        <v>13</v>
      </c>
      <c r="X2" s="82"/>
      <c r="Y2" s="82"/>
      <c r="Z2" s="82" t="s">
        <v>15</v>
      </c>
      <c r="AA2" s="82"/>
      <c r="AB2" s="82"/>
      <c r="AC2" s="82" t="s">
        <v>14</v>
      </c>
      <c r="AD2" s="82"/>
      <c r="AE2" s="82"/>
      <c r="AF2" s="82" t="s">
        <v>15</v>
      </c>
      <c r="AG2" s="82"/>
      <c r="AH2" s="82"/>
      <c r="AI2" s="82" t="s">
        <v>14</v>
      </c>
      <c r="AJ2" s="82"/>
      <c r="AK2" s="82"/>
      <c r="AL2" s="82" t="s">
        <v>15</v>
      </c>
      <c r="AM2" s="82"/>
      <c r="AN2" s="82"/>
      <c r="AO2" s="82" t="s">
        <v>14</v>
      </c>
      <c r="AP2" s="82"/>
      <c r="AQ2" s="82"/>
      <c r="AR2" s="89" t="s">
        <v>21</v>
      </c>
      <c r="AS2" s="92" t="s">
        <v>16</v>
      </c>
      <c r="AT2" s="93"/>
      <c r="AU2" s="94"/>
      <c r="AV2" s="102" t="s">
        <v>27</v>
      </c>
      <c r="AW2" s="103"/>
      <c r="AX2" s="83"/>
      <c r="AY2" s="98" t="s">
        <v>17</v>
      </c>
      <c r="AZ2" s="93"/>
      <c r="BA2" s="99"/>
    </row>
    <row r="3" spans="1:53" s="1" customFormat="1">
      <c r="A3" s="9" t="s">
        <v>31</v>
      </c>
      <c r="B3" s="78"/>
      <c r="C3" s="79"/>
      <c r="D3" s="79"/>
      <c r="E3" s="79"/>
      <c r="F3" s="79"/>
      <c r="G3" s="80"/>
      <c r="H3" s="81" t="s">
        <v>0</v>
      </c>
      <c r="I3" s="82"/>
      <c r="J3" s="82"/>
      <c r="K3" s="82" t="s">
        <v>1</v>
      </c>
      <c r="L3" s="82"/>
      <c r="M3" s="82"/>
      <c r="N3" s="82" t="s">
        <v>2</v>
      </c>
      <c r="O3" s="82"/>
      <c r="P3" s="82"/>
      <c r="Q3" s="82" t="s">
        <v>3</v>
      </c>
      <c r="R3" s="82"/>
      <c r="S3" s="82"/>
      <c r="T3" s="82" t="s">
        <v>4</v>
      </c>
      <c r="U3" s="82"/>
      <c r="V3" s="82"/>
      <c r="W3" s="82" t="s">
        <v>5</v>
      </c>
      <c r="X3" s="82"/>
      <c r="Y3" s="82"/>
      <c r="Z3" s="82" t="s">
        <v>6</v>
      </c>
      <c r="AA3" s="82"/>
      <c r="AB3" s="82"/>
      <c r="AC3" s="82" t="s">
        <v>7</v>
      </c>
      <c r="AD3" s="82"/>
      <c r="AE3" s="82"/>
      <c r="AF3" s="82" t="s">
        <v>8</v>
      </c>
      <c r="AG3" s="82"/>
      <c r="AH3" s="82"/>
      <c r="AI3" s="82" t="s">
        <v>9</v>
      </c>
      <c r="AJ3" s="82"/>
      <c r="AK3" s="82"/>
      <c r="AL3" s="82" t="s">
        <v>10</v>
      </c>
      <c r="AM3" s="82"/>
      <c r="AN3" s="82"/>
      <c r="AO3" s="82" t="s">
        <v>11</v>
      </c>
      <c r="AP3" s="82"/>
      <c r="AQ3" s="82"/>
      <c r="AR3" s="90"/>
      <c r="AS3" s="95"/>
      <c r="AT3" s="96"/>
      <c r="AU3" s="97"/>
      <c r="AV3" s="79" t="s">
        <v>28</v>
      </c>
      <c r="AW3" s="79" t="s">
        <v>29</v>
      </c>
      <c r="AX3" s="79" t="s">
        <v>30</v>
      </c>
      <c r="AY3" s="100"/>
      <c r="AZ3" s="96"/>
      <c r="BA3" s="101"/>
    </row>
    <row r="4" spans="1:53" s="1" customFormat="1" ht="17" thickBot="1">
      <c r="A4" s="10" t="s">
        <v>32</v>
      </c>
      <c r="B4" s="5">
        <v>1</v>
      </c>
      <c r="C4" s="6">
        <v>2</v>
      </c>
      <c r="D4" s="6">
        <v>3</v>
      </c>
      <c r="E4" s="6">
        <v>1</v>
      </c>
      <c r="F4" s="6">
        <v>2</v>
      </c>
      <c r="G4" s="7">
        <v>3</v>
      </c>
      <c r="H4" s="5">
        <v>1</v>
      </c>
      <c r="I4" s="6">
        <v>2</v>
      </c>
      <c r="J4" s="6">
        <v>3</v>
      </c>
      <c r="K4" s="6">
        <v>1</v>
      </c>
      <c r="L4" s="6">
        <v>2</v>
      </c>
      <c r="M4" s="6">
        <v>3</v>
      </c>
      <c r="N4" s="6">
        <v>1</v>
      </c>
      <c r="O4" s="6">
        <v>2</v>
      </c>
      <c r="P4" s="6">
        <v>3</v>
      </c>
      <c r="Q4" s="6">
        <v>1</v>
      </c>
      <c r="R4" s="6">
        <v>2</v>
      </c>
      <c r="S4" s="6">
        <v>3</v>
      </c>
      <c r="T4" s="6">
        <v>1</v>
      </c>
      <c r="U4" s="6">
        <v>2</v>
      </c>
      <c r="V4" s="6">
        <v>3</v>
      </c>
      <c r="W4" s="6">
        <v>1</v>
      </c>
      <c r="X4" s="6">
        <v>2</v>
      </c>
      <c r="Y4" s="6">
        <v>3</v>
      </c>
      <c r="Z4" s="6">
        <v>1</v>
      </c>
      <c r="AA4" s="6">
        <v>2</v>
      </c>
      <c r="AB4" s="6">
        <v>3</v>
      </c>
      <c r="AC4" s="6">
        <v>1</v>
      </c>
      <c r="AD4" s="6">
        <v>2</v>
      </c>
      <c r="AE4" s="6">
        <v>3</v>
      </c>
      <c r="AF4" s="6">
        <v>1</v>
      </c>
      <c r="AG4" s="6">
        <v>2</v>
      </c>
      <c r="AH4" s="6">
        <v>3</v>
      </c>
      <c r="AI4" s="6">
        <v>1</v>
      </c>
      <c r="AJ4" s="6">
        <v>2</v>
      </c>
      <c r="AK4" s="6">
        <v>3</v>
      </c>
      <c r="AL4" s="6">
        <v>1</v>
      </c>
      <c r="AM4" s="6">
        <v>2</v>
      </c>
      <c r="AN4" s="6">
        <v>3</v>
      </c>
      <c r="AO4" s="6">
        <v>1</v>
      </c>
      <c r="AP4" s="6">
        <v>2</v>
      </c>
      <c r="AQ4" s="6">
        <v>3</v>
      </c>
      <c r="AR4" s="91"/>
      <c r="AS4" s="5">
        <v>1</v>
      </c>
      <c r="AT4" s="6">
        <v>2</v>
      </c>
      <c r="AU4" s="6">
        <v>3</v>
      </c>
      <c r="AV4" s="88"/>
      <c r="AW4" s="88"/>
      <c r="AX4" s="88"/>
      <c r="AY4" s="6">
        <v>1</v>
      </c>
      <c r="AZ4" s="6">
        <v>2</v>
      </c>
      <c r="BA4" s="7">
        <v>3</v>
      </c>
    </row>
    <row r="5" spans="1:53">
      <c r="A5" s="19">
        <v>42852</v>
      </c>
      <c r="B5" s="30">
        <v>0.96411289517353982</v>
      </c>
      <c r="C5" s="31">
        <v>0.45668836862111417</v>
      </c>
      <c r="D5" s="31">
        <v>0.99428032411347245</v>
      </c>
      <c r="E5" s="31">
        <v>0.96197386381600736</v>
      </c>
      <c r="F5" s="31">
        <v>0.47409773940009203</v>
      </c>
      <c r="G5" s="32">
        <v>0.4892374124503347</v>
      </c>
      <c r="H5" s="30">
        <v>1.3705165466264018</v>
      </c>
      <c r="I5" s="31">
        <v>1.0114598708283278</v>
      </c>
      <c r="J5" s="31">
        <v>0.97869027274086506</v>
      </c>
      <c r="K5" s="31">
        <v>0.64067455795858597</v>
      </c>
      <c r="L5" s="31">
        <v>0.66997010587715611</v>
      </c>
      <c r="M5" s="31">
        <v>0.67928859860140278</v>
      </c>
      <c r="N5" s="31">
        <v>0.99479483116340695</v>
      </c>
      <c r="O5" s="31">
        <v>0.95523521418748658</v>
      </c>
      <c r="P5" s="31">
        <v>0.92614472735575581</v>
      </c>
      <c r="Q5" s="31">
        <v>0.78925754403731463</v>
      </c>
      <c r="R5" s="31">
        <v>0.9178500539212715</v>
      </c>
      <c r="S5" s="31">
        <v>0.86084657195053704</v>
      </c>
      <c r="T5" s="31">
        <v>2.1768857728498712</v>
      </c>
      <c r="U5" s="31">
        <v>2.165821779009955</v>
      </c>
      <c r="V5" s="31">
        <v>2.2948205972320088</v>
      </c>
      <c r="W5" s="31">
        <v>1.2340854576418725</v>
      </c>
      <c r="X5" s="31">
        <v>1.1963976931385221</v>
      </c>
      <c r="Y5" s="31">
        <v>1.1472457008665169</v>
      </c>
      <c r="Z5" s="31" t="s">
        <v>73</v>
      </c>
      <c r="AA5" s="31" t="s">
        <v>73</v>
      </c>
      <c r="AB5" s="31" t="s">
        <v>73</v>
      </c>
      <c r="AC5" s="31">
        <v>1.5483313774899341</v>
      </c>
      <c r="AD5" s="31">
        <v>1.4433751713635463</v>
      </c>
      <c r="AE5" s="31">
        <v>1.1948280588738727</v>
      </c>
      <c r="AF5" s="31">
        <v>1.896066089088192</v>
      </c>
      <c r="AG5" s="31">
        <v>1.825123299927875</v>
      </c>
      <c r="AH5" s="31">
        <v>1.9244754497699177</v>
      </c>
      <c r="AI5" s="31" t="s">
        <v>73</v>
      </c>
      <c r="AJ5" s="31" t="s">
        <v>73</v>
      </c>
      <c r="AK5" s="31" t="s">
        <v>73</v>
      </c>
      <c r="AL5" s="31">
        <v>1.5898523320819276</v>
      </c>
      <c r="AM5" s="31">
        <v>1.7439028023046226</v>
      </c>
      <c r="AN5" s="31">
        <v>1.8532269886574182</v>
      </c>
      <c r="AO5" s="31">
        <v>1.5919967704008282</v>
      </c>
      <c r="AP5" s="31">
        <v>1.5420405512812458</v>
      </c>
      <c r="AQ5" s="31">
        <v>1.5032972299049552</v>
      </c>
      <c r="AR5" s="32" t="s">
        <v>19</v>
      </c>
      <c r="AS5" s="12">
        <v>0.9923906058731552</v>
      </c>
      <c r="AT5" s="4">
        <v>1.0842676860554592</v>
      </c>
      <c r="AU5" s="4">
        <v>1.1233737162452686</v>
      </c>
      <c r="AV5" s="4" t="s">
        <v>19</v>
      </c>
      <c r="AW5" s="4" t="s">
        <v>19</v>
      </c>
      <c r="AX5" s="4" t="s">
        <v>19</v>
      </c>
      <c r="AY5" s="4">
        <v>0.9794394244903798</v>
      </c>
      <c r="AZ5" s="4">
        <v>1.0137280135231264</v>
      </c>
      <c r="BA5" s="13">
        <v>1.0389182457660469</v>
      </c>
    </row>
    <row r="6" spans="1:53">
      <c r="A6" s="20">
        <v>42867</v>
      </c>
      <c r="B6" s="14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15" t="s">
        <v>19</v>
      </c>
      <c r="H6" s="14">
        <v>1.5281542323856294</v>
      </c>
      <c r="I6" s="3">
        <v>1.5709913293574045</v>
      </c>
      <c r="J6" s="3">
        <v>1.5527029730805344</v>
      </c>
      <c r="K6" s="3">
        <v>1.2711076769549789</v>
      </c>
      <c r="L6" s="3">
        <v>1.2443804473358338</v>
      </c>
      <c r="M6" s="3">
        <v>1.2014031972782506</v>
      </c>
      <c r="N6" s="3">
        <v>1.4738422949399541</v>
      </c>
      <c r="O6" s="3">
        <v>1.4743549323593717</v>
      </c>
      <c r="P6" s="3">
        <v>1.5217013876955376</v>
      </c>
      <c r="Q6" s="3">
        <v>1.7963118115532672</v>
      </c>
      <c r="R6" s="3">
        <v>1.7738435091379789</v>
      </c>
      <c r="S6" s="3">
        <v>1.8008480554081499</v>
      </c>
      <c r="T6" s="3">
        <v>3.1982503668697113</v>
      </c>
      <c r="U6" s="3">
        <v>3.1769518779207755</v>
      </c>
      <c r="V6" s="3">
        <v>3.1969034020257383</v>
      </c>
      <c r="W6" s="3">
        <v>2.7354917403420274</v>
      </c>
      <c r="X6" s="3">
        <v>2.7507576313435131</v>
      </c>
      <c r="Y6" s="3">
        <v>2.6856798448176518</v>
      </c>
      <c r="Z6" s="3">
        <v>1.9782897631598977</v>
      </c>
      <c r="AA6" s="3">
        <v>1.9634164107138559</v>
      </c>
      <c r="AB6" s="3">
        <v>1.9758775618224704</v>
      </c>
      <c r="AC6" s="3">
        <v>1.9966651282657426</v>
      </c>
      <c r="AD6" s="3">
        <v>1.9362860517905005</v>
      </c>
      <c r="AE6" s="3">
        <v>1.9701619899172398</v>
      </c>
      <c r="AF6" s="3">
        <v>2.1240270323493893</v>
      </c>
      <c r="AG6" s="3">
        <v>2.1450857620703396</v>
      </c>
      <c r="AH6" s="3">
        <v>2.0597592271750087</v>
      </c>
      <c r="AI6" s="3">
        <v>2.3829110644951399</v>
      </c>
      <c r="AJ6" s="3">
        <v>2.4708369475883232</v>
      </c>
      <c r="AK6" s="3">
        <v>2.5383170890466693</v>
      </c>
      <c r="AL6" s="3">
        <v>2.1371507159779703</v>
      </c>
      <c r="AM6" s="3">
        <v>2.1883567028372681</v>
      </c>
      <c r="AN6" s="3">
        <v>2.1906818043656853</v>
      </c>
      <c r="AO6" s="3">
        <v>1.6826821169762185</v>
      </c>
      <c r="AP6" s="3">
        <v>1.7018606981315469</v>
      </c>
      <c r="AQ6" s="3">
        <v>1.7174157864772486</v>
      </c>
      <c r="AR6" s="15" t="s">
        <v>19</v>
      </c>
      <c r="AS6" s="14" t="s">
        <v>19</v>
      </c>
      <c r="AT6" s="3" t="s">
        <v>19</v>
      </c>
      <c r="AU6" s="3" t="s">
        <v>19</v>
      </c>
      <c r="AV6" s="3">
        <v>1.017275269122957</v>
      </c>
      <c r="AW6" s="3">
        <v>0.72758798627431776</v>
      </c>
      <c r="AX6" s="3">
        <v>0.77547666196868048</v>
      </c>
      <c r="AY6" s="3">
        <v>0.66923209405115425</v>
      </c>
      <c r="AZ6" s="3">
        <v>0.66183597144673267</v>
      </c>
      <c r="BA6" s="15">
        <v>0.69850103442688471</v>
      </c>
    </row>
    <row r="7" spans="1:53">
      <c r="A7" s="20">
        <v>42887</v>
      </c>
      <c r="B7" s="14">
        <v>0.69256098240282771</v>
      </c>
      <c r="C7" s="3">
        <v>0.74411802749971312</v>
      </c>
      <c r="D7" s="3">
        <v>0.73008772587547788</v>
      </c>
      <c r="E7" s="3">
        <v>0.65140670567831971</v>
      </c>
      <c r="F7" s="3">
        <v>0.65051061303843227</v>
      </c>
      <c r="G7" s="15">
        <v>0.66009470384869284</v>
      </c>
      <c r="H7" s="14">
        <v>1.7361771803855535</v>
      </c>
      <c r="I7" s="3">
        <v>1.7005115793778982</v>
      </c>
      <c r="J7" s="3">
        <v>1.6449406599702576</v>
      </c>
      <c r="K7" s="3">
        <v>1.8418833764713771</v>
      </c>
      <c r="L7" s="3">
        <v>1.8364528922208634</v>
      </c>
      <c r="M7" s="3">
        <v>1.8234325009025882</v>
      </c>
      <c r="N7" s="3">
        <v>1.3372545626485943</v>
      </c>
      <c r="O7" s="3">
        <v>1.3352088237089765</v>
      </c>
      <c r="P7" s="3">
        <v>1.3487425402649988</v>
      </c>
      <c r="Q7" s="3">
        <v>2.4886106115948561</v>
      </c>
      <c r="R7" s="3">
        <v>2.47713878757934</v>
      </c>
      <c r="S7" s="3">
        <v>2.4853187352446615</v>
      </c>
      <c r="T7" s="3">
        <v>4.5713898177360033</v>
      </c>
      <c r="U7" s="3">
        <v>4.6075957664053533</v>
      </c>
      <c r="V7" s="3">
        <v>4.5877868427697788</v>
      </c>
      <c r="W7" s="3">
        <v>2.4458175420448991</v>
      </c>
      <c r="X7" s="3">
        <v>2.4223527252149943</v>
      </c>
      <c r="Y7" s="3">
        <v>2.4284506375610126</v>
      </c>
      <c r="Z7" s="3">
        <v>1.666376202872158</v>
      </c>
      <c r="AA7" s="3">
        <v>3.3106296820076309</v>
      </c>
      <c r="AB7" s="3">
        <v>1.2876084378817159</v>
      </c>
      <c r="AC7" s="3">
        <v>1.8134443603798502</v>
      </c>
      <c r="AD7" s="3">
        <v>1.8103397110671471</v>
      </c>
      <c r="AE7" s="3">
        <v>1.7641798065916348</v>
      </c>
      <c r="AF7" s="3">
        <v>1.589784035722061</v>
      </c>
      <c r="AG7" s="3">
        <v>1.5940505203243391</v>
      </c>
      <c r="AH7" s="3">
        <v>1.5960356119355468</v>
      </c>
      <c r="AI7" s="3">
        <v>1.4677087214902995</v>
      </c>
      <c r="AJ7" s="3">
        <v>1.4779016099394362</v>
      </c>
      <c r="AK7" s="3">
        <v>1.5890763152197456</v>
      </c>
      <c r="AL7" s="3">
        <v>1.9620958551948455</v>
      </c>
      <c r="AM7" s="3">
        <v>1.9971243222732475</v>
      </c>
      <c r="AN7" s="3">
        <v>1.9775436721362909</v>
      </c>
      <c r="AO7" s="3">
        <v>1.9363503243612208</v>
      </c>
      <c r="AP7" s="3">
        <v>1.9434228864205387</v>
      </c>
      <c r="AQ7" s="3">
        <v>1.8457185066556612</v>
      </c>
      <c r="AR7" s="15" t="s">
        <v>19</v>
      </c>
      <c r="AS7" s="14">
        <v>1.2277981686217638</v>
      </c>
      <c r="AT7" s="3">
        <v>1.1908994255773364</v>
      </c>
      <c r="AU7" s="3">
        <v>1.2412532765980238</v>
      </c>
      <c r="AV7" s="3">
        <v>0.74554110183790345</v>
      </c>
      <c r="AW7" s="3">
        <v>0.52739032306502387</v>
      </c>
      <c r="AX7" s="3">
        <v>0.91121731070417045</v>
      </c>
      <c r="AY7" s="3">
        <v>0.56691667642748056</v>
      </c>
      <c r="AZ7" s="3">
        <v>0.59430085871707705</v>
      </c>
      <c r="BA7" s="15">
        <v>0.57016852456888034</v>
      </c>
    </row>
    <row r="8" spans="1:53">
      <c r="A8" s="20">
        <v>42901</v>
      </c>
      <c r="B8" s="14">
        <v>0.9859511904523458</v>
      </c>
      <c r="C8" s="3">
        <v>0.99263504268487279</v>
      </c>
      <c r="D8" s="3">
        <v>1.0010241225178447</v>
      </c>
      <c r="E8" s="3">
        <v>0.97632493600150927</v>
      </c>
      <c r="F8" s="3">
        <v>0.95612910914414251</v>
      </c>
      <c r="G8" s="15">
        <v>0.95377540582982323</v>
      </c>
      <c r="H8" s="14">
        <v>1.6676667407732009</v>
      </c>
      <c r="I8" s="3">
        <v>1.65732756703977</v>
      </c>
      <c r="J8" s="3">
        <v>1.6256106985667707</v>
      </c>
      <c r="K8" s="3">
        <v>1.48997683796366</v>
      </c>
      <c r="L8" s="3">
        <v>1.506948737992275</v>
      </c>
      <c r="M8" s="3">
        <v>1.4829463618621954</v>
      </c>
      <c r="N8" s="3">
        <v>1.5280768714519857</v>
      </c>
      <c r="O8" s="3">
        <v>1.5340195838947748</v>
      </c>
      <c r="P8" s="3">
        <v>1.5709148642385349</v>
      </c>
      <c r="Q8" s="3">
        <v>2.645497634336103</v>
      </c>
      <c r="R8" s="3">
        <v>2.6828793604435117</v>
      </c>
      <c r="S8" s="3">
        <v>2.6913221359807005</v>
      </c>
      <c r="T8" s="3">
        <v>3.4957330534122573</v>
      </c>
      <c r="U8" s="3">
        <v>3.5648947478157531</v>
      </c>
      <c r="V8" s="3">
        <v>3.5813695693257124</v>
      </c>
      <c r="W8" s="3">
        <v>2.7469471662858278</v>
      </c>
      <c r="X8" s="3">
        <v>2.6738710579394809</v>
      </c>
      <c r="Y8" s="3">
        <v>2.6908940590781887</v>
      </c>
      <c r="Z8" s="3">
        <v>1.4265031224062814</v>
      </c>
      <c r="AA8" s="3">
        <v>1.6225281214477463</v>
      </c>
      <c r="AB8" s="3">
        <v>1.5878478586382472</v>
      </c>
      <c r="AC8" s="3">
        <v>1.8588392321964784</v>
      </c>
      <c r="AD8" s="3">
        <v>1.7697271099436769</v>
      </c>
      <c r="AE8" s="3">
        <v>1.8151822862342832</v>
      </c>
      <c r="AF8" s="3">
        <v>1.6560784357970277</v>
      </c>
      <c r="AG8" s="3">
        <v>1.7175146205791847</v>
      </c>
      <c r="AH8" s="3">
        <v>1.7008307239894696</v>
      </c>
      <c r="AI8" s="3">
        <v>1.4061991232572915</v>
      </c>
      <c r="AJ8" s="3">
        <v>1.4428331684905511</v>
      </c>
      <c r="AK8" s="3">
        <v>1.4738812738778373</v>
      </c>
      <c r="AL8" s="3">
        <v>2.140592799962199</v>
      </c>
      <c r="AM8" s="3">
        <v>2.0568442202821826</v>
      </c>
      <c r="AN8" s="3">
        <v>2.1981761598757283</v>
      </c>
      <c r="AO8" s="3">
        <v>2.2436940053026273</v>
      </c>
      <c r="AP8" s="3">
        <v>1.9208175310101374</v>
      </c>
      <c r="AQ8" s="3">
        <v>1.9256608625029841</v>
      </c>
      <c r="AR8" s="15" t="s">
        <v>19</v>
      </c>
      <c r="AS8" s="14">
        <v>1.281733869376857</v>
      </c>
      <c r="AT8" s="3">
        <v>1.2755416909853023</v>
      </c>
      <c r="AU8" s="3">
        <v>1.1823905475510388</v>
      </c>
      <c r="AV8" s="3" t="s">
        <v>73</v>
      </c>
      <c r="AW8" s="3" t="s">
        <v>73</v>
      </c>
      <c r="AX8" s="3" t="s">
        <v>73</v>
      </c>
      <c r="AY8" s="3">
        <v>0.90240242516107638</v>
      </c>
      <c r="AZ8" s="3">
        <v>0.8851083541062017</v>
      </c>
      <c r="BA8" s="15">
        <v>0.89061071619242183</v>
      </c>
    </row>
    <row r="9" spans="1:53">
      <c r="A9" s="20">
        <v>42913</v>
      </c>
      <c r="B9" s="14">
        <v>1.7586248834339899</v>
      </c>
      <c r="C9" s="3">
        <v>1.8592096352968894</v>
      </c>
      <c r="D9" s="3">
        <v>1.785835517916966</v>
      </c>
      <c r="E9" s="3">
        <v>1.5133441460101635</v>
      </c>
      <c r="F9" s="3">
        <v>1.5329989123566055</v>
      </c>
      <c r="G9" s="15">
        <v>1.5502245084146893</v>
      </c>
      <c r="H9" s="14">
        <v>1.7303804777818801</v>
      </c>
      <c r="I9" s="3">
        <v>1.2874123085169298</v>
      </c>
      <c r="J9" s="3">
        <v>1.7575291605195686</v>
      </c>
      <c r="K9" s="3">
        <v>1.3053834201220214</v>
      </c>
      <c r="L9" s="3">
        <v>1.3950142299297967</v>
      </c>
      <c r="M9" s="3">
        <v>1.3675461975501169</v>
      </c>
      <c r="N9" s="3">
        <v>1.7206718437219433</v>
      </c>
      <c r="O9" s="3">
        <v>1.6611084579562343</v>
      </c>
      <c r="P9" s="3">
        <v>1.6466110485247742</v>
      </c>
      <c r="Q9" s="3">
        <v>2.3065248452896121</v>
      </c>
      <c r="R9" s="3">
        <v>2.4708670538404078</v>
      </c>
      <c r="S9" s="3">
        <v>2.456357191461338</v>
      </c>
      <c r="T9" s="3" t="s">
        <v>73</v>
      </c>
      <c r="U9" s="3">
        <v>2.5785044606317928</v>
      </c>
      <c r="V9" s="3">
        <v>2.5425563508116293</v>
      </c>
      <c r="W9" s="3">
        <v>2.3009459117105999</v>
      </c>
      <c r="X9" s="3">
        <v>2.2504744955801006</v>
      </c>
      <c r="Y9" s="3">
        <v>1.1582998531701203</v>
      </c>
      <c r="Z9" s="3">
        <v>2.9453258371306812</v>
      </c>
      <c r="AA9" s="3">
        <v>2.3346426826222628</v>
      </c>
      <c r="AB9" s="3">
        <v>2.1370558182886579</v>
      </c>
      <c r="AC9" s="3">
        <v>1.7124146618369867</v>
      </c>
      <c r="AD9" s="3">
        <v>1.6704309764744303</v>
      </c>
      <c r="AE9" s="3">
        <v>1.7358326396481198</v>
      </c>
      <c r="AF9" s="3">
        <v>1.2178240821917177</v>
      </c>
      <c r="AG9" s="3">
        <v>1.235267580057652</v>
      </c>
      <c r="AH9" s="3">
        <v>1.1196538653651595</v>
      </c>
      <c r="AI9" s="3">
        <v>1.3514066152659796</v>
      </c>
      <c r="AJ9" s="3">
        <v>1.8026076120201744</v>
      </c>
      <c r="AK9" s="3">
        <v>1.8343977314379616</v>
      </c>
      <c r="AL9" s="3" t="s">
        <v>73</v>
      </c>
      <c r="AM9" s="3">
        <v>1.3015158464850205</v>
      </c>
      <c r="AN9" s="3">
        <v>1.8524044719214614</v>
      </c>
      <c r="AO9" s="3">
        <v>1.6356279063572414</v>
      </c>
      <c r="AP9" s="3">
        <v>1.6569936613991383</v>
      </c>
      <c r="AQ9" s="3">
        <v>1.6462575941207203</v>
      </c>
      <c r="AR9" s="15" t="s">
        <v>19</v>
      </c>
      <c r="AS9" s="14">
        <v>1.8080099347058285</v>
      </c>
      <c r="AT9" s="3">
        <v>1.7890013195955714</v>
      </c>
      <c r="AU9" s="3">
        <v>1.7291943753477848</v>
      </c>
      <c r="AV9" s="3" t="s">
        <v>19</v>
      </c>
      <c r="AW9" s="3" t="s">
        <v>19</v>
      </c>
      <c r="AX9" s="3" t="s">
        <v>19</v>
      </c>
      <c r="AY9" s="3">
        <v>1.7333878480918836</v>
      </c>
      <c r="AZ9" s="3">
        <v>1.5927135574073124</v>
      </c>
      <c r="BA9" s="15">
        <v>1.558368210674079</v>
      </c>
    </row>
    <row r="10" spans="1:53">
      <c r="A10" s="20">
        <v>42930</v>
      </c>
      <c r="B10" s="14">
        <v>4.1431862745074364</v>
      </c>
      <c r="C10" s="3">
        <v>4.1848615126714099</v>
      </c>
      <c r="D10" s="3">
        <v>4.2549343147295602</v>
      </c>
      <c r="E10" s="3">
        <v>4.214366118557594</v>
      </c>
      <c r="F10" s="3">
        <v>4.2592299985858766</v>
      </c>
      <c r="G10" s="15">
        <v>4.222006370849547</v>
      </c>
      <c r="H10" s="14">
        <v>4.571651277545425</v>
      </c>
      <c r="I10" s="3">
        <v>4.7055487178483304</v>
      </c>
      <c r="J10" s="3">
        <v>4.6151687462100108</v>
      </c>
      <c r="K10" s="3">
        <v>2.8648122172391819</v>
      </c>
      <c r="L10" s="3">
        <v>2.8754779059336304</v>
      </c>
      <c r="M10" s="3">
        <v>2.8159858786761989</v>
      </c>
      <c r="N10" s="3">
        <v>4.4928157532399124</v>
      </c>
      <c r="O10" s="3">
        <v>4.5833270468748788</v>
      </c>
      <c r="P10" s="3">
        <v>4.7586304850086076</v>
      </c>
      <c r="Q10" s="3">
        <v>5.3254142575671288</v>
      </c>
      <c r="R10" s="3">
        <v>5.3382929984160068</v>
      </c>
      <c r="S10" s="3">
        <v>5.358809129911231</v>
      </c>
      <c r="T10" s="3">
        <v>3.6786746183579746</v>
      </c>
      <c r="U10" s="3">
        <v>4.115495842073325</v>
      </c>
      <c r="V10" s="3">
        <v>4.1274595645423933</v>
      </c>
      <c r="W10" s="3">
        <v>5.8996403378737909</v>
      </c>
      <c r="X10" s="3">
        <v>5.8405259649026711</v>
      </c>
      <c r="Y10" s="3">
        <v>5.7519557566289796</v>
      </c>
      <c r="Z10" s="3">
        <v>4.4085254848715794</v>
      </c>
      <c r="AA10" s="3">
        <v>4.736980729635162</v>
      </c>
      <c r="AB10" s="3">
        <v>4.6076142591959544</v>
      </c>
      <c r="AC10" s="3">
        <v>3.9727460968716946</v>
      </c>
      <c r="AD10" s="3">
        <v>4.0017842682170919</v>
      </c>
      <c r="AE10" s="3">
        <v>3.9584546098564055</v>
      </c>
      <c r="AF10" s="3">
        <v>4.5467649334890661</v>
      </c>
      <c r="AG10" s="3">
        <v>10.996670155065358</v>
      </c>
      <c r="AH10" s="3">
        <v>4.3813762644939827</v>
      </c>
      <c r="AI10" s="3">
        <v>2.5496094044643209</v>
      </c>
      <c r="AJ10" s="3" t="s">
        <v>73</v>
      </c>
      <c r="AK10" s="3">
        <v>2.6442880413767322</v>
      </c>
      <c r="AL10" s="3">
        <v>4.6592527449423304</v>
      </c>
      <c r="AM10" s="3">
        <v>4.7410729689561943</v>
      </c>
      <c r="AN10" s="3">
        <v>4.7547672674541213</v>
      </c>
      <c r="AO10" s="3">
        <v>0.4375214479564819</v>
      </c>
      <c r="AP10" s="3">
        <v>0.40060215932338961</v>
      </c>
      <c r="AQ10" s="3">
        <v>0.42532685008723847</v>
      </c>
      <c r="AR10" s="15" t="s">
        <v>19</v>
      </c>
      <c r="AS10" s="14">
        <v>10.536918643209173</v>
      </c>
      <c r="AT10" s="3">
        <v>10.526195665265689</v>
      </c>
      <c r="AU10" s="3">
        <v>10.618353200920094</v>
      </c>
      <c r="AV10" s="3" t="s">
        <v>19</v>
      </c>
      <c r="AW10" s="3" t="s">
        <v>19</v>
      </c>
      <c r="AX10" s="3" t="s">
        <v>19</v>
      </c>
      <c r="AY10" s="3">
        <v>6.5137679773843136</v>
      </c>
      <c r="AZ10" s="3">
        <v>6.4117263184195812</v>
      </c>
      <c r="BA10" s="15">
        <v>6.2179799948662682</v>
      </c>
    </row>
    <row r="11" spans="1:53">
      <c r="A11" s="20">
        <v>42950</v>
      </c>
      <c r="B11" s="14">
        <v>4.8057418769064553</v>
      </c>
      <c r="C11" s="3">
        <v>4.8203898777399843</v>
      </c>
      <c r="D11" s="3">
        <v>4.844903870211783</v>
      </c>
      <c r="E11" s="3">
        <v>4.7303071739826787</v>
      </c>
      <c r="F11" s="3">
        <v>4.5965662515874497</v>
      </c>
      <c r="G11" s="15">
        <v>4.716281132090506</v>
      </c>
      <c r="H11" s="14">
        <v>4.5405818082520106</v>
      </c>
      <c r="I11" s="3">
        <v>4.6575143829032815</v>
      </c>
      <c r="J11" s="3">
        <v>4.5881532136500942</v>
      </c>
      <c r="K11" s="3">
        <v>4.0898810114385364</v>
      </c>
      <c r="L11" s="3">
        <v>4.0040647086555241</v>
      </c>
      <c r="M11" s="3">
        <v>4.1221145936144357</v>
      </c>
      <c r="N11" s="3">
        <v>4.3187038018504387</v>
      </c>
      <c r="O11" s="3">
        <v>4.1755223959239416</v>
      </c>
      <c r="P11" s="3">
        <v>4.1549475310336668</v>
      </c>
      <c r="Q11" s="3">
        <v>4.9260036788584296</v>
      </c>
      <c r="R11" s="3">
        <v>5.0241866113050611</v>
      </c>
      <c r="S11" s="3">
        <v>4.98579292592812</v>
      </c>
      <c r="T11" s="3">
        <v>4.8006604179867063</v>
      </c>
      <c r="U11" s="3">
        <v>4.6922922436663823</v>
      </c>
      <c r="V11" s="3">
        <v>4.8384787750445666</v>
      </c>
      <c r="W11" s="3">
        <v>5.1716731774596711</v>
      </c>
      <c r="X11" s="3">
        <v>5.3611362064579939</v>
      </c>
      <c r="Y11" s="3">
        <v>5.4363264867068652</v>
      </c>
      <c r="Z11" s="3">
        <v>5.9675040239108972</v>
      </c>
      <c r="AA11" s="3" t="s">
        <v>73</v>
      </c>
      <c r="AB11" s="3" t="s">
        <v>73</v>
      </c>
      <c r="AC11" s="3" t="s">
        <v>73</v>
      </c>
      <c r="AD11" s="3">
        <v>3.6384341444993247</v>
      </c>
      <c r="AE11" s="3">
        <v>4.2804085176742346</v>
      </c>
      <c r="AF11" s="3">
        <v>5.1936415646342784</v>
      </c>
      <c r="AG11" s="3">
        <v>5.2064627500004201</v>
      </c>
      <c r="AH11" s="3">
        <v>5.15213046501436</v>
      </c>
      <c r="AI11" s="3">
        <v>3.0283693405638981</v>
      </c>
      <c r="AJ11" s="3">
        <v>3.2185514537627693</v>
      </c>
      <c r="AK11" s="3">
        <v>3.3427240445241919</v>
      </c>
      <c r="AL11" s="3">
        <v>5.5705965416291363</v>
      </c>
      <c r="AM11" s="3">
        <v>5.7298986383013606</v>
      </c>
      <c r="AN11" s="3">
        <v>5.563995440103608</v>
      </c>
      <c r="AO11" s="3">
        <v>0.65485712434943577</v>
      </c>
      <c r="AP11" s="3">
        <v>0.60254206429250556</v>
      </c>
      <c r="AQ11" s="3">
        <v>0.60721702284245416</v>
      </c>
      <c r="AR11" s="15" t="s">
        <v>19</v>
      </c>
      <c r="AS11" s="14">
        <v>7.9434231136101365</v>
      </c>
      <c r="AT11" s="3">
        <v>7.9677129779967837</v>
      </c>
      <c r="AU11" s="3">
        <v>7.9771550743484001</v>
      </c>
      <c r="AV11" s="3" t="s">
        <v>19</v>
      </c>
      <c r="AW11" s="3" t="s">
        <v>19</v>
      </c>
      <c r="AX11" s="3" t="s">
        <v>19</v>
      </c>
      <c r="AY11" s="3">
        <v>4.6324529461466541</v>
      </c>
      <c r="AZ11" s="3">
        <v>4.6382430415824825</v>
      </c>
      <c r="BA11" s="15">
        <v>4.6438315500143768</v>
      </c>
    </row>
    <row r="12" spans="1:53">
      <c r="A12" s="20">
        <v>42979</v>
      </c>
      <c r="B12" s="14">
        <v>5.976547994443969</v>
      </c>
      <c r="C12" s="3">
        <v>6.0929554609171133</v>
      </c>
      <c r="D12" s="3">
        <v>6.0745594037714747</v>
      </c>
      <c r="E12" s="3">
        <v>6.1793057054322453</v>
      </c>
      <c r="F12" s="3">
        <v>6.2781403987803994</v>
      </c>
      <c r="G12" s="15">
        <v>6.1627559959778226</v>
      </c>
      <c r="H12" s="14">
        <v>4.8730757887305254</v>
      </c>
      <c r="I12" s="3">
        <v>4.7861622205193211</v>
      </c>
      <c r="J12" s="3">
        <v>4.9147585573044879</v>
      </c>
      <c r="K12" s="3">
        <v>4.5754795112507205</v>
      </c>
      <c r="L12" s="3">
        <v>4.2917575006111157</v>
      </c>
      <c r="M12" s="3">
        <v>4.7582181131882955</v>
      </c>
      <c r="N12" s="3">
        <v>5.4529999143735459</v>
      </c>
      <c r="O12" s="3">
        <v>5.4031008712665276</v>
      </c>
      <c r="P12" s="3">
        <v>5.5209939954182605</v>
      </c>
      <c r="Q12" s="3">
        <v>5.4797713053235606</v>
      </c>
      <c r="R12" s="3">
        <v>5.6945985867453848</v>
      </c>
      <c r="S12" s="3">
        <v>5.5711499561928113</v>
      </c>
      <c r="T12" s="3">
        <v>5.3627934250322218</v>
      </c>
      <c r="U12" s="3">
        <v>5.2742010407752566</v>
      </c>
      <c r="V12" s="3">
        <v>5.5460503823315817</v>
      </c>
      <c r="W12" s="3">
        <v>6.2607630626591559</v>
      </c>
      <c r="X12" s="3">
        <v>6.4197415869007477</v>
      </c>
      <c r="Y12" s="3">
        <v>6.6018335086972648</v>
      </c>
      <c r="Z12" s="3">
        <v>6.6907627455603675</v>
      </c>
      <c r="AA12" s="3">
        <v>6.9362778481001666</v>
      </c>
      <c r="AB12" s="3">
        <v>6.7582124001690653</v>
      </c>
      <c r="AC12" s="3">
        <v>5.6424884668731066</v>
      </c>
      <c r="AD12" s="3">
        <v>5.7848853931506792</v>
      </c>
      <c r="AE12" s="3">
        <v>5.8075028366367221</v>
      </c>
      <c r="AF12" s="3">
        <v>6.4327730628150182</v>
      </c>
      <c r="AG12" s="3">
        <v>6.7345784930843617</v>
      </c>
      <c r="AH12" s="3">
        <v>6.8202767913889151</v>
      </c>
      <c r="AI12" s="3">
        <v>1.645721032576219</v>
      </c>
      <c r="AJ12" s="3">
        <v>1.4686276825564348</v>
      </c>
      <c r="AK12" s="3">
        <v>1.5240770144936975</v>
      </c>
      <c r="AL12" s="3">
        <v>6.7077141964757789</v>
      </c>
      <c r="AM12" s="3">
        <v>6.5731249579644242</v>
      </c>
      <c r="AN12" s="3">
        <v>7.1851898679461135</v>
      </c>
      <c r="AO12" s="3">
        <v>0.53578986256196315</v>
      </c>
      <c r="AP12" s="3" t="s">
        <v>73</v>
      </c>
      <c r="AQ12" s="3">
        <v>1.5346129169623921</v>
      </c>
      <c r="AR12" s="15" t="s">
        <v>19</v>
      </c>
      <c r="AS12" s="14">
        <v>5.142090793027049</v>
      </c>
      <c r="AT12" s="3">
        <v>5.6331332820175684</v>
      </c>
      <c r="AU12" s="3">
        <v>5.192916349297839</v>
      </c>
      <c r="AV12" s="3" t="s">
        <v>19</v>
      </c>
      <c r="AW12" s="3" t="s">
        <v>19</v>
      </c>
      <c r="AX12" s="3" t="s">
        <v>19</v>
      </c>
      <c r="AY12" s="3">
        <v>5.287166971354722</v>
      </c>
      <c r="AZ12" s="3">
        <v>5.212257765116159</v>
      </c>
      <c r="BA12" s="15">
        <v>5.3145623140642195</v>
      </c>
    </row>
    <row r="13" spans="1:53">
      <c r="A13" s="20">
        <v>43012</v>
      </c>
      <c r="B13" s="14">
        <v>4.051080413219462</v>
      </c>
      <c r="C13" s="3">
        <v>4.0225867762451974</v>
      </c>
      <c r="D13" s="3">
        <v>4.0340721463094305</v>
      </c>
      <c r="E13" s="3" t="s">
        <v>19</v>
      </c>
      <c r="F13" s="3" t="s">
        <v>19</v>
      </c>
      <c r="G13" s="15" t="s">
        <v>19</v>
      </c>
      <c r="H13" s="14">
        <v>0.26404639195579882</v>
      </c>
      <c r="I13" s="3">
        <v>0.248934740913029</v>
      </c>
      <c r="J13" s="3">
        <v>0.26931673886142421</v>
      </c>
      <c r="K13" s="3" t="s">
        <v>73</v>
      </c>
      <c r="L13" s="3" t="s">
        <v>73</v>
      </c>
      <c r="M13" s="3" t="s">
        <v>73</v>
      </c>
      <c r="N13" s="3">
        <v>0.33179798402830257</v>
      </c>
      <c r="O13" s="3">
        <v>0.32232549360298446</v>
      </c>
      <c r="P13" s="3">
        <v>0.30084662291009046</v>
      </c>
      <c r="Q13" s="3">
        <v>2.0550426158307085</v>
      </c>
      <c r="R13" s="3">
        <v>2.3769709133846653</v>
      </c>
      <c r="S13" s="3">
        <v>2.4787594925863714</v>
      </c>
      <c r="T13" s="3">
        <v>4.3371061435413454</v>
      </c>
      <c r="U13" s="3">
        <v>4.5942448116036676</v>
      </c>
      <c r="V13" s="3">
        <v>4.8530927170951923</v>
      </c>
      <c r="W13" s="3">
        <v>5.3429925046751476</v>
      </c>
      <c r="X13" s="3">
        <v>5.9645998656658721</v>
      </c>
      <c r="Y13" s="3">
        <v>2.8204533623937227</v>
      </c>
      <c r="Z13" s="3">
        <v>1.9525320046021495</v>
      </c>
      <c r="AA13" s="3">
        <v>3.0737116076316844</v>
      </c>
      <c r="AB13" s="3">
        <v>2.9552917341429934</v>
      </c>
      <c r="AC13" s="3">
        <v>1.5546612805184192</v>
      </c>
      <c r="AD13" s="3">
        <v>1.4787484802115396</v>
      </c>
      <c r="AE13" s="3">
        <v>0.68513459322993697</v>
      </c>
      <c r="AF13" s="3">
        <v>3.0826599102440264</v>
      </c>
      <c r="AG13" s="3">
        <v>5.7403452243712154</v>
      </c>
      <c r="AH13" s="3">
        <v>5.6283221134839012</v>
      </c>
      <c r="AI13" s="3">
        <v>3.4472006538856967</v>
      </c>
      <c r="AJ13" s="3">
        <v>3.3886275691581171</v>
      </c>
      <c r="AK13" s="3">
        <v>3.2129538603165098</v>
      </c>
      <c r="AL13" s="3">
        <v>7.4855070032915041</v>
      </c>
      <c r="AM13" s="3">
        <v>7.542155036789091</v>
      </c>
      <c r="AN13" s="3">
        <v>7.5969367551678353</v>
      </c>
      <c r="AO13" s="3" t="s">
        <v>73</v>
      </c>
      <c r="AP13" s="3" t="s">
        <v>73</v>
      </c>
      <c r="AQ13" s="3" t="s">
        <v>73</v>
      </c>
      <c r="AR13" s="15" t="s">
        <v>19</v>
      </c>
      <c r="AS13" s="14">
        <v>2.8887957064310337</v>
      </c>
      <c r="AT13" s="3">
        <v>2.9571027822119547</v>
      </c>
      <c r="AU13" s="3" t="s">
        <v>19</v>
      </c>
      <c r="AV13" s="3" t="s">
        <v>19</v>
      </c>
      <c r="AW13" s="3" t="s">
        <v>19</v>
      </c>
      <c r="AX13" s="3" t="s">
        <v>19</v>
      </c>
      <c r="AY13" s="3" t="s">
        <v>19</v>
      </c>
      <c r="AZ13" s="3" t="s">
        <v>19</v>
      </c>
      <c r="BA13" s="15" t="s">
        <v>19</v>
      </c>
    </row>
    <row r="14" spans="1:53">
      <c r="A14" s="20">
        <v>43045</v>
      </c>
      <c r="B14" s="14">
        <v>2.336436401901627</v>
      </c>
      <c r="C14" s="3">
        <v>2.3749889696829709</v>
      </c>
      <c r="D14" s="3">
        <v>2.3659706875618531</v>
      </c>
      <c r="E14" s="3">
        <v>2.34241614586512</v>
      </c>
      <c r="F14" s="3">
        <v>2.3312878777411874</v>
      </c>
      <c r="G14" s="15">
        <v>2.2975510481698511</v>
      </c>
      <c r="H14" s="14">
        <v>1.5342448893986209</v>
      </c>
      <c r="I14" s="3">
        <v>1.6919826614428948</v>
      </c>
      <c r="J14" s="3">
        <v>1.730623575175456</v>
      </c>
      <c r="K14" s="3">
        <v>1.793105951787227</v>
      </c>
      <c r="L14" s="3">
        <v>1.7838091766175497</v>
      </c>
      <c r="M14" s="3">
        <v>2.5224392373572919</v>
      </c>
      <c r="N14" s="3">
        <v>2.6266195908801033</v>
      </c>
      <c r="O14" s="3">
        <v>2.7307794996412791</v>
      </c>
      <c r="P14" s="3">
        <v>2.6632973791637946</v>
      </c>
      <c r="Q14" s="3">
        <v>3.2549066566759568</v>
      </c>
      <c r="R14" s="3">
        <v>3.1964890134905328</v>
      </c>
      <c r="S14" s="3">
        <v>3.2845015038813004</v>
      </c>
      <c r="T14" s="3">
        <v>4.223284774697655</v>
      </c>
      <c r="U14" s="3">
        <v>4.1942685914964386</v>
      </c>
      <c r="V14" s="3">
        <v>4.34434091559514</v>
      </c>
      <c r="W14" s="3">
        <v>3.7608044847630806</v>
      </c>
      <c r="X14" s="3">
        <v>3.7118216174878791</v>
      </c>
      <c r="Y14" s="3">
        <v>3.6750424648268107</v>
      </c>
      <c r="Z14" s="3">
        <v>2.353537358978111</v>
      </c>
      <c r="AA14" s="3">
        <v>2.3765888371804804</v>
      </c>
      <c r="AB14" s="3">
        <v>2.3432697311620867</v>
      </c>
      <c r="AC14" s="3">
        <v>2.7750022663105032</v>
      </c>
      <c r="AD14" s="3">
        <v>2.8900873637825697</v>
      </c>
      <c r="AE14" s="3">
        <v>2.7370073977273499</v>
      </c>
      <c r="AF14" s="3">
        <v>3.2113400406834831</v>
      </c>
      <c r="AG14" s="3">
        <v>3.1698502951937266</v>
      </c>
      <c r="AH14" s="3">
        <v>3.1692180282985918</v>
      </c>
      <c r="AI14" s="3" t="s">
        <v>73</v>
      </c>
      <c r="AJ14" s="3" t="s">
        <v>73</v>
      </c>
      <c r="AK14" s="3" t="s">
        <v>73</v>
      </c>
      <c r="AL14" s="3">
        <v>3.3199078134163602</v>
      </c>
      <c r="AM14" s="3">
        <v>3.239845734703251</v>
      </c>
      <c r="AN14" s="3">
        <v>3.2754319502037426</v>
      </c>
      <c r="AO14" s="3" t="s">
        <v>73</v>
      </c>
      <c r="AP14" s="3" t="s">
        <v>73</v>
      </c>
      <c r="AQ14" s="3" t="s">
        <v>73</v>
      </c>
      <c r="AR14" s="15" t="s">
        <v>19</v>
      </c>
      <c r="AS14" s="14" t="s">
        <v>19</v>
      </c>
      <c r="AT14" s="3" t="s">
        <v>19</v>
      </c>
      <c r="AU14" s="3" t="s">
        <v>19</v>
      </c>
      <c r="AV14" s="3" t="s">
        <v>19</v>
      </c>
      <c r="AW14" s="3" t="s">
        <v>19</v>
      </c>
      <c r="AX14" s="3" t="s">
        <v>19</v>
      </c>
      <c r="AY14" s="3" t="s">
        <v>19</v>
      </c>
      <c r="AZ14" s="3" t="s">
        <v>19</v>
      </c>
      <c r="BA14" s="15" t="s">
        <v>19</v>
      </c>
    </row>
    <row r="15" spans="1:53">
      <c r="A15" s="20">
        <v>43084</v>
      </c>
      <c r="B15" s="14">
        <v>3.3645804947078166</v>
      </c>
      <c r="C15" s="3">
        <v>3.1273929773693241</v>
      </c>
      <c r="D15" s="3" t="s">
        <v>19</v>
      </c>
      <c r="E15" s="3">
        <v>3.3042727814615604</v>
      </c>
      <c r="F15" s="3" t="s">
        <v>19</v>
      </c>
      <c r="G15" s="15" t="s">
        <v>19</v>
      </c>
      <c r="H15" s="14">
        <v>2.613602759201366</v>
      </c>
      <c r="I15" s="3">
        <v>2.6680398044384339</v>
      </c>
      <c r="J15" s="3">
        <v>2.5811091883322712</v>
      </c>
      <c r="K15" s="3">
        <v>2.1931800520769476</v>
      </c>
      <c r="L15" s="3">
        <v>2.2124943830524835</v>
      </c>
      <c r="M15" s="3">
        <v>2.2228012795321965</v>
      </c>
      <c r="N15" s="3">
        <v>2.9192760775505642</v>
      </c>
      <c r="O15" s="3">
        <v>2.8779159494206237</v>
      </c>
      <c r="P15" s="3">
        <v>2.9704036424165778</v>
      </c>
      <c r="Q15" s="3">
        <v>3.1848118991414647</v>
      </c>
      <c r="R15" s="3">
        <v>3.2640157635324929</v>
      </c>
      <c r="S15" s="3">
        <v>3.1804625974893481</v>
      </c>
      <c r="T15" s="3">
        <v>4.1101399981195206</v>
      </c>
      <c r="U15" s="3">
        <v>4.0999903679764138</v>
      </c>
      <c r="V15" s="3">
        <v>3.8218312859882078</v>
      </c>
      <c r="W15" s="3">
        <v>4.1979151374622043</v>
      </c>
      <c r="X15" s="3">
        <v>4.2526325060988315</v>
      </c>
      <c r="Y15" s="3">
        <v>4.1975102976700578</v>
      </c>
      <c r="Z15" s="3">
        <v>3.1383545832849324</v>
      </c>
      <c r="AA15" s="3">
        <v>3.1673543767346786</v>
      </c>
      <c r="AB15" s="3">
        <v>3.1046425533712045</v>
      </c>
      <c r="AC15" s="3">
        <v>2.8967326899102495</v>
      </c>
      <c r="AD15" s="3">
        <v>2.8714701679066734</v>
      </c>
      <c r="AE15" s="3">
        <v>2.9227071878638964</v>
      </c>
      <c r="AF15" s="3">
        <v>3.8094557465697356</v>
      </c>
      <c r="AG15" s="3">
        <v>3.726868277223951</v>
      </c>
      <c r="AH15" s="3">
        <v>3.7625186321139745</v>
      </c>
      <c r="AI15" s="3" t="s">
        <v>73</v>
      </c>
      <c r="AJ15" s="3" t="s">
        <v>73</v>
      </c>
      <c r="AK15" s="3" t="s">
        <v>73</v>
      </c>
      <c r="AL15" s="3">
        <v>4.1032610679878028</v>
      </c>
      <c r="AM15" s="3" t="s">
        <v>19</v>
      </c>
      <c r="AN15" s="3" t="s">
        <v>19</v>
      </c>
      <c r="AO15" s="3" t="s">
        <v>73</v>
      </c>
      <c r="AP15" s="3" t="s">
        <v>19</v>
      </c>
      <c r="AQ15" s="3" t="s">
        <v>19</v>
      </c>
      <c r="AR15" s="15" t="s">
        <v>19</v>
      </c>
      <c r="AS15" s="14">
        <v>3.0700827452488118</v>
      </c>
      <c r="AT15" s="3">
        <v>3.1381085548412444</v>
      </c>
      <c r="AU15" s="3">
        <v>3.1116759517327388</v>
      </c>
      <c r="AV15" s="3" t="s">
        <v>19</v>
      </c>
      <c r="AW15" s="3" t="s">
        <v>19</v>
      </c>
      <c r="AX15" s="3" t="s">
        <v>19</v>
      </c>
      <c r="AY15" s="3" t="s">
        <v>19</v>
      </c>
      <c r="AZ15" s="3" t="s">
        <v>19</v>
      </c>
      <c r="BA15" s="15" t="s">
        <v>19</v>
      </c>
    </row>
    <row r="16" spans="1:53">
      <c r="A16" s="20">
        <v>43110</v>
      </c>
      <c r="B16" s="14">
        <v>0.32664156580019388</v>
      </c>
      <c r="C16" s="3">
        <v>0.34876759947283054</v>
      </c>
      <c r="D16" s="3">
        <v>0.35471804811849855</v>
      </c>
      <c r="E16" s="3">
        <v>0.33622387220080951</v>
      </c>
      <c r="F16" s="3">
        <v>0.33369169847747254</v>
      </c>
      <c r="G16" s="15">
        <v>0.32533276287456731</v>
      </c>
      <c r="H16" s="14">
        <v>0.37358835838311938</v>
      </c>
      <c r="I16" s="3">
        <v>0.37007359823026426</v>
      </c>
      <c r="J16" s="3">
        <v>0.3830466412668872</v>
      </c>
      <c r="K16" s="3" t="s">
        <v>73</v>
      </c>
      <c r="L16" s="3" t="s">
        <v>73</v>
      </c>
      <c r="M16" s="3" t="s">
        <v>73</v>
      </c>
      <c r="N16" s="3">
        <v>0.94516268431328765</v>
      </c>
      <c r="O16" s="3">
        <v>0.95601961382874001</v>
      </c>
      <c r="P16" s="3">
        <v>0.966644109128169</v>
      </c>
      <c r="Q16" s="3">
        <v>1.1336779943980644</v>
      </c>
      <c r="R16" s="3">
        <v>1.1381564458544595</v>
      </c>
      <c r="S16" s="3">
        <v>1.1247452609578494</v>
      </c>
      <c r="T16" s="3">
        <v>1.9554879449160969</v>
      </c>
      <c r="U16" s="3">
        <v>1.9648735679795479</v>
      </c>
      <c r="V16" s="3">
        <v>3.0317196947984875</v>
      </c>
      <c r="W16" s="3">
        <v>1.28021279638951</v>
      </c>
      <c r="X16" s="3">
        <v>1.2576728347251667</v>
      </c>
      <c r="Y16" s="3">
        <v>1.2613980770311048</v>
      </c>
      <c r="Z16" s="3">
        <v>0.35732268508357312</v>
      </c>
      <c r="AA16" s="3">
        <v>0.35227509924615008</v>
      </c>
      <c r="AB16" s="3">
        <v>0.35307681369415606</v>
      </c>
      <c r="AC16" s="3">
        <v>0.3913818694974765</v>
      </c>
      <c r="AD16" s="3">
        <v>0.37377628195546503</v>
      </c>
      <c r="AE16" s="3">
        <v>0.36090506045401038</v>
      </c>
      <c r="AF16" s="3">
        <v>1.0883679454675173</v>
      </c>
      <c r="AG16" s="3">
        <v>1.0430524020440988</v>
      </c>
      <c r="AH16" s="3">
        <v>0.98977470890691122</v>
      </c>
      <c r="AI16" s="3" t="s">
        <v>73</v>
      </c>
      <c r="AJ16" s="3" t="s">
        <v>73</v>
      </c>
      <c r="AK16" s="3" t="s">
        <v>73</v>
      </c>
      <c r="AL16" s="3">
        <v>0.85995793030415035</v>
      </c>
      <c r="AM16" s="3">
        <v>0.8569668638099236</v>
      </c>
      <c r="AN16" s="3">
        <v>0.88355351675224736</v>
      </c>
      <c r="AO16" s="3" t="s">
        <v>73</v>
      </c>
      <c r="AP16" s="3" t="s">
        <v>73</v>
      </c>
      <c r="AQ16" s="3" t="s">
        <v>73</v>
      </c>
      <c r="AR16" s="15" t="s">
        <v>19</v>
      </c>
      <c r="AS16" s="14">
        <v>0.75827458491930888</v>
      </c>
      <c r="AT16" s="3" t="s">
        <v>19</v>
      </c>
      <c r="AU16" s="3" t="s">
        <v>19</v>
      </c>
      <c r="AV16" s="3" t="s">
        <v>19</v>
      </c>
      <c r="AW16" s="3" t="s">
        <v>19</v>
      </c>
      <c r="AX16" s="3" t="s">
        <v>19</v>
      </c>
      <c r="AY16" s="3">
        <v>0.6666459040368109</v>
      </c>
      <c r="AZ16" s="3" t="s">
        <v>19</v>
      </c>
      <c r="BA16" s="15" t="s">
        <v>19</v>
      </c>
    </row>
    <row r="17" spans="1:65">
      <c r="A17" s="20">
        <v>43139</v>
      </c>
      <c r="B17" s="14">
        <v>0.57105868686330152</v>
      </c>
      <c r="C17" s="3">
        <v>0.57512983666305051</v>
      </c>
      <c r="D17" s="3">
        <v>0.58766868947100059</v>
      </c>
      <c r="E17" s="3">
        <v>0.56210129650393348</v>
      </c>
      <c r="F17" s="3">
        <v>0.57495147871508423</v>
      </c>
      <c r="G17" s="15">
        <v>0.57116835613357986</v>
      </c>
      <c r="H17" s="14">
        <v>0.44120815373496125</v>
      </c>
      <c r="I17" s="3">
        <v>0.47916351055621992</v>
      </c>
      <c r="J17" s="3">
        <v>0.4891307023818029</v>
      </c>
      <c r="K17" s="3">
        <v>0.33963175471381629</v>
      </c>
      <c r="L17" s="3">
        <v>0.35720060237341694</v>
      </c>
      <c r="M17" s="3">
        <v>0.34383956412060762</v>
      </c>
      <c r="N17" s="3">
        <v>0.54974742354303008</v>
      </c>
      <c r="O17" s="3">
        <v>0.57124476124588264</v>
      </c>
      <c r="P17" s="3">
        <v>0.57005165496554344</v>
      </c>
      <c r="Q17" s="3">
        <v>0.71732249242691093</v>
      </c>
      <c r="R17" s="3">
        <v>0.7022789716400909</v>
      </c>
      <c r="S17" s="3">
        <v>0.71383990967984245</v>
      </c>
      <c r="T17" s="3">
        <v>0.75722588654714629</v>
      </c>
      <c r="U17" s="3">
        <v>0.74881104485470207</v>
      </c>
      <c r="V17" s="3">
        <v>0.75705768544478624</v>
      </c>
      <c r="W17" s="3">
        <v>0.84069420063667277</v>
      </c>
      <c r="X17" s="3">
        <v>0.82575735683018792</v>
      </c>
      <c r="Y17" s="3">
        <v>0.8488882173416219</v>
      </c>
      <c r="Z17" s="3">
        <v>0.65033016801021937</v>
      </c>
      <c r="AA17" s="3">
        <v>0.64150647275625272</v>
      </c>
      <c r="AB17" s="3">
        <v>0.65160360249488958</v>
      </c>
      <c r="AC17" s="3">
        <v>1.0970726825035886</v>
      </c>
      <c r="AD17" s="3">
        <v>1.1083860649512387</v>
      </c>
      <c r="AE17" s="3">
        <v>1.0722850681447906</v>
      </c>
      <c r="AF17" s="3">
        <v>0.80468025289841005</v>
      </c>
      <c r="AG17" s="3">
        <v>0.80992968184396008</v>
      </c>
      <c r="AH17" s="3">
        <v>0.80405008643928089</v>
      </c>
      <c r="AI17" s="3">
        <v>1.7764147146139502</v>
      </c>
      <c r="AJ17" s="3">
        <v>1.732898039557522</v>
      </c>
      <c r="AK17" s="3">
        <v>1.6815818318242379</v>
      </c>
      <c r="AL17" s="3">
        <v>0.83895234476553493</v>
      </c>
      <c r="AM17" s="3">
        <v>0.80471944602936885</v>
      </c>
      <c r="AN17" s="3">
        <v>0.82489494647277362</v>
      </c>
      <c r="AO17" s="3" t="s">
        <v>73</v>
      </c>
      <c r="AP17" s="3" t="s">
        <v>73</v>
      </c>
      <c r="AQ17" s="3" t="s">
        <v>73</v>
      </c>
      <c r="AR17" s="15" t="s">
        <v>19</v>
      </c>
      <c r="AS17" s="14">
        <v>0.57814827720101514</v>
      </c>
      <c r="AT17" s="3" t="s">
        <v>19</v>
      </c>
      <c r="AU17" s="3" t="s">
        <v>19</v>
      </c>
      <c r="AV17" s="3" t="s">
        <v>19</v>
      </c>
      <c r="AW17" s="3" t="s">
        <v>19</v>
      </c>
      <c r="AX17" s="3" t="s">
        <v>19</v>
      </c>
      <c r="AY17" s="3">
        <v>1.113955897859094</v>
      </c>
      <c r="AZ17" s="3" t="s">
        <v>19</v>
      </c>
      <c r="BA17" s="15" t="s">
        <v>19</v>
      </c>
    </row>
    <row r="18" spans="1:65">
      <c r="A18" s="20">
        <v>43167</v>
      </c>
      <c r="B18" s="14">
        <v>2.0140493258485552</v>
      </c>
      <c r="C18" s="3">
        <v>2.0236675450494688</v>
      </c>
      <c r="D18" s="3">
        <v>2.0494797672216918</v>
      </c>
      <c r="E18" s="3">
        <v>1.8973992976186325</v>
      </c>
      <c r="F18" s="3">
        <v>1.9381245426283038</v>
      </c>
      <c r="G18" s="15">
        <v>1.9291270998968757</v>
      </c>
      <c r="H18" s="14">
        <v>1.5464949011166296</v>
      </c>
      <c r="I18" s="3">
        <v>1.5597562091786754</v>
      </c>
      <c r="J18" s="3">
        <v>1.5629576560666754</v>
      </c>
      <c r="K18" s="3">
        <v>1.5166870620790243</v>
      </c>
      <c r="L18" s="3">
        <v>1.5321070688159026</v>
      </c>
      <c r="M18" s="3">
        <v>1.5317505159927602</v>
      </c>
      <c r="N18" s="3">
        <v>1.6964366723158266</v>
      </c>
      <c r="O18" s="3">
        <v>1.6947502739328928</v>
      </c>
      <c r="P18" s="3">
        <v>1.69030209824823</v>
      </c>
      <c r="Q18" s="3">
        <v>1.6607222461052946</v>
      </c>
      <c r="R18" s="3">
        <v>1.6680613525695025</v>
      </c>
      <c r="S18" s="3">
        <v>1.6876490321412658</v>
      </c>
      <c r="T18" s="3">
        <v>1.8909545292710646</v>
      </c>
      <c r="U18" s="3">
        <v>1.9050511524353477</v>
      </c>
      <c r="V18" s="3">
        <v>1.9339293787977294</v>
      </c>
      <c r="W18" s="3">
        <v>1.8877057548433891</v>
      </c>
      <c r="X18" s="3">
        <v>1.8819816591562575</v>
      </c>
      <c r="Y18" s="3">
        <v>1.884686626439076</v>
      </c>
      <c r="Z18" s="3">
        <v>1.532183674648155</v>
      </c>
      <c r="AA18" s="3">
        <v>1.5450178145697386</v>
      </c>
      <c r="AB18" s="3">
        <v>1.5427341985002745</v>
      </c>
      <c r="AC18" s="3">
        <v>1.0995338286943355</v>
      </c>
      <c r="AD18" s="3">
        <v>1.1143982261255183</v>
      </c>
      <c r="AE18" s="3">
        <v>1.1128097813608859</v>
      </c>
      <c r="AF18" s="3">
        <v>1.5506083410029405</v>
      </c>
      <c r="AG18" s="3">
        <v>1.5711813309620954</v>
      </c>
      <c r="AH18" s="3">
        <v>1.5680712564580999</v>
      </c>
      <c r="AI18" s="3">
        <v>1.0402843896743188</v>
      </c>
      <c r="AJ18" s="3">
        <v>1.0901476129906997</v>
      </c>
      <c r="AK18" s="3">
        <v>1.0806449549938848</v>
      </c>
      <c r="AL18" s="3">
        <v>1.625747653169294</v>
      </c>
      <c r="AM18" s="3">
        <v>1.5801583424427479</v>
      </c>
      <c r="AN18" s="3">
        <v>1.6419443943601184</v>
      </c>
      <c r="AO18" s="3" t="s">
        <v>73</v>
      </c>
      <c r="AP18" s="3" t="s">
        <v>73</v>
      </c>
      <c r="AQ18" s="3" t="s">
        <v>73</v>
      </c>
      <c r="AR18" s="15" t="s">
        <v>19</v>
      </c>
      <c r="AS18" s="14">
        <v>1.927157168430377</v>
      </c>
      <c r="AT18" s="3" t="s">
        <v>19</v>
      </c>
      <c r="AU18" s="3" t="s">
        <v>19</v>
      </c>
      <c r="AV18" s="3" t="s">
        <v>19</v>
      </c>
      <c r="AW18" s="3" t="s">
        <v>19</v>
      </c>
      <c r="AX18" s="3" t="s">
        <v>19</v>
      </c>
      <c r="AY18" s="3">
        <v>3.6693423589333882</v>
      </c>
      <c r="AZ18" s="3" t="s">
        <v>19</v>
      </c>
      <c r="BA18" s="15" t="s">
        <v>19</v>
      </c>
    </row>
    <row r="19" spans="1:65">
      <c r="A19" s="20">
        <v>43195</v>
      </c>
      <c r="B19" s="14">
        <v>0.67908109661979943</v>
      </c>
      <c r="C19" s="3">
        <v>0.67644260570433534</v>
      </c>
      <c r="D19" s="3">
        <v>0.68682045881401799</v>
      </c>
      <c r="E19" s="3">
        <v>0.64263616600800322</v>
      </c>
      <c r="F19" s="3">
        <v>0.64627335384835438</v>
      </c>
      <c r="G19" s="15">
        <v>0.655424679671191</v>
      </c>
      <c r="H19" s="14">
        <v>0.65423534658775218</v>
      </c>
      <c r="I19" s="3">
        <v>0.64830536311786091</v>
      </c>
      <c r="J19" s="3">
        <v>0.65849793504477416</v>
      </c>
      <c r="K19" s="3">
        <v>0.50799138659623178</v>
      </c>
      <c r="L19" s="3">
        <v>0.51650162859703064</v>
      </c>
      <c r="M19" s="3">
        <v>0.51443617595578461</v>
      </c>
      <c r="N19" s="3">
        <v>0.60001782342713994</v>
      </c>
      <c r="O19" s="3">
        <v>0.59016513276542237</v>
      </c>
      <c r="P19" s="3">
        <v>0.57468770209532472</v>
      </c>
      <c r="Q19" s="3">
        <v>0.74521286631499806</v>
      </c>
      <c r="R19" s="3">
        <v>0.75063722148617884</v>
      </c>
      <c r="S19" s="3">
        <v>0.82460683810395752</v>
      </c>
      <c r="T19" s="3">
        <v>0.76923552326348177</v>
      </c>
      <c r="U19" s="3">
        <v>0.76035833642546835</v>
      </c>
      <c r="V19" s="3">
        <v>0.67712864333157874</v>
      </c>
      <c r="W19" s="3">
        <v>0.81001907818924501</v>
      </c>
      <c r="X19" s="3">
        <v>0.8117615979705195</v>
      </c>
      <c r="Y19" s="3">
        <v>0.86839477747115723</v>
      </c>
      <c r="Z19" s="3">
        <v>0.75991514488946044</v>
      </c>
      <c r="AA19" s="3">
        <v>0.76956723189618592</v>
      </c>
      <c r="AB19" s="3">
        <v>0.78331666094373542</v>
      </c>
      <c r="AC19" s="3">
        <v>0.75106394875409765</v>
      </c>
      <c r="AD19" s="3">
        <v>0.72383593770833354</v>
      </c>
      <c r="AE19" s="3">
        <v>0.72310529023131376</v>
      </c>
      <c r="AF19" s="3">
        <v>0.82629776911685282</v>
      </c>
      <c r="AG19" s="3">
        <v>0.82324098820824421</v>
      </c>
      <c r="AH19" s="3">
        <v>0.84559116981748139</v>
      </c>
      <c r="AI19" s="3">
        <v>0.8867822341246816</v>
      </c>
      <c r="AJ19" s="3">
        <v>0.89202014968827859</v>
      </c>
      <c r="AK19" s="3">
        <v>0.87248758035970275</v>
      </c>
      <c r="AL19" s="3">
        <v>0.8263020301934334</v>
      </c>
      <c r="AM19" s="3">
        <v>0.70741378548368017</v>
      </c>
      <c r="AN19" s="3">
        <v>0.80055733485736602</v>
      </c>
      <c r="AO19" s="3" t="s">
        <v>73</v>
      </c>
      <c r="AP19" s="3">
        <v>0.74529680538174015</v>
      </c>
      <c r="AQ19" s="3">
        <v>0.76077248449390467</v>
      </c>
      <c r="AR19" s="15" t="s">
        <v>19</v>
      </c>
      <c r="AS19" s="14">
        <v>0.61415232415618748</v>
      </c>
      <c r="AT19" s="3" t="s">
        <v>19</v>
      </c>
      <c r="AU19" s="3" t="s">
        <v>19</v>
      </c>
      <c r="AV19" s="3" t="s">
        <v>19</v>
      </c>
      <c r="AW19" s="3" t="s">
        <v>19</v>
      </c>
      <c r="AX19" s="3" t="s">
        <v>19</v>
      </c>
      <c r="AY19" s="3">
        <v>3.2262034503263703</v>
      </c>
      <c r="AZ19" s="3" t="s">
        <v>19</v>
      </c>
      <c r="BA19" s="15" t="s">
        <v>19</v>
      </c>
    </row>
    <row r="20" spans="1:65">
      <c r="A20" s="20">
        <v>43222</v>
      </c>
      <c r="B20" s="14">
        <v>0.96467313514531128</v>
      </c>
      <c r="C20" s="3">
        <v>0.95141991989240249</v>
      </c>
      <c r="D20" s="3">
        <v>0.95419977661329147</v>
      </c>
      <c r="E20" s="3">
        <v>0.94961115119486605</v>
      </c>
      <c r="F20" s="3">
        <v>0.93643118464935304</v>
      </c>
      <c r="G20" s="15">
        <v>0.90898777881387249</v>
      </c>
      <c r="H20" s="14">
        <v>1.209265856029327</v>
      </c>
      <c r="I20" s="3">
        <v>1.24216266496052</v>
      </c>
      <c r="J20" s="3">
        <v>1.301972756901961</v>
      </c>
      <c r="K20" s="3">
        <v>0.50180379228237204</v>
      </c>
      <c r="L20" s="3">
        <v>1.0870013735164283</v>
      </c>
      <c r="M20" s="3">
        <v>1.0728874592805868</v>
      </c>
      <c r="N20" s="3">
        <v>1.0625220426742823</v>
      </c>
      <c r="O20" s="3">
        <v>1.0259908871060575</v>
      </c>
      <c r="P20" s="3">
        <v>1.0106351961649886</v>
      </c>
      <c r="Q20" s="3">
        <v>1.2502284307046769</v>
      </c>
      <c r="R20" s="3">
        <v>1.2398283303008517</v>
      </c>
      <c r="S20" s="3">
        <v>1.3585337085275844</v>
      </c>
      <c r="T20" s="3">
        <v>2.0501848711311528</v>
      </c>
      <c r="U20" s="3">
        <v>2.1473667576986339</v>
      </c>
      <c r="V20" s="3">
        <v>2.164736323545998</v>
      </c>
      <c r="W20" s="3">
        <v>1.4589293481088099</v>
      </c>
      <c r="X20" s="3">
        <v>1.3158093881545256</v>
      </c>
      <c r="Y20" s="3">
        <v>1.3752486761310032</v>
      </c>
      <c r="Z20" s="3">
        <v>1.1146944410765229</v>
      </c>
      <c r="AA20" s="3">
        <v>1.1330939237296882</v>
      </c>
      <c r="AB20" s="3">
        <v>1.1309516877093118</v>
      </c>
      <c r="AC20" s="3">
        <v>1.0549176569874161</v>
      </c>
      <c r="AD20" s="3">
        <v>1.0819046482869796</v>
      </c>
      <c r="AE20" s="3">
        <v>1.182478767859021</v>
      </c>
      <c r="AF20" s="3">
        <v>1.3602884479545545</v>
      </c>
      <c r="AG20" s="3">
        <v>1.4297128669254848</v>
      </c>
      <c r="AH20" s="3">
        <v>1.4518681136954528</v>
      </c>
      <c r="AI20" s="3">
        <v>1.4363176340968362</v>
      </c>
      <c r="AJ20" s="3">
        <v>1.4439403735261411</v>
      </c>
      <c r="AK20" s="3">
        <v>1.433592172529037</v>
      </c>
      <c r="AL20" s="3">
        <v>1.3000418017831012</v>
      </c>
      <c r="AM20" s="3">
        <v>1.294840196131763</v>
      </c>
      <c r="AN20" s="3">
        <v>1.331172366460718</v>
      </c>
      <c r="AO20" s="3">
        <v>1.2664075891420603</v>
      </c>
      <c r="AP20" s="3">
        <v>1.2455754248547528</v>
      </c>
      <c r="AQ20" s="3">
        <v>1.2794165430761357</v>
      </c>
      <c r="AR20" s="15" t="s">
        <v>19</v>
      </c>
      <c r="AS20" s="14">
        <v>0.92519905757532672</v>
      </c>
      <c r="AT20" s="3" t="s">
        <v>19</v>
      </c>
      <c r="AU20" s="3" t="s">
        <v>19</v>
      </c>
      <c r="AV20" s="3" t="s">
        <v>19</v>
      </c>
      <c r="AW20" s="3" t="s">
        <v>19</v>
      </c>
      <c r="AX20" s="3" t="s">
        <v>19</v>
      </c>
      <c r="AY20" s="3">
        <v>2.2718238410656366</v>
      </c>
      <c r="AZ20" s="3" t="s">
        <v>19</v>
      </c>
      <c r="BA20" s="15" t="s">
        <v>19</v>
      </c>
    </row>
    <row r="21" spans="1:65">
      <c r="A21" s="20">
        <v>43237</v>
      </c>
      <c r="B21" s="14">
        <v>1.0381063713370846</v>
      </c>
      <c r="C21" s="3">
        <v>1.0853375402596106</v>
      </c>
      <c r="D21" s="3">
        <v>0.99183234693790034</v>
      </c>
      <c r="E21" s="3">
        <v>0.96014248306286842</v>
      </c>
      <c r="F21" s="3">
        <v>1.0071311075537968</v>
      </c>
      <c r="G21" s="15">
        <v>1.0480662950768656</v>
      </c>
      <c r="H21" s="14">
        <v>0.87352201113757644</v>
      </c>
      <c r="I21" s="3">
        <v>0.82005121433984562</v>
      </c>
      <c r="J21" s="3">
        <v>0.87692598504952524</v>
      </c>
      <c r="K21" s="3">
        <v>0.67280086874927747</v>
      </c>
      <c r="L21" s="3">
        <v>0.68562927029529053</v>
      </c>
      <c r="M21" s="3">
        <v>0.68126799709265196</v>
      </c>
      <c r="N21" s="3">
        <v>0.90576154881156723</v>
      </c>
      <c r="O21" s="3">
        <v>0.90883363531686934</v>
      </c>
      <c r="P21" s="3">
        <v>0.86822135414916146</v>
      </c>
      <c r="Q21" s="3">
        <v>0.87345899375996749</v>
      </c>
      <c r="R21" s="3">
        <v>0.87616801127568644</v>
      </c>
      <c r="S21" s="3">
        <v>0.89967426927552718</v>
      </c>
      <c r="T21" s="3">
        <v>0.82550866661294764</v>
      </c>
      <c r="U21" s="3">
        <v>0.86965416391997619</v>
      </c>
      <c r="V21" s="3">
        <v>0.77625575835290539</v>
      </c>
      <c r="W21" s="3">
        <v>0.96496791167312479</v>
      </c>
      <c r="X21" s="3">
        <v>0.95787355657343909</v>
      </c>
      <c r="Y21" s="3">
        <v>0.91836019641662747</v>
      </c>
      <c r="Z21" s="3">
        <v>0.80352786520554798</v>
      </c>
      <c r="AA21" s="3">
        <v>0.82475119166865785</v>
      </c>
      <c r="AB21" s="3">
        <v>0.81762220318359469</v>
      </c>
      <c r="AC21" s="3">
        <v>1.0299790922249157</v>
      </c>
      <c r="AD21" s="3">
        <v>1.0564569773176664</v>
      </c>
      <c r="AE21" s="3">
        <v>1.0595133209742711</v>
      </c>
      <c r="AF21" s="3">
        <v>0.89970635962612033</v>
      </c>
      <c r="AG21" s="3">
        <v>1.0794323816572187</v>
      </c>
      <c r="AH21" s="3">
        <v>0.89364531785578105</v>
      </c>
      <c r="AI21" s="3">
        <v>1.0944339376404069</v>
      </c>
      <c r="AJ21" s="3">
        <v>0.97153475892133734</v>
      </c>
      <c r="AK21" s="3">
        <v>1.1674394514046258</v>
      </c>
      <c r="AL21" s="3">
        <v>0.89786062804636324</v>
      </c>
      <c r="AM21" s="3">
        <v>0.90185930711863993</v>
      </c>
      <c r="AN21" s="3">
        <v>0.89841796028357979</v>
      </c>
      <c r="AO21" s="3">
        <v>0.71486808540424862</v>
      </c>
      <c r="AP21" s="3">
        <v>0.81432036469517532</v>
      </c>
      <c r="AQ21" s="3">
        <v>0.79396539185748138</v>
      </c>
      <c r="AR21" s="15" t="s">
        <v>19</v>
      </c>
      <c r="AS21" s="14">
        <v>1.0251537683219472</v>
      </c>
      <c r="AT21" s="3" t="s">
        <v>19</v>
      </c>
      <c r="AU21" s="3" t="s">
        <v>19</v>
      </c>
      <c r="AV21" s="3" t="s">
        <v>19</v>
      </c>
      <c r="AW21" s="3" t="s">
        <v>19</v>
      </c>
      <c r="AX21" s="3" t="s">
        <v>19</v>
      </c>
      <c r="AY21" s="3">
        <v>2.1901074990836928</v>
      </c>
      <c r="AZ21" s="3" t="s">
        <v>19</v>
      </c>
      <c r="BA21" s="15" t="s">
        <v>19</v>
      </c>
    </row>
    <row r="22" spans="1:65">
      <c r="A22" s="20">
        <v>43256</v>
      </c>
      <c r="B22" s="14">
        <v>1.2163923379057318</v>
      </c>
      <c r="C22" s="3">
        <v>1.2291666377837256</v>
      </c>
      <c r="D22" s="3">
        <v>1.2123232088582898</v>
      </c>
      <c r="E22" s="3">
        <v>1.2265824737411162</v>
      </c>
      <c r="F22" s="3">
        <v>1.1864121260607943</v>
      </c>
      <c r="G22" s="15">
        <v>1.1846820832957448</v>
      </c>
      <c r="H22" s="14">
        <v>0.81951690831553847</v>
      </c>
      <c r="I22" s="3">
        <v>0.83885032192806785</v>
      </c>
      <c r="J22" s="3">
        <v>0.84108142932093444</v>
      </c>
      <c r="K22" s="3">
        <v>0.66450094717435482</v>
      </c>
      <c r="L22" s="3">
        <v>0.68981200673830956</v>
      </c>
      <c r="M22" s="3">
        <v>0.69268958483905185</v>
      </c>
      <c r="N22" s="3">
        <v>0.86253312730980258</v>
      </c>
      <c r="O22" s="3">
        <v>0.86265041929037545</v>
      </c>
      <c r="P22" s="3">
        <v>0.90767834112031509</v>
      </c>
      <c r="Q22" s="3">
        <v>0.74236291553187528</v>
      </c>
      <c r="R22" s="3">
        <v>0.71772896222825933</v>
      </c>
      <c r="S22" s="3" t="s">
        <v>19</v>
      </c>
      <c r="T22" s="3">
        <v>0.76812629383654341</v>
      </c>
      <c r="U22" s="3">
        <v>0.81155472474601631</v>
      </c>
      <c r="V22" s="3">
        <v>0.77788925802322662</v>
      </c>
      <c r="W22" s="3">
        <v>0.83639303394534603</v>
      </c>
      <c r="X22" s="3">
        <v>0.81664014204775515</v>
      </c>
      <c r="Y22" s="3">
        <v>0.82992053808269439</v>
      </c>
      <c r="Z22" s="3">
        <v>0.70825137760348378</v>
      </c>
      <c r="AA22" s="3">
        <v>0.68996469821911122</v>
      </c>
      <c r="AB22" s="3">
        <v>0.61331734133671367</v>
      </c>
      <c r="AC22" s="3">
        <v>0.6865707874801541</v>
      </c>
      <c r="AD22" s="3">
        <v>0.63414776782493198</v>
      </c>
      <c r="AE22" s="3">
        <v>0.59398673687120496</v>
      </c>
      <c r="AF22" s="3">
        <v>0.67307841299184334</v>
      </c>
      <c r="AG22" s="3">
        <v>0.67357734104301503</v>
      </c>
      <c r="AH22" s="3">
        <v>0.78236266330391635</v>
      </c>
      <c r="AI22" s="3">
        <v>1.0411318717024631</v>
      </c>
      <c r="AJ22" s="3">
        <v>1.0616505884421981</v>
      </c>
      <c r="AK22" s="3">
        <v>1.0900517701549732</v>
      </c>
      <c r="AL22" s="3">
        <v>0.75975447125833928</v>
      </c>
      <c r="AM22" s="3">
        <v>0.82740449289254425</v>
      </c>
      <c r="AN22" s="3">
        <v>0.82025251980734792</v>
      </c>
      <c r="AO22" s="3">
        <v>0.61973806732359671</v>
      </c>
      <c r="AP22" s="3" t="s">
        <v>73</v>
      </c>
      <c r="AQ22" s="3">
        <v>0.48151740067993409</v>
      </c>
      <c r="AR22" s="15" t="s">
        <v>19</v>
      </c>
      <c r="AS22" s="14">
        <v>1.1786786230795154</v>
      </c>
      <c r="AT22" s="3" t="s">
        <v>19</v>
      </c>
      <c r="AU22" s="3" t="s">
        <v>19</v>
      </c>
      <c r="AV22" s="3" t="s">
        <v>19</v>
      </c>
      <c r="AW22" s="3" t="s">
        <v>19</v>
      </c>
      <c r="AX22" s="3" t="s">
        <v>19</v>
      </c>
      <c r="AY22" s="3">
        <v>5.3012487965955559</v>
      </c>
      <c r="AZ22" s="3" t="s">
        <v>19</v>
      </c>
      <c r="BA22" s="15" t="s">
        <v>19</v>
      </c>
    </row>
    <row r="23" spans="1:65">
      <c r="A23" s="20">
        <v>43271</v>
      </c>
      <c r="B23" s="14">
        <v>1.4236007178929166</v>
      </c>
      <c r="C23" s="3">
        <v>0.73475326154701137</v>
      </c>
      <c r="D23" s="3">
        <v>0.82755266782384895</v>
      </c>
      <c r="E23" s="3">
        <v>1.3348512534172956</v>
      </c>
      <c r="F23" s="3">
        <v>0.83428112411913047</v>
      </c>
      <c r="G23" s="15">
        <v>1.2033195415533624</v>
      </c>
      <c r="H23" s="14">
        <v>1.4567692421717733</v>
      </c>
      <c r="I23" s="3">
        <v>0.75354920960259297</v>
      </c>
      <c r="J23" s="3">
        <v>0.84290313439279074</v>
      </c>
      <c r="K23" s="3">
        <v>0.66497651793149071</v>
      </c>
      <c r="L23" s="3">
        <v>0.56944946433082988</v>
      </c>
      <c r="M23" s="3">
        <v>0.68010347784995373</v>
      </c>
      <c r="N23" s="3">
        <v>1.0286467828537917</v>
      </c>
      <c r="O23" s="3">
        <v>1.4043792221152456</v>
      </c>
      <c r="P23" s="3">
        <v>0.78491591861092191</v>
      </c>
      <c r="Q23" s="3">
        <v>0.74285949252493488</v>
      </c>
      <c r="R23" s="3">
        <v>0.64194239216114457</v>
      </c>
      <c r="S23" s="3">
        <v>0.64801993521514534</v>
      </c>
      <c r="T23" s="3">
        <v>1.0415051335748218</v>
      </c>
      <c r="U23" s="3">
        <v>0.81311172240709606</v>
      </c>
      <c r="V23" s="3">
        <v>0.98977935855568144</v>
      </c>
      <c r="W23" s="3">
        <v>0.74161365957860392</v>
      </c>
      <c r="X23" s="3">
        <v>0.74846746123440944</v>
      </c>
      <c r="Y23" s="3">
        <v>0.84602178373501791</v>
      </c>
      <c r="Z23" s="3">
        <v>1.024516824845872</v>
      </c>
      <c r="AA23" s="3">
        <v>0.76739118768789816</v>
      </c>
      <c r="AB23" s="3">
        <v>0.76438515749844149</v>
      </c>
      <c r="AC23" s="3">
        <v>0.52593644621288582</v>
      </c>
      <c r="AD23" s="3">
        <v>0.53374019957042906</v>
      </c>
      <c r="AE23" s="3">
        <v>0.55390150499910074</v>
      </c>
      <c r="AF23" s="3">
        <v>1.3645962798028719</v>
      </c>
      <c r="AG23" s="3">
        <v>0.78007915319314436</v>
      </c>
      <c r="AH23" s="3">
        <v>0.86721444820217986</v>
      </c>
      <c r="AI23" s="3">
        <v>0.95437394226134387</v>
      </c>
      <c r="AJ23" s="3">
        <v>0.7654628414694008</v>
      </c>
      <c r="AK23" s="3">
        <v>1.0178776145782116</v>
      </c>
      <c r="AL23" s="3">
        <v>0.80929059198101982</v>
      </c>
      <c r="AM23" s="3">
        <v>0.77296866846768786</v>
      </c>
      <c r="AN23" s="3">
        <v>1.2372895765159626</v>
      </c>
      <c r="AO23" s="3">
        <v>0.75236548453487162</v>
      </c>
      <c r="AP23" s="3">
        <v>0.8132907181820842</v>
      </c>
      <c r="AQ23" s="3">
        <v>0.68018046072497562</v>
      </c>
      <c r="AR23" s="15">
        <v>0.74210715418862838</v>
      </c>
      <c r="AS23" s="14">
        <v>0.83170856479415467</v>
      </c>
      <c r="AT23" s="3" t="s">
        <v>19</v>
      </c>
      <c r="AU23" s="3" t="s">
        <v>19</v>
      </c>
      <c r="AV23" s="3" t="s">
        <v>19</v>
      </c>
      <c r="AW23" s="3" t="s">
        <v>19</v>
      </c>
      <c r="AX23" s="3" t="s">
        <v>19</v>
      </c>
      <c r="AY23" s="3">
        <v>4.4152016338546618</v>
      </c>
      <c r="AZ23" s="3" t="s">
        <v>19</v>
      </c>
      <c r="BA23" s="15" t="s">
        <v>19</v>
      </c>
    </row>
    <row r="24" spans="1:65">
      <c r="A24" s="20">
        <v>43284</v>
      </c>
      <c r="B24" s="14">
        <v>2.1821045079055192</v>
      </c>
      <c r="C24" s="3">
        <v>2.3705654348012524</v>
      </c>
      <c r="D24" s="3">
        <v>2.0881347675726865</v>
      </c>
      <c r="E24" s="3">
        <v>1.812368857390984</v>
      </c>
      <c r="F24" s="3">
        <v>2.1031926525218512</v>
      </c>
      <c r="G24" s="15">
        <v>2.1845988087912431</v>
      </c>
      <c r="H24" s="14">
        <v>2.2185093941657583</v>
      </c>
      <c r="I24" s="3">
        <v>2.8401333586239943</v>
      </c>
      <c r="J24" s="3" t="s">
        <v>19</v>
      </c>
      <c r="K24" s="3">
        <v>1.2428140824361289</v>
      </c>
      <c r="L24" s="3">
        <v>1.4225564173904168</v>
      </c>
      <c r="M24" s="3" t="s">
        <v>19</v>
      </c>
      <c r="N24" s="3">
        <v>1.7504327896237932</v>
      </c>
      <c r="O24" s="3">
        <v>1.9908635005803692</v>
      </c>
      <c r="P24" s="3" t="s">
        <v>19</v>
      </c>
      <c r="Q24" s="3">
        <v>1.3866106671573866</v>
      </c>
      <c r="R24" s="3">
        <v>1.7063762273869181</v>
      </c>
      <c r="S24" s="3" t="s">
        <v>19</v>
      </c>
      <c r="T24" s="3">
        <v>1.5670591176082622</v>
      </c>
      <c r="U24" s="3">
        <v>2.143744468646636</v>
      </c>
      <c r="V24" s="3" t="s">
        <v>19</v>
      </c>
      <c r="W24" s="3">
        <v>1.7774985691054686</v>
      </c>
      <c r="X24" s="3">
        <v>1.9167476071797858</v>
      </c>
      <c r="Y24" s="3" t="s">
        <v>19</v>
      </c>
      <c r="Z24" s="3">
        <v>1.2055866934077728</v>
      </c>
      <c r="AA24" s="3">
        <v>1.3691987603224096</v>
      </c>
      <c r="AB24" s="3" t="s">
        <v>19</v>
      </c>
      <c r="AC24" s="3">
        <v>1.0507760047227914</v>
      </c>
      <c r="AD24" s="3">
        <v>1.2097526769018276</v>
      </c>
      <c r="AE24" s="3" t="s">
        <v>19</v>
      </c>
      <c r="AF24" s="3">
        <v>1.5065571477816482</v>
      </c>
      <c r="AG24" s="3">
        <v>1.6091168263976912</v>
      </c>
      <c r="AH24" s="3" t="s">
        <v>19</v>
      </c>
      <c r="AI24" s="3">
        <v>1.7921343980322415</v>
      </c>
      <c r="AJ24" s="3">
        <v>2.2962216189188331</v>
      </c>
      <c r="AK24" s="3" t="s">
        <v>19</v>
      </c>
      <c r="AL24" s="3">
        <v>1.2789095845538152</v>
      </c>
      <c r="AM24" s="3">
        <v>1.2498318795503591</v>
      </c>
      <c r="AN24" s="3" t="s">
        <v>19</v>
      </c>
      <c r="AO24" s="3">
        <v>1.3800539541114423</v>
      </c>
      <c r="AP24" s="3">
        <v>1.6728927671027398</v>
      </c>
      <c r="AQ24" s="3" t="s">
        <v>19</v>
      </c>
      <c r="AR24" s="15">
        <v>2.1056052648781289</v>
      </c>
      <c r="AS24" s="14">
        <v>2.0617492369043786</v>
      </c>
      <c r="AT24" s="3" t="s">
        <v>19</v>
      </c>
      <c r="AU24" s="3" t="s">
        <v>19</v>
      </c>
      <c r="AV24" s="3" t="s">
        <v>19</v>
      </c>
      <c r="AW24" s="3" t="s">
        <v>19</v>
      </c>
      <c r="AX24" s="3" t="s">
        <v>19</v>
      </c>
      <c r="AY24" s="3">
        <v>3.7581036533548873</v>
      </c>
      <c r="AZ24" s="3" t="s">
        <v>19</v>
      </c>
      <c r="BA24" s="15" t="s">
        <v>19</v>
      </c>
    </row>
    <row r="25" spans="1:65">
      <c r="A25" s="20">
        <v>43298</v>
      </c>
      <c r="B25" s="14" t="s">
        <v>19</v>
      </c>
      <c r="C25" s="3" t="s">
        <v>19</v>
      </c>
      <c r="D25" s="3" t="s">
        <v>19</v>
      </c>
      <c r="E25" s="3" t="s">
        <v>19</v>
      </c>
      <c r="F25" s="3" t="s">
        <v>19</v>
      </c>
      <c r="G25" s="15" t="s">
        <v>19</v>
      </c>
      <c r="H25" s="14" t="s">
        <v>19</v>
      </c>
      <c r="I25" s="3" t="s">
        <v>19</v>
      </c>
      <c r="J25" s="3" t="s">
        <v>19</v>
      </c>
      <c r="K25" s="3" t="s">
        <v>19</v>
      </c>
      <c r="L25" s="3" t="s">
        <v>19</v>
      </c>
      <c r="M25" s="3" t="s">
        <v>19</v>
      </c>
      <c r="N25" s="3" t="s">
        <v>19</v>
      </c>
      <c r="O25" s="3" t="s">
        <v>19</v>
      </c>
      <c r="P25" s="3" t="s">
        <v>19</v>
      </c>
      <c r="Q25" s="3" t="s">
        <v>19</v>
      </c>
      <c r="R25" s="3" t="s">
        <v>19</v>
      </c>
      <c r="S25" s="3" t="s">
        <v>19</v>
      </c>
      <c r="T25" s="3" t="s">
        <v>19</v>
      </c>
      <c r="U25" s="3" t="s">
        <v>19</v>
      </c>
      <c r="V25" s="3" t="s">
        <v>19</v>
      </c>
      <c r="W25" s="3" t="s">
        <v>19</v>
      </c>
      <c r="X25" s="3" t="s">
        <v>19</v>
      </c>
      <c r="Y25" s="3" t="s">
        <v>19</v>
      </c>
      <c r="Z25" s="3" t="s">
        <v>19</v>
      </c>
      <c r="AA25" s="3" t="s">
        <v>19</v>
      </c>
      <c r="AB25" s="3" t="s">
        <v>19</v>
      </c>
      <c r="AC25" s="3" t="s">
        <v>19</v>
      </c>
      <c r="AD25" s="3" t="s">
        <v>19</v>
      </c>
      <c r="AE25" s="3" t="s">
        <v>19</v>
      </c>
      <c r="AF25" s="3" t="s">
        <v>19</v>
      </c>
      <c r="AG25" s="3" t="s">
        <v>19</v>
      </c>
      <c r="AH25" s="3" t="s">
        <v>19</v>
      </c>
      <c r="AI25" s="3" t="s">
        <v>19</v>
      </c>
      <c r="AJ25" s="3" t="s">
        <v>19</v>
      </c>
      <c r="AK25" s="3" t="s">
        <v>19</v>
      </c>
      <c r="AL25" s="3" t="s">
        <v>19</v>
      </c>
      <c r="AM25" s="3" t="s">
        <v>19</v>
      </c>
      <c r="AN25" s="3" t="s">
        <v>19</v>
      </c>
      <c r="AO25" s="3" t="s">
        <v>19</v>
      </c>
      <c r="AP25" s="3" t="s">
        <v>19</v>
      </c>
      <c r="AQ25" s="3" t="s">
        <v>19</v>
      </c>
      <c r="AR25" s="15" t="s">
        <v>19</v>
      </c>
      <c r="AS25" s="14" t="s">
        <v>19</v>
      </c>
      <c r="AT25" s="3" t="s">
        <v>19</v>
      </c>
      <c r="AU25" s="3" t="s">
        <v>19</v>
      </c>
      <c r="AV25" s="3" t="s">
        <v>19</v>
      </c>
      <c r="AW25" s="3" t="s">
        <v>19</v>
      </c>
      <c r="AX25" s="3" t="s">
        <v>19</v>
      </c>
      <c r="AY25" s="3" t="s">
        <v>19</v>
      </c>
      <c r="AZ25" s="3" t="s">
        <v>19</v>
      </c>
      <c r="BA25" s="15" t="s">
        <v>19</v>
      </c>
    </row>
    <row r="26" spans="1:65">
      <c r="A26" s="20">
        <v>43313</v>
      </c>
      <c r="B26" s="14">
        <v>1.932629160789576</v>
      </c>
      <c r="C26" s="3">
        <v>1.9155542262545695</v>
      </c>
      <c r="D26" s="3">
        <v>1.903858892548741</v>
      </c>
      <c r="E26" s="3">
        <v>1.8375908901742275</v>
      </c>
      <c r="F26" s="3">
        <v>1.8231608758883526</v>
      </c>
      <c r="G26" s="15">
        <v>1.8660553400775239</v>
      </c>
      <c r="H26" s="14">
        <v>1.5451221826281918</v>
      </c>
      <c r="I26" s="3">
        <v>1.4003810080371399</v>
      </c>
      <c r="J26" s="3" t="s">
        <v>19</v>
      </c>
      <c r="K26" s="3">
        <v>1.530714123650063</v>
      </c>
      <c r="L26" s="3">
        <v>1.5325390493208548</v>
      </c>
      <c r="M26" s="3" t="s">
        <v>19</v>
      </c>
      <c r="N26" s="3">
        <v>1.5491040783068799</v>
      </c>
      <c r="O26" s="3">
        <v>1.5902028695098605</v>
      </c>
      <c r="P26" s="3" t="s">
        <v>19</v>
      </c>
      <c r="Q26" s="66">
        <f>0.06/2</f>
        <v>0.03</v>
      </c>
      <c r="R26" s="66">
        <f>0.06/2</f>
        <v>0.03</v>
      </c>
      <c r="S26" s="3" t="s">
        <v>19</v>
      </c>
      <c r="T26" s="3">
        <v>0.58320195506283834</v>
      </c>
      <c r="U26" s="3">
        <v>0.33944030485513904</v>
      </c>
      <c r="V26" s="3" t="s">
        <v>19</v>
      </c>
      <c r="W26" s="3">
        <v>6.7836333177237432E-2</v>
      </c>
      <c r="X26" s="3">
        <v>0.13640018427810749</v>
      </c>
      <c r="Y26" s="3" t="s">
        <v>19</v>
      </c>
      <c r="Z26" s="66">
        <f t="shared" ref="Z26:AA27" si="0">0.06/2</f>
        <v>0.03</v>
      </c>
      <c r="AA26" s="66">
        <f t="shared" si="0"/>
        <v>0.03</v>
      </c>
      <c r="AB26" s="3" t="s">
        <v>19</v>
      </c>
      <c r="AC26" s="66">
        <f t="shared" ref="AC26:AD29" si="1">0.06/2</f>
        <v>0.03</v>
      </c>
      <c r="AD26" s="66">
        <f t="shared" si="1"/>
        <v>0.03</v>
      </c>
      <c r="AE26" s="3" t="s">
        <v>19</v>
      </c>
      <c r="AF26" s="66">
        <f t="shared" ref="AF26:AI32" si="2">0.06/2</f>
        <v>0.03</v>
      </c>
      <c r="AG26" s="66">
        <f t="shared" si="2"/>
        <v>0.03</v>
      </c>
      <c r="AH26" s="3" t="s">
        <v>19</v>
      </c>
      <c r="AI26" s="3">
        <v>0.18537279434867898</v>
      </c>
      <c r="AJ26" s="3">
        <v>0.13526386880795815</v>
      </c>
      <c r="AK26" s="3" t="s">
        <v>19</v>
      </c>
      <c r="AL26" s="3">
        <v>0.28833687592483953</v>
      </c>
      <c r="AM26" s="3">
        <v>0.26241962641514394</v>
      </c>
      <c r="AN26" s="3" t="s">
        <v>19</v>
      </c>
      <c r="AO26" s="66">
        <f t="shared" ref="AO26:AP26" si="3">0.06/2</f>
        <v>0.03</v>
      </c>
      <c r="AP26" s="66">
        <f t="shared" si="3"/>
        <v>0.03</v>
      </c>
      <c r="AQ26" s="3" t="s">
        <v>19</v>
      </c>
      <c r="AR26" s="15">
        <v>1.0241836157252306</v>
      </c>
      <c r="AS26" s="14">
        <v>1.873545940364395</v>
      </c>
      <c r="AT26" s="3" t="s">
        <v>19</v>
      </c>
      <c r="AU26" s="3" t="s">
        <v>19</v>
      </c>
      <c r="AV26" s="3" t="s">
        <v>19</v>
      </c>
      <c r="AW26" s="3" t="s">
        <v>19</v>
      </c>
      <c r="AX26" s="3" t="s">
        <v>19</v>
      </c>
      <c r="AY26" s="3">
        <v>1.7143792379360627</v>
      </c>
      <c r="AZ26" s="3" t="s">
        <v>19</v>
      </c>
      <c r="BA26" s="15" t="s">
        <v>19</v>
      </c>
    </row>
    <row r="27" spans="1:65">
      <c r="A27" s="20">
        <v>43327</v>
      </c>
      <c r="B27" s="14">
        <v>1.4326304239326912</v>
      </c>
      <c r="C27" s="3">
        <v>1.442803540551052</v>
      </c>
      <c r="D27" s="3">
        <v>1.4590033714838115</v>
      </c>
      <c r="E27" s="3">
        <v>1.3887035797891287</v>
      </c>
      <c r="F27" s="3">
        <v>1.4066679405189331</v>
      </c>
      <c r="G27" s="15">
        <v>1.4217936297399267</v>
      </c>
      <c r="H27" s="14">
        <v>1.0906081510413479</v>
      </c>
      <c r="I27" s="3">
        <v>1.0962228212545759</v>
      </c>
      <c r="J27" s="3" t="s">
        <v>19</v>
      </c>
      <c r="K27" s="3">
        <v>1.1170418970770395</v>
      </c>
      <c r="L27" s="3">
        <v>1.1179642218740415</v>
      </c>
      <c r="M27" s="3" t="s">
        <v>19</v>
      </c>
      <c r="N27" s="3">
        <v>1.1561112179830675</v>
      </c>
      <c r="O27" s="3">
        <v>1.1895333508987616</v>
      </c>
      <c r="P27" s="3" t="s">
        <v>19</v>
      </c>
      <c r="Q27" s="66">
        <f>0.06/2</f>
        <v>0.03</v>
      </c>
      <c r="R27" s="3" t="s">
        <v>73</v>
      </c>
      <c r="S27" s="3" t="s">
        <v>19</v>
      </c>
      <c r="T27" s="3">
        <v>1.1589084672215768</v>
      </c>
      <c r="U27" s="3">
        <v>1.1447086379576001</v>
      </c>
      <c r="V27" s="3" t="s">
        <v>19</v>
      </c>
      <c r="W27" s="66">
        <f>0.06/2</f>
        <v>0.03</v>
      </c>
      <c r="X27" s="3">
        <v>9.6954925922823565E-2</v>
      </c>
      <c r="Y27" s="3" t="s">
        <v>19</v>
      </c>
      <c r="Z27" s="66">
        <f t="shared" si="0"/>
        <v>0.03</v>
      </c>
      <c r="AA27" s="66">
        <f t="shared" si="0"/>
        <v>0.03</v>
      </c>
      <c r="AB27" s="3" t="s">
        <v>19</v>
      </c>
      <c r="AC27" s="66">
        <f t="shared" si="1"/>
        <v>0.03</v>
      </c>
      <c r="AD27" s="66">
        <f t="shared" si="1"/>
        <v>0.03</v>
      </c>
      <c r="AE27" s="3" t="s">
        <v>19</v>
      </c>
      <c r="AF27" s="66">
        <f t="shared" si="2"/>
        <v>0.03</v>
      </c>
      <c r="AG27" s="66">
        <f t="shared" si="2"/>
        <v>0.03</v>
      </c>
      <c r="AH27" s="3" t="s">
        <v>19</v>
      </c>
      <c r="AI27" s="3">
        <v>0.24285083910535452</v>
      </c>
      <c r="AJ27" s="3">
        <v>0.17964076265124568</v>
      </c>
      <c r="AK27" s="3" t="s">
        <v>19</v>
      </c>
      <c r="AL27" s="3">
        <v>0.13266390141349185</v>
      </c>
      <c r="AM27" s="3">
        <v>0.13088502982299738</v>
      </c>
      <c r="AN27" s="3" t="s">
        <v>19</v>
      </c>
      <c r="AO27" s="3" t="s">
        <v>19</v>
      </c>
      <c r="AP27" s="3" t="s">
        <v>19</v>
      </c>
      <c r="AQ27" s="3" t="s">
        <v>19</v>
      </c>
      <c r="AR27" s="15">
        <v>0.85076461674714954</v>
      </c>
      <c r="AS27" s="14">
        <v>1.3950552961055263</v>
      </c>
      <c r="AT27" s="3" t="s">
        <v>19</v>
      </c>
      <c r="AU27" s="3" t="s">
        <v>19</v>
      </c>
      <c r="AV27" s="3" t="s">
        <v>19</v>
      </c>
      <c r="AW27" s="3" t="s">
        <v>19</v>
      </c>
      <c r="AX27" s="3" t="s">
        <v>19</v>
      </c>
      <c r="AY27" s="3">
        <v>3.4121481813297629</v>
      </c>
      <c r="AZ27" s="3" t="s">
        <v>19</v>
      </c>
      <c r="BA27" s="15" t="s">
        <v>19</v>
      </c>
    </row>
    <row r="28" spans="1:65">
      <c r="A28" s="20">
        <v>43348</v>
      </c>
      <c r="B28" s="14">
        <v>0.93706281926281931</v>
      </c>
      <c r="C28" s="3">
        <v>0.97459981299210385</v>
      </c>
      <c r="D28" s="3">
        <v>1.0197136856408415</v>
      </c>
      <c r="E28" s="3">
        <v>0.9447188236177515</v>
      </c>
      <c r="F28" s="3">
        <v>0.98769030810189828</v>
      </c>
      <c r="G28" s="15">
        <v>0.94418584515624415</v>
      </c>
      <c r="H28" s="14">
        <v>0.79616127783890989</v>
      </c>
      <c r="I28" s="3">
        <v>0.77006808055036202</v>
      </c>
      <c r="J28" s="3" t="s">
        <v>19</v>
      </c>
      <c r="K28" s="3">
        <v>0.83161983350180024</v>
      </c>
      <c r="L28" s="3">
        <v>0.84930493320490086</v>
      </c>
      <c r="M28" s="3" t="s">
        <v>19</v>
      </c>
      <c r="N28" s="3">
        <v>0.85004293352250804</v>
      </c>
      <c r="O28" s="3">
        <v>0.97057770125204224</v>
      </c>
      <c r="P28" s="3" t="s">
        <v>19</v>
      </c>
      <c r="Q28" s="3">
        <v>0.46736509151608913</v>
      </c>
      <c r="R28" s="3">
        <v>0.79047994555885126</v>
      </c>
      <c r="S28" s="3" t="s">
        <v>19</v>
      </c>
      <c r="T28" s="3">
        <v>1.113280626497021</v>
      </c>
      <c r="U28" s="3">
        <v>1.1304301559588106</v>
      </c>
      <c r="V28" s="3" t="s">
        <v>19</v>
      </c>
      <c r="W28" s="3">
        <v>9.5554380758811452E-2</v>
      </c>
      <c r="X28" s="3">
        <v>8.0396171683126919E-2</v>
      </c>
      <c r="Y28" s="3" t="s">
        <v>19</v>
      </c>
      <c r="Z28" s="3" t="s">
        <v>73</v>
      </c>
      <c r="AA28" s="66">
        <f>0.06/2</f>
        <v>0.03</v>
      </c>
      <c r="AB28" s="3" t="s">
        <v>19</v>
      </c>
      <c r="AC28" s="66">
        <f t="shared" si="1"/>
        <v>0.03</v>
      </c>
      <c r="AD28" s="66">
        <f t="shared" si="1"/>
        <v>0.03</v>
      </c>
      <c r="AE28" s="3" t="s">
        <v>19</v>
      </c>
      <c r="AF28" s="66">
        <f t="shared" si="2"/>
        <v>0.03</v>
      </c>
      <c r="AG28" s="66">
        <f t="shared" si="2"/>
        <v>0.03</v>
      </c>
      <c r="AH28" s="3" t="s">
        <v>19</v>
      </c>
      <c r="AI28" s="3">
        <v>7.8335745966364209E-2</v>
      </c>
      <c r="AJ28" s="3">
        <v>0.10529056540580577</v>
      </c>
      <c r="AK28" s="3" t="s">
        <v>19</v>
      </c>
      <c r="AL28" s="3">
        <v>9.6633274571830075E-2</v>
      </c>
      <c r="AM28" s="3">
        <v>8.6953044305818419E-2</v>
      </c>
      <c r="AN28" s="3" t="s">
        <v>19</v>
      </c>
      <c r="AO28" s="66">
        <f t="shared" ref="AO28" si="4">0.06/2</f>
        <v>0.03</v>
      </c>
      <c r="AP28" s="3">
        <v>8.0464658175901357E-2</v>
      </c>
      <c r="AQ28" s="3" t="s">
        <v>19</v>
      </c>
      <c r="AR28" s="15">
        <v>0.61779324936941971</v>
      </c>
      <c r="AS28" s="14">
        <v>0.93538648404443692</v>
      </c>
      <c r="AT28" s="3" t="s">
        <v>19</v>
      </c>
      <c r="AU28" s="3" t="s">
        <v>19</v>
      </c>
      <c r="AV28" s="3" t="s">
        <v>19</v>
      </c>
      <c r="AW28" s="3" t="s">
        <v>19</v>
      </c>
      <c r="AX28" s="3" t="s">
        <v>19</v>
      </c>
      <c r="AY28" s="3">
        <v>3.5468599762092556</v>
      </c>
      <c r="AZ28" s="3" t="s">
        <v>19</v>
      </c>
      <c r="BA28" s="15" t="s">
        <v>19</v>
      </c>
    </row>
    <row r="29" spans="1:65">
      <c r="A29" s="20">
        <v>43360</v>
      </c>
      <c r="B29" s="14">
        <v>0.63736653022644219</v>
      </c>
      <c r="C29" s="3">
        <v>0.63703320421348242</v>
      </c>
      <c r="D29" s="3">
        <v>0.61575187084221739</v>
      </c>
      <c r="E29" s="3">
        <v>0.65291729814424815</v>
      </c>
      <c r="F29" s="3">
        <v>0.64619875987603403</v>
      </c>
      <c r="G29" s="15">
        <v>0.61949735529144623</v>
      </c>
      <c r="H29" s="14">
        <v>0.12843616596434945</v>
      </c>
      <c r="I29" s="3">
        <v>0.16009167571849989</v>
      </c>
      <c r="J29" s="3" t="s">
        <v>19</v>
      </c>
      <c r="K29" s="3">
        <v>0.5468570704524035</v>
      </c>
      <c r="L29" s="3">
        <v>0.55786198327318459</v>
      </c>
      <c r="M29" s="3" t="s">
        <v>19</v>
      </c>
      <c r="N29" s="3">
        <v>0.62620020756137318</v>
      </c>
      <c r="O29" s="3">
        <v>0.60875682672497833</v>
      </c>
      <c r="P29" s="3" t="s">
        <v>19</v>
      </c>
      <c r="Q29" s="3">
        <v>0.68785421242964573</v>
      </c>
      <c r="R29" s="3">
        <v>0.71397034957203309</v>
      </c>
      <c r="S29" s="3" t="s">
        <v>19</v>
      </c>
      <c r="T29" s="3">
        <v>0.72239472659232162</v>
      </c>
      <c r="U29" s="3">
        <v>0.80555193022395888</v>
      </c>
      <c r="V29" s="3" t="s">
        <v>19</v>
      </c>
      <c r="W29" s="3">
        <v>0.11552442764471677</v>
      </c>
      <c r="X29" s="3">
        <v>0.14038241834113976</v>
      </c>
      <c r="Y29" s="3" t="s">
        <v>19</v>
      </c>
      <c r="Z29" s="66">
        <f t="shared" ref="Z29:AA29" si="5">0.06/2</f>
        <v>0.03</v>
      </c>
      <c r="AA29" s="66">
        <f t="shared" si="5"/>
        <v>0.03</v>
      </c>
      <c r="AB29" s="3" t="s">
        <v>19</v>
      </c>
      <c r="AC29" s="66">
        <f t="shared" si="1"/>
        <v>0.03</v>
      </c>
      <c r="AD29" s="66">
        <f t="shared" si="1"/>
        <v>0.03</v>
      </c>
      <c r="AE29" s="3" t="s">
        <v>19</v>
      </c>
      <c r="AF29" s="3">
        <v>8.116178727504883E-2</v>
      </c>
      <c r="AG29" s="3">
        <v>7.5742513920729129E-2</v>
      </c>
      <c r="AH29" s="3" t="s">
        <v>19</v>
      </c>
      <c r="AI29" s="66">
        <f t="shared" si="2"/>
        <v>0.03</v>
      </c>
      <c r="AJ29" s="3">
        <v>7.2858064164886147E-2</v>
      </c>
      <c r="AK29" s="3" t="s">
        <v>19</v>
      </c>
      <c r="AL29" s="3">
        <v>0.15557155498575481</v>
      </c>
      <c r="AM29" s="3">
        <v>0.13718150419656511</v>
      </c>
      <c r="AN29" s="3" t="s">
        <v>19</v>
      </c>
      <c r="AO29" s="3">
        <v>0.13188624019362064</v>
      </c>
      <c r="AP29" s="3">
        <v>0.11509454952329884</v>
      </c>
      <c r="AQ29" s="3" t="s">
        <v>19</v>
      </c>
      <c r="AR29" s="15">
        <v>0.37926245745592801</v>
      </c>
      <c r="AS29" s="14">
        <v>0.6198704377089258</v>
      </c>
      <c r="AT29" s="3" t="s">
        <v>19</v>
      </c>
      <c r="AU29" s="3" t="s">
        <v>19</v>
      </c>
      <c r="AV29" s="3" t="s">
        <v>19</v>
      </c>
      <c r="AW29" s="3" t="s">
        <v>19</v>
      </c>
      <c r="AX29" s="3" t="s">
        <v>19</v>
      </c>
      <c r="AY29" s="3">
        <v>3.1107020877015832</v>
      </c>
      <c r="AZ29" s="3" t="s">
        <v>19</v>
      </c>
      <c r="BA29" s="15" t="s">
        <v>19</v>
      </c>
    </row>
    <row r="30" spans="1:65">
      <c r="A30" s="20">
        <v>43384</v>
      </c>
      <c r="B30" s="14">
        <v>0.53942047167123586</v>
      </c>
      <c r="C30" s="3">
        <v>0.57262330476671541</v>
      </c>
      <c r="D30" s="3">
        <v>0.54288600876132032</v>
      </c>
      <c r="E30" s="3">
        <v>0.52821883101004274</v>
      </c>
      <c r="F30" s="3">
        <v>0.55432310992067002</v>
      </c>
      <c r="G30" s="15">
        <v>0.55256054707139124</v>
      </c>
      <c r="H30" s="14">
        <v>0.53372236923751504</v>
      </c>
      <c r="I30" s="3">
        <v>0.50996493011843047</v>
      </c>
      <c r="J30" s="3" t="s">
        <v>19</v>
      </c>
      <c r="K30" s="3">
        <v>0.48107079957808707</v>
      </c>
      <c r="L30" s="3">
        <v>0.501486027550895</v>
      </c>
      <c r="M30" s="3" t="s">
        <v>19</v>
      </c>
      <c r="N30" s="3">
        <v>0.58186820180829257</v>
      </c>
      <c r="O30" s="3">
        <v>0.58576554166086037</v>
      </c>
      <c r="P30" s="3" t="s">
        <v>19</v>
      </c>
      <c r="Q30" s="3">
        <v>1.3750950302977969</v>
      </c>
      <c r="R30" s="3">
        <v>1.3840909480403292</v>
      </c>
      <c r="S30" s="3" t="s">
        <v>19</v>
      </c>
      <c r="T30" s="3">
        <v>0.82938707362099129</v>
      </c>
      <c r="U30" s="3">
        <v>0.85144253031567052</v>
      </c>
      <c r="V30" s="3" t="s">
        <v>19</v>
      </c>
      <c r="W30" s="3">
        <v>1.0223369455900924</v>
      </c>
      <c r="X30" s="3">
        <v>0.97569504634984061</v>
      </c>
      <c r="Y30" s="3" t="s">
        <v>19</v>
      </c>
      <c r="Z30" s="3">
        <v>0.15020077461967121</v>
      </c>
      <c r="AA30" s="3">
        <v>0.17693623926639016</v>
      </c>
      <c r="AB30" s="3" t="s">
        <v>19</v>
      </c>
      <c r="AC30" s="3">
        <v>7.8452499037887174E-2</v>
      </c>
      <c r="AD30" s="3" t="s">
        <v>73</v>
      </c>
      <c r="AE30" s="3" t="s">
        <v>19</v>
      </c>
      <c r="AF30" s="3" t="s">
        <v>73</v>
      </c>
      <c r="AG30" s="3" t="s">
        <v>73</v>
      </c>
      <c r="AH30" s="3" t="s">
        <v>19</v>
      </c>
      <c r="AI30" s="66">
        <f t="shared" si="2"/>
        <v>0.03</v>
      </c>
      <c r="AJ30" s="3" t="s">
        <v>73</v>
      </c>
      <c r="AK30" s="3" t="s">
        <v>19</v>
      </c>
      <c r="AL30" s="3">
        <v>0.22743345704823795</v>
      </c>
      <c r="AM30" s="3">
        <v>0.16337458176196623</v>
      </c>
      <c r="AN30" s="3" t="s">
        <v>19</v>
      </c>
      <c r="AO30" s="3" t="s">
        <v>73</v>
      </c>
      <c r="AP30" s="3" t="s">
        <v>73</v>
      </c>
      <c r="AQ30" s="3" t="s">
        <v>19</v>
      </c>
      <c r="AR30" s="15">
        <v>0.50715192898263062</v>
      </c>
      <c r="AS30" s="14">
        <v>0.50141846832233428</v>
      </c>
      <c r="AT30" s="3" t="s">
        <v>19</v>
      </c>
      <c r="AU30" s="3" t="s">
        <v>19</v>
      </c>
      <c r="AV30" s="3" t="s">
        <v>19</v>
      </c>
      <c r="AW30" s="3" t="s">
        <v>19</v>
      </c>
      <c r="AX30" s="3" t="s">
        <v>19</v>
      </c>
      <c r="AY30" s="3">
        <v>3.2057629122341527</v>
      </c>
      <c r="AZ30" s="3" t="s">
        <v>19</v>
      </c>
      <c r="BA30" s="15" t="s">
        <v>19</v>
      </c>
      <c r="BB30" s="2" t="s">
        <v>18</v>
      </c>
      <c r="BC30" s="2" t="s">
        <v>18</v>
      </c>
      <c r="BD30" s="2" t="s">
        <v>18</v>
      </c>
      <c r="BE30" s="2" t="s">
        <v>18</v>
      </c>
      <c r="BF30" s="2" t="s">
        <v>18</v>
      </c>
      <c r="BG30" s="2" t="s">
        <v>18</v>
      </c>
      <c r="BH30" s="2" t="s">
        <v>18</v>
      </c>
      <c r="BI30" s="2" t="s">
        <v>18</v>
      </c>
      <c r="BJ30" s="2" t="s">
        <v>18</v>
      </c>
      <c r="BK30" s="2" t="s">
        <v>18</v>
      </c>
      <c r="BL30" s="2" t="s">
        <v>18</v>
      </c>
      <c r="BM30" s="2" t="s">
        <v>18</v>
      </c>
    </row>
    <row r="31" spans="1:65">
      <c r="A31" s="20">
        <v>43411</v>
      </c>
      <c r="B31" s="14">
        <v>0.54634286131702003</v>
      </c>
      <c r="C31" s="3">
        <v>0.51781526043823001</v>
      </c>
      <c r="D31" s="3">
        <v>0.50794157378966354</v>
      </c>
      <c r="E31" s="3">
        <v>0.58521367076462349</v>
      </c>
      <c r="F31" s="3">
        <v>0.52182131571497958</v>
      </c>
      <c r="G31" s="15">
        <v>0.55625808856988901</v>
      </c>
      <c r="H31" s="14">
        <v>0.45005424113414938</v>
      </c>
      <c r="I31" s="3">
        <v>0.53400980688692989</v>
      </c>
      <c r="J31" s="3" t="s">
        <v>19</v>
      </c>
      <c r="K31" s="3">
        <v>0.45942674619842083</v>
      </c>
      <c r="L31" s="3">
        <v>0.31170398271273403</v>
      </c>
      <c r="M31" s="3" t="s">
        <v>19</v>
      </c>
      <c r="N31" s="3">
        <v>0.53978355053781824</v>
      </c>
      <c r="O31" s="3">
        <v>0.53447963513970487</v>
      </c>
      <c r="P31" s="3" t="s">
        <v>19</v>
      </c>
      <c r="Q31" s="3">
        <v>0.73821565315566628</v>
      </c>
      <c r="R31" s="3">
        <v>0.61124314039028638</v>
      </c>
      <c r="S31" s="3" t="s">
        <v>19</v>
      </c>
      <c r="T31" s="3">
        <v>0.72251911678853364</v>
      </c>
      <c r="U31" s="3">
        <v>0.63128337064827045</v>
      </c>
      <c r="V31" s="3" t="s">
        <v>19</v>
      </c>
      <c r="W31" s="3">
        <v>0.15588866036969523</v>
      </c>
      <c r="X31" s="3">
        <v>0.13942875092658555</v>
      </c>
      <c r="Y31" s="3" t="s">
        <v>19</v>
      </c>
      <c r="Z31" s="3" t="s">
        <v>73</v>
      </c>
      <c r="AA31" s="3">
        <v>0.13346685081670223</v>
      </c>
      <c r="AB31" s="3" t="s">
        <v>19</v>
      </c>
      <c r="AC31" s="3">
        <v>0.21073773129358184</v>
      </c>
      <c r="AD31" s="3">
        <v>0.18430716504112099</v>
      </c>
      <c r="AE31" s="3" t="s">
        <v>19</v>
      </c>
      <c r="AF31" s="3">
        <v>0.17461726821709694</v>
      </c>
      <c r="AG31" s="3">
        <v>0.1403496354353338</v>
      </c>
      <c r="AH31" s="3" t="s">
        <v>19</v>
      </c>
      <c r="AI31" s="3">
        <v>0.1370575698034511</v>
      </c>
      <c r="AJ31" s="3" t="s">
        <v>73</v>
      </c>
      <c r="AK31" s="3" t="s">
        <v>19</v>
      </c>
      <c r="AL31" s="3">
        <v>0.66820550378689214</v>
      </c>
      <c r="AM31" s="3">
        <v>0.58315873835271204</v>
      </c>
      <c r="AN31" s="3" t="s">
        <v>19</v>
      </c>
      <c r="AO31" s="3" t="s">
        <v>73</v>
      </c>
      <c r="AP31" s="3" t="s">
        <v>73</v>
      </c>
      <c r="AQ31" s="3" t="s">
        <v>19</v>
      </c>
      <c r="AR31" s="15">
        <v>0.28236014461364173</v>
      </c>
      <c r="AS31" s="14">
        <v>0.51269257664451662</v>
      </c>
      <c r="AT31" s="3" t="s">
        <v>19</v>
      </c>
      <c r="AU31" s="3" t="s">
        <v>19</v>
      </c>
      <c r="AV31" s="3" t="s">
        <v>19</v>
      </c>
      <c r="AW31" s="3" t="s">
        <v>19</v>
      </c>
      <c r="AX31" s="3" t="s">
        <v>19</v>
      </c>
      <c r="AY31" s="3">
        <v>2.3060179773741427</v>
      </c>
      <c r="AZ31" s="3" t="s">
        <v>19</v>
      </c>
      <c r="BA31" s="15" t="s">
        <v>19</v>
      </c>
      <c r="BB31" s="2" t="s">
        <v>18</v>
      </c>
      <c r="BC31" s="2" t="s">
        <v>18</v>
      </c>
      <c r="BD31" s="2" t="s">
        <v>18</v>
      </c>
      <c r="BE31" s="2" t="s">
        <v>18</v>
      </c>
      <c r="BF31" s="2" t="s">
        <v>18</v>
      </c>
      <c r="BG31" s="2" t="s">
        <v>18</v>
      </c>
      <c r="BH31" s="2" t="s">
        <v>18</v>
      </c>
      <c r="BI31" s="2" t="s">
        <v>18</v>
      </c>
      <c r="BJ31" s="2" t="s">
        <v>18</v>
      </c>
      <c r="BK31" s="2" t="s">
        <v>18</v>
      </c>
      <c r="BL31" s="2" t="s">
        <v>18</v>
      </c>
      <c r="BM31" s="2" t="s">
        <v>18</v>
      </c>
    </row>
    <row r="32" spans="1:65">
      <c r="A32" s="20">
        <v>43430</v>
      </c>
      <c r="B32" s="14">
        <v>0.73005699127698409</v>
      </c>
      <c r="C32" s="3">
        <v>0.69141858022562197</v>
      </c>
      <c r="D32" s="3">
        <v>0.7595793571283409</v>
      </c>
      <c r="E32" s="3">
        <v>0.75440434742703188</v>
      </c>
      <c r="F32" s="3">
        <v>0.70993151375167463</v>
      </c>
      <c r="G32" s="15">
        <v>0.70754026107779833</v>
      </c>
      <c r="H32" s="14" t="s">
        <v>73</v>
      </c>
      <c r="I32" s="3">
        <v>0.48058126979009391</v>
      </c>
      <c r="J32" s="3" t="s">
        <v>19</v>
      </c>
      <c r="K32" s="3">
        <v>0.54187444930949957</v>
      </c>
      <c r="L32" s="3">
        <v>0.52403437169482547</v>
      </c>
      <c r="M32" s="3" t="s">
        <v>19</v>
      </c>
      <c r="N32" s="3">
        <v>0.67448510175625354</v>
      </c>
      <c r="O32" s="3">
        <v>0.71167077380840116</v>
      </c>
      <c r="P32" s="3" t="s">
        <v>19</v>
      </c>
      <c r="Q32" s="3">
        <v>0.2147413772390144</v>
      </c>
      <c r="R32" s="3">
        <v>0.20441309416830725</v>
      </c>
      <c r="S32" s="3" t="s">
        <v>19</v>
      </c>
      <c r="T32" s="3">
        <v>1.4775176000697341</v>
      </c>
      <c r="U32" s="3">
        <v>1.4065523972429288</v>
      </c>
      <c r="V32" s="3" t="s">
        <v>19</v>
      </c>
      <c r="W32" s="3">
        <v>0.10630914921388447</v>
      </c>
      <c r="X32" s="3">
        <v>9.1824770607468423E-2</v>
      </c>
      <c r="Y32" s="3" t="s">
        <v>19</v>
      </c>
      <c r="Z32" s="3" t="s">
        <v>73</v>
      </c>
      <c r="AA32" s="66">
        <f>0.06/2</f>
        <v>0.03</v>
      </c>
      <c r="AB32" s="3" t="s">
        <v>19</v>
      </c>
      <c r="AC32" s="66">
        <f t="shared" ref="AC32:AD32" si="6">0.06/2</f>
        <v>0.03</v>
      </c>
      <c r="AD32" s="66">
        <f t="shared" si="6"/>
        <v>0.03</v>
      </c>
      <c r="AE32" s="3" t="s">
        <v>19</v>
      </c>
      <c r="AF32" s="3" t="s">
        <v>73</v>
      </c>
      <c r="AG32" s="66">
        <f t="shared" ref="AG32" si="7">0.06/2</f>
        <v>0.03</v>
      </c>
      <c r="AH32" s="3" t="s">
        <v>19</v>
      </c>
      <c r="AI32" s="66">
        <f t="shared" si="2"/>
        <v>0.03</v>
      </c>
      <c r="AJ32" s="3" t="s">
        <v>73</v>
      </c>
      <c r="AK32" s="3" t="s">
        <v>19</v>
      </c>
      <c r="AL32" s="3">
        <v>0.36576179080919258</v>
      </c>
      <c r="AM32" s="3">
        <v>0.33800344281204708</v>
      </c>
      <c r="AN32" s="3" t="s">
        <v>19</v>
      </c>
      <c r="AO32" s="66">
        <f t="shared" ref="AO32:AP33" si="8">0.06/2</f>
        <v>0.03</v>
      </c>
      <c r="AP32" s="66">
        <f t="shared" si="8"/>
        <v>0.03</v>
      </c>
      <c r="AQ32" s="3" t="s">
        <v>19</v>
      </c>
      <c r="AR32" s="15">
        <v>0.44995931434167685</v>
      </c>
      <c r="AS32" s="14" t="s">
        <v>19</v>
      </c>
      <c r="AT32" s="3" t="s">
        <v>19</v>
      </c>
      <c r="AU32" s="3" t="s">
        <v>19</v>
      </c>
      <c r="AV32" s="3" t="s">
        <v>19</v>
      </c>
      <c r="AW32" s="3" t="s">
        <v>19</v>
      </c>
      <c r="AX32" s="3" t="s">
        <v>19</v>
      </c>
      <c r="AY32" s="3" t="s">
        <v>19</v>
      </c>
      <c r="AZ32" s="3" t="s">
        <v>19</v>
      </c>
      <c r="BA32" s="15" t="s">
        <v>19</v>
      </c>
      <c r="BB32" s="2" t="s">
        <v>18</v>
      </c>
    </row>
    <row r="33" spans="1:53">
      <c r="A33" s="20">
        <v>43475</v>
      </c>
      <c r="B33" s="14">
        <v>0.5917</v>
      </c>
      <c r="C33" s="3">
        <v>0.60109999999999997</v>
      </c>
      <c r="D33" s="3">
        <v>0.59870000000000001</v>
      </c>
      <c r="E33" s="3">
        <v>0.61939999999999995</v>
      </c>
      <c r="F33" s="3">
        <v>0.5756</v>
      </c>
      <c r="G33" s="15">
        <v>0.60450000000000004</v>
      </c>
      <c r="H33" s="14">
        <v>0.56289999999999996</v>
      </c>
      <c r="I33" s="3">
        <v>0.53959999999999997</v>
      </c>
      <c r="J33" s="3" t="s">
        <v>19</v>
      </c>
      <c r="K33" s="3">
        <v>0.51259999999999994</v>
      </c>
      <c r="L33" s="3">
        <v>0.47599999999999998</v>
      </c>
      <c r="M33" s="3" t="s">
        <v>19</v>
      </c>
      <c r="N33" s="3">
        <v>0.60640000000000005</v>
      </c>
      <c r="O33" s="3">
        <v>0.54949999999999999</v>
      </c>
      <c r="P33" s="3" t="s">
        <v>19</v>
      </c>
      <c r="Q33" s="3">
        <v>0.80520000000000003</v>
      </c>
      <c r="R33" s="3">
        <v>0.74380000000000002</v>
      </c>
      <c r="S33" s="3" t="s">
        <v>19</v>
      </c>
      <c r="T33" s="3">
        <v>1.0454000000000001</v>
      </c>
      <c r="U33" s="3">
        <v>0.99780000000000002</v>
      </c>
      <c r="V33" s="3" t="s">
        <v>19</v>
      </c>
      <c r="W33" s="3">
        <v>0.83760000000000001</v>
      </c>
      <c r="X33" s="3">
        <v>0.84650000000000003</v>
      </c>
      <c r="Y33" s="3" t="s">
        <v>19</v>
      </c>
      <c r="Z33" s="3">
        <v>8.77E-2</v>
      </c>
      <c r="AA33" s="3">
        <v>8.9499999999999996E-2</v>
      </c>
      <c r="AB33" s="3" t="s">
        <v>19</v>
      </c>
      <c r="AC33" s="3">
        <v>0.44330000000000003</v>
      </c>
      <c r="AD33" s="3">
        <v>0.32179999999999997</v>
      </c>
      <c r="AE33" s="3" t="s">
        <v>19</v>
      </c>
      <c r="AF33" s="3">
        <v>0.59360000000000002</v>
      </c>
      <c r="AG33" s="3">
        <v>0.46360000000000001</v>
      </c>
      <c r="AH33" s="3" t="s">
        <v>19</v>
      </c>
      <c r="AI33" s="3">
        <v>0.11169999999999999</v>
      </c>
      <c r="AJ33" s="3">
        <v>6.8900000000000003E-2</v>
      </c>
      <c r="AK33" s="3" t="s">
        <v>19</v>
      </c>
      <c r="AL33" s="3">
        <v>0.18049999999999999</v>
      </c>
      <c r="AM33" s="3">
        <v>0.14199999999999999</v>
      </c>
      <c r="AN33" s="3" t="s">
        <v>19</v>
      </c>
      <c r="AO33" s="66">
        <f t="shared" si="8"/>
        <v>0.03</v>
      </c>
      <c r="AP33" s="3" t="s">
        <v>73</v>
      </c>
      <c r="AQ33" s="3" t="s">
        <v>19</v>
      </c>
      <c r="AR33" s="15">
        <v>0.42599999999999999</v>
      </c>
      <c r="AS33" s="14">
        <v>0.51729999999999998</v>
      </c>
      <c r="AT33" s="3" t="s">
        <v>19</v>
      </c>
      <c r="AU33" s="3" t="s">
        <v>19</v>
      </c>
      <c r="AV33" s="3" t="s">
        <v>19</v>
      </c>
      <c r="AW33" s="3" t="s">
        <v>19</v>
      </c>
      <c r="AX33" s="3" t="s">
        <v>19</v>
      </c>
      <c r="AY33" s="3">
        <v>0.16669999999999999</v>
      </c>
      <c r="AZ33" s="3" t="s">
        <v>19</v>
      </c>
      <c r="BA33" s="15" t="s">
        <v>19</v>
      </c>
    </row>
    <row r="34" spans="1:53">
      <c r="A34" s="20">
        <v>43503</v>
      </c>
      <c r="B34" s="14">
        <v>0.62712873023905114</v>
      </c>
      <c r="C34" s="3">
        <v>0.84055460540055871</v>
      </c>
      <c r="D34" s="3">
        <v>0.9433926193172586</v>
      </c>
      <c r="E34" s="3">
        <v>1.0843034922276551</v>
      </c>
      <c r="F34" s="3">
        <v>0.67710944395570116</v>
      </c>
      <c r="G34" s="15">
        <v>0.57929164089876228</v>
      </c>
      <c r="H34" s="14">
        <v>0.72631071754493293</v>
      </c>
      <c r="I34" s="3">
        <v>0.59782700167074998</v>
      </c>
      <c r="J34" s="3" t="s">
        <v>19</v>
      </c>
      <c r="K34" s="3">
        <v>0.69348749371354945</v>
      </c>
      <c r="L34" s="3">
        <v>0.44287305417330652</v>
      </c>
      <c r="M34" s="3" t="s">
        <v>19</v>
      </c>
      <c r="N34" s="3">
        <v>1.0052674790687353</v>
      </c>
      <c r="O34" s="3">
        <v>0.64519022541233506</v>
      </c>
      <c r="P34" s="3" t="s">
        <v>19</v>
      </c>
      <c r="Q34" s="3">
        <v>0.56151324688933613</v>
      </c>
      <c r="R34" s="3">
        <v>0.75424486453927986</v>
      </c>
      <c r="S34" s="3" t="s">
        <v>19</v>
      </c>
      <c r="T34" s="3">
        <v>1.0787064582679269</v>
      </c>
      <c r="U34" s="3">
        <v>1.0971393485483096</v>
      </c>
      <c r="V34" s="3" t="s">
        <v>19</v>
      </c>
      <c r="W34" s="3">
        <v>0.74045692675227359</v>
      </c>
      <c r="X34" s="3">
        <v>0.8128826121132402</v>
      </c>
      <c r="Y34" s="3" t="s">
        <v>19</v>
      </c>
      <c r="Z34" s="3">
        <v>0.83846339905138112</v>
      </c>
      <c r="AA34" s="3">
        <v>0.76206458854080161</v>
      </c>
      <c r="AB34" s="3" t="s">
        <v>19</v>
      </c>
      <c r="AC34" s="3">
        <v>0.52770445969654578</v>
      </c>
      <c r="AD34" s="3">
        <v>0.51247624372091172</v>
      </c>
      <c r="AE34" s="3" t="s">
        <v>19</v>
      </c>
      <c r="AF34" s="3">
        <v>0.46676043808946749</v>
      </c>
      <c r="AG34" s="3">
        <v>0.39144382381248938</v>
      </c>
      <c r="AH34" s="3" t="s">
        <v>19</v>
      </c>
      <c r="AI34" s="3">
        <v>0.1353731806337862</v>
      </c>
      <c r="AJ34" s="3">
        <v>0.11730886832194634</v>
      </c>
      <c r="AK34" s="3" t="s">
        <v>19</v>
      </c>
      <c r="AL34" s="3">
        <v>0.28652739889758877</v>
      </c>
      <c r="AM34" s="3">
        <v>0.32088040029742948</v>
      </c>
      <c r="AN34" s="3" t="s">
        <v>19</v>
      </c>
      <c r="AO34" s="3">
        <v>0.26329460514542535</v>
      </c>
      <c r="AP34" s="3">
        <v>0.20779579452381869</v>
      </c>
      <c r="AQ34" s="3" t="s">
        <v>19</v>
      </c>
      <c r="AR34" s="15">
        <v>0.43594958329767669</v>
      </c>
      <c r="AS34" s="14">
        <v>0.74736913588880582</v>
      </c>
      <c r="AT34" s="3" t="s">
        <v>19</v>
      </c>
      <c r="AU34" s="3" t="s">
        <v>19</v>
      </c>
      <c r="AV34" s="3" t="s">
        <v>19</v>
      </c>
      <c r="AW34" s="3" t="s">
        <v>19</v>
      </c>
      <c r="AX34" s="3" t="s">
        <v>19</v>
      </c>
      <c r="AY34" s="3">
        <v>0.356682577185712</v>
      </c>
      <c r="AZ34" s="3" t="s">
        <v>19</v>
      </c>
      <c r="BA34" s="15" t="s">
        <v>19</v>
      </c>
    </row>
    <row r="35" spans="1:53">
      <c r="A35" s="20">
        <v>43543</v>
      </c>
      <c r="B35" s="14">
        <v>1.1292381847664414</v>
      </c>
      <c r="C35" s="3">
        <v>1.1526069555551044</v>
      </c>
      <c r="D35" s="3">
        <v>1.1416550545596096</v>
      </c>
      <c r="E35" s="3">
        <v>1.1295026312578107</v>
      </c>
      <c r="F35" s="3">
        <v>1.1287585271423983</v>
      </c>
      <c r="G35" s="15">
        <v>1.1334556926412573</v>
      </c>
      <c r="H35" s="14">
        <v>0.85593433089296278</v>
      </c>
      <c r="I35" s="3">
        <v>0.85579227690979354</v>
      </c>
      <c r="J35" s="3" t="s">
        <v>19</v>
      </c>
      <c r="K35" s="3">
        <v>0.84908824589839749</v>
      </c>
      <c r="L35" s="3">
        <v>0.84046036961439374</v>
      </c>
      <c r="M35" s="3" t="s">
        <v>19</v>
      </c>
      <c r="N35" s="3">
        <v>0.86698440811344146</v>
      </c>
      <c r="O35" s="3">
        <v>0.93171400183290343</v>
      </c>
      <c r="P35" s="3" t="s">
        <v>19</v>
      </c>
      <c r="Q35" s="3">
        <v>0.58961138692680626</v>
      </c>
      <c r="R35" s="3">
        <v>0.630141617818474</v>
      </c>
      <c r="S35" s="3" t="s">
        <v>19</v>
      </c>
      <c r="T35" s="3">
        <v>0.90239507087171411</v>
      </c>
      <c r="U35" s="3">
        <v>1.0173070330166243</v>
      </c>
      <c r="V35" s="3" t="s">
        <v>19</v>
      </c>
      <c r="W35" s="3">
        <v>0.70871248828702671</v>
      </c>
      <c r="X35" s="3">
        <v>0.70063099112778171</v>
      </c>
      <c r="Y35" s="3" t="s">
        <v>19</v>
      </c>
      <c r="Z35" s="3">
        <v>0.13057717153557288</v>
      </c>
      <c r="AA35" s="3">
        <v>0.12637575766609374</v>
      </c>
      <c r="AB35" s="3" t="s">
        <v>19</v>
      </c>
      <c r="AC35" s="3">
        <v>0.34473532894944109</v>
      </c>
      <c r="AD35" s="3">
        <v>0.37740130763936686</v>
      </c>
      <c r="AE35" s="3" t="s">
        <v>19</v>
      </c>
      <c r="AF35" s="3">
        <v>0.50393233627055278</v>
      </c>
      <c r="AG35" s="3">
        <v>0.46881448866315512</v>
      </c>
      <c r="AH35" s="3" t="s">
        <v>19</v>
      </c>
      <c r="AI35" s="3">
        <v>0.16492584453082607</v>
      </c>
      <c r="AJ35" s="3">
        <v>0.15585079766264567</v>
      </c>
      <c r="AK35" s="3" t="s">
        <v>19</v>
      </c>
      <c r="AL35" s="3">
        <v>0.42222177281604101</v>
      </c>
      <c r="AM35" s="3">
        <v>0.4247068837925802</v>
      </c>
      <c r="AN35" s="3" t="s">
        <v>19</v>
      </c>
      <c r="AO35" s="3">
        <v>0.20527787924294721</v>
      </c>
      <c r="AP35" s="3">
        <v>0.28000040547819671</v>
      </c>
      <c r="AQ35" s="3" t="s">
        <v>19</v>
      </c>
      <c r="AR35" s="15">
        <v>0.62523489982054292</v>
      </c>
      <c r="AS35" s="14">
        <v>1.1565783866880843</v>
      </c>
      <c r="AT35" s="3" t="s">
        <v>19</v>
      </c>
      <c r="AU35" s="3" t="s">
        <v>19</v>
      </c>
      <c r="AV35" s="3" t="s">
        <v>19</v>
      </c>
      <c r="AW35" s="3" t="s">
        <v>19</v>
      </c>
      <c r="AX35" s="3" t="s">
        <v>19</v>
      </c>
      <c r="AY35" s="3">
        <v>0.38191229878695304</v>
      </c>
      <c r="AZ35" s="3" t="s">
        <v>19</v>
      </c>
      <c r="BA35" s="15" t="s">
        <v>19</v>
      </c>
    </row>
    <row r="36" spans="1:53" ht="17" thickBot="1">
      <c r="A36" s="21">
        <v>43570</v>
      </c>
      <c r="B36" s="16">
        <v>1.0170811494862786</v>
      </c>
      <c r="C36" s="17">
        <v>1.0260106212609053</v>
      </c>
      <c r="D36" s="17">
        <v>1.2088797443154939</v>
      </c>
      <c r="E36" s="17" t="s">
        <v>19</v>
      </c>
      <c r="F36" s="17" t="s">
        <v>19</v>
      </c>
      <c r="G36" s="18" t="s">
        <v>19</v>
      </c>
      <c r="H36" s="16">
        <v>0.68225491110697334</v>
      </c>
      <c r="I36" s="17">
        <v>0.6852596148723159</v>
      </c>
      <c r="J36" s="17" t="s">
        <v>19</v>
      </c>
      <c r="K36" s="17">
        <v>0.6095454458747509</v>
      </c>
      <c r="L36" s="17">
        <v>0.58048237356693078</v>
      </c>
      <c r="M36" s="17" t="s">
        <v>19</v>
      </c>
      <c r="N36" s="17">
        <v>0.70544876293676839</v>
      </c>
      <c r="O36" s="17">
        <v>0.66767838481598507</v>
      </c>
      <c r="P36" s="17" t="s">
        <v>19</v>
      </c>
      <c r="Q36" s="17">
        <v>0.26183017550959825</v>
      </c>
      <c r="R36" s="17">
        <v>0.20273617574286384</v>
      </c>
      <c r="S36" s="17" t="s">
        <v>19</v>
      </c>
      <c r="T36" s="17">
        <v>0.93700051322340017</v>
      </c>
      <c r="U36" s="17">
        <v>0.94933688276218819</v>
      </c>
      <c r="V36" s="17" t="s">
        <v>19</v>
      </c>
      <c r="W36" s="17">
        <v>0.11401736817919265</v>
      </c>
      <c r="X36" s="17">
        <v>0.11205250285527665</v>
      </c>
      <c r="Y36" s="17" t="s">
        <v>19</v>
      </c>
      <c r="Z36" s="67">
        <f t="shared" ref="Z36:AA36" si="9">0.06/2</f>
        <v>0.03</v>
      </c>
      <c r="AA36" s="67">
        <f t="shared" si="9"/>
        <v>0.03</v>
      </c>
      <c r="AB36" s="17" t="s">
        <v>19</v>
      </c>
      <c r="AC36" s="17">
        <v>9.8895182943031748E-2</v>
      </c>
      <c r="AD36" s="17">
        <v>0.11219464047012014</v>
      </c>
      <c r="AE36" s="17" t="s">
        <v>19</v>
      </c>
      <c r="AF36" s="17">
        <v>0.12218985161171493</v>
      </c>
      <c r="AG36" s="17">
        <v>7.7586408120660116E-2</v>
      </c>
      <c r="AH36" s="17" t="s">
        <v>19</v>
      </c>
      <c r="AI36" s="67">
        <f t="shared" ref="AI36" si="10">0.06/2</f>
        <v>0.03</v>
      </c>
      <c r="AJ36" s="17" t="s">
        <v>73</v>
      </c>
      <c r="AK36" s="17" t="s">
        <v>19</v>
      </c>
      <c r="AL36" s="17">
        <v>0.25479731992539567</v>
      </c>
      <c r="AM36" s="17">
        <v>0.39694699507879316</v>
      </c>
      <c r="AN36" s="17" t="s">
        <v>19</v>
      </c>
      <c r="AO36" s="17">
        <v>9.5477466274560774E-2</v>
      </c>
      <c r="AP36" s="17">
        <v>7.9991230507676606E-2</v>
      </c>
      <c r="AQ36" s="17" t="s">
        <v>19</v>
      </c>
      <c r="AR36" s="18" t="s">
        <v>19</v>
      </c>
      <c r="AS36" s="16" t="s">
        <v>19</v>
      </c>
      <c r="AT36" s="17" t="s">
        <v>19</v>
      </c>
      <c r="AU36" s="17" t="s">
        <v>19</v>
      </c>
      <c r="AV36" s="17" t="s">
        <v>19</v>
      </c>
      <c r="AW36" s="17" t="s">
        <v>19</v>
      </c>
      <c r="AX36" s="17" t="s">
        <v>19</v>
      </c>
      <c r="AY36" s="17" t="s">
        <v>19</v>
      </c>
      <c r="AZ36" s="17" t="s">
        <v>19</v>
      </c>
      <c r="BA36" s="18" t="s">
        <v>19</v>
      </c>
    </row>
    <row r="39" spans="1:53">
      <c r="A39" s="1" t="s">
        <v>46</v>
      </c>
      <c r="B39" s="1"/>
    </row>
    <row r="40" spans="1:53">
      <c r="A40" s="2" t="s">
        <v>108</v>
      </c>
      <c r="B40" s="1"/>
    </row>
    <row r="41" spans="1:53">
      <c r="A41" s="29" t="s">
        <v>126</v>
      </c>
      <c r="B41" s="50"/>
    </row>
    <row r="42" spans="1:53">
      <c r="A42" s="29" t="s">
        <v>127</v>
      </c>
      <c r="B42" s="50"/>
    </row>
    <row r="43" spans="1:53">
      <c r="A43" s="2" t="s">
        <v>74</v>
      </c>
    </row>
    <row r="44" spans="1:53">
      <c r="A44" s="2" t="s">
        <v>143</v>
      </c>
    </row>
    <row r="45" spans="1:53">
      <c r="A45" s="29"/>
    </row>
    <row r="46" spans="1:53">
      <c r="A46" s="29"/>
    </row>
    <row r="47" spans="1:53">
      <c r="A47" s="29"/>
    </row>
    <row r="48" spans="1:53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25">
      <c r="A81" s="29"/>
    </row>
    <row r="82" spans="1:25">
      <c r="A82" s="29"/>
    </row>
    <row r="83" spans="1:25">
      <c r="A83" s="29"/>
    </row>
    <row r="84" spans="1:25">
      <c r="A84" s="29"/>
    </row>
    <row r="85" spans="1:25">
      <c r="A85" s="29"/>
    </row>
    <row r="86" spans="1:25">
      <c r="A86" s="29"/>
    </row>
    <row r="87" spans="1:25">
      <c r="A87" s="29"/>
    </row>
    <row r="88" spans="1:25">
      <c r="A88" s="29"/>
    </row>
    <row r="89" spans="1:25">
      <c r="A89" s="29"/>
    </row>
    <row r="90" spans="1:25">
      <c r="A90" s="29"/>
    </row>
    <row r="91" spans="1:25">
      <c r="Y91" s="2" t="s">
        <v>18</v>
      </c>
    </row>
    <row r="92" spans="1:25">
      <c r="Y92" s="2" t="s">
        <v>18</v>
      </c>
    </row>
    <row r="93" spans="1:25">
      <c r="Y93" s="2" t="s">
        <v>18</v>
      </c>
    </row>
    <row r="94" spans="1:25">
      <c r="Y94" s="2" t="s">
        <v>18</v>
      </c>
    </row>
    <row r="95" spans="1:25">
      <c r="Y95" s="2" t="s">
        <v>18</v>
      </c>
    </row>
    <row r="96" spans="1:25">
      <c r="Y96" s="2" t="s">
        <v>18</v>
      </c>
    </row>
    <row r="97" spans="6:25">
      <c r="F97" s="2" t="s">
        <v>18</v>
      </c>
      <c r="Y97" s="2" t="s">
        <v>18</v>
      </c>
    </row>
    <row r="98" spans="6:25">
      <c r="F98" s="2" t="s">
        <v>18</v>
      </c>
      <c r="Y98" s="2" t="s">
        <v>18</v>
      </c>
    </row>
    <row r="99" spans="6:25">
      <c r="F99" s="2" t="s">
        <v>18</v>
      </c>
      <c r="Y99" s="2" t="s">
        <v>18</v>
      </c>
    </row>
    <row r="100" spans="6:25">
      <c r="F100" s="2" t="s">
        <v>18</v>
      </c>
      <c r="Y100" s="2" t="s">
        <v>18</v>
      </c>
    </row>
    <row r="101" spans="6:25">
      <c r="F101" s="2" t="s">
        <v>18</v>
      </c>
      <c r="Y101" s="2" t="s">
        <v>18</v>
      </c>
    </row>
    <row r="102" spans="6:25">
      <c r="F102" s="2" t="s">
        <v>18</v>
      </c>
      <c r="Y102" s="2" t="s">
        <v>18</v>
      </c>
    </row>
    <row r="103" spans="6:25">
      <c r="F103" s="2" t="s">
        <v>18</v>
      </c>
      <c r="Y103" s="2" t="s">
        <v>18</v>
      </c>
    </row>
    <row r="104" spans="6:25">
      <c r="F104" s="2" t="s">
        <v>18</v>
      </c>
      <c r="Y104" s="2" t="s">
        <v>18</v>
      </c>
    </row>
    <row r="105" spans="6:25">
      <c r="F105" s="2" t="s">
        <v>18</v>
      </c>
      <c r="Y105" s="2" t="s">
        <v>18</v>
      </c>
    </row>
    <row r="106" spans="6:25">
      <c r="F106" s="2" t="s">
        <v>18</v>
      </c>
      <c r="Y106" s="2" t="s">
        <v>18</v>
      </c>
    </row>
    <row r="107" spans="6:25">
      <c r="F107" s="2" t="s">
        <v>18</v>
      </c>
      <c r="Y107" s="2" t="s">
        <v>18</v>
      </c>
    </row>
    <row r="108" spans="6:25">
      <c r="F108" s="2" t="s">
        <v>18</v>
      </c>
      <c r="Y108" s="2" t="s">
        <v>18</v>
      </c>
    </row>
    <row r="109" spans="6:25">
      <c r="F109" s="2" t="s">
        <v>18</v>
      </c>
      <c r="Y109" s="2" t="s">
        <v>18</v>
      </c>
    </row>
    <row r="110" spans="6:25">
      <c r="F110" s="2" t="s">
        <v>18</v>
      </c>
      <c r="Y110" s="2" t="s">
        <v>18</v>
      </c>
    </row>
    <row r="111" spans="6:25">
      <c r="F111" s="2" t="s">
        <v>18</v>
      </c>
      <c r="Y111" s="2" t="s">
        <v>18</v>
      </c>
    </row>
    <row r="112" spans="6:25">
      <c r="F112" s="2" t="s">
        <v>18</v>
      </c>
      <c r="Y112" s="2" t="s">
        <v>18</v>
      </c>
    </row>
    <row r="113" spans="6:25">
      <c r="F113" s="2" t="s">
        <v>18</v>
      </c>
      <c r="Y113" s="2" t="s">
        <v>18</v>
      </c>
    </row>
    <row r="114" spans="6:25">
      <c r="F114" s="2" t="s">
        <v>18</v>
      </c>
      <c r="Y114" s="2" t="s">
        <v>18</v>
      </c>
    </row>
    <row r="115" spans="6:25">
      <c r="F115" s="2" t="s">
        <v>18</v>
      </c>
      <c r="Y115" s="2" t="s">
        <v>18</v>
      </c>
    </row>
    <row r="116" spans="6:25">
      <c r="F116" s="2" t="s">
        <v>18</v>
      </c>
      <c r="Y116" s="2" t="s">
        <v>18</v>
      </c>
    </row>
    <row r="117" spans="6:25">
      <c r="F117" s="2" t="s">
        <v>18</v>
      </c>
      <c r="Y117" s="2" t="s">
        <v>18</v>
      </c>
    </row>
    <row r="118" spans="6:25">
      <c r="F118" s="2" t="s">
        <v>18</v>
      </c>
      <c r="Y118" s="2" t="s">
        <v>18</v>
      </c>
    </row>
    <row r="119" spans="6:25">
      <c r="F119" s="2" t="s">
        <v>18</v>
      </c>
      <c r="Y119" s="2" t="s">
        <v>18</v>
      </c>
    </row>
    <row r="120" spans="6:25">
      <c r="F120" s="2" t="s">
        <v>18</v>
      </c>
      <c r="Y120" s="2" t="s">
        <v>18</v>
      </c>
    </row>
    <row r="121" spans="6:25">
      <c r="F121" s="2" t="s">
        <v>18</v>
      </c>
      <c r="Y121" s="2" t="s">
        <v>18</v>
      </c>
    </row>
    <row r="122" spans="6:25">
      <c r="F122" s="2" t="s">
        <v>18</v>
      </c>
      <c r="Y122" s="2" t="s">
        <v>18</v>
      </c>
    </row>
    <row r="123" spans="6:25">
      <c r="F123" s="2" t="s">
        <v>18</v>
      </c>
      <c r="Y123" s="2" t="s">
        <v>18</v>
      </c>
    </row>
    <row r="124" spans="6:25">
      <c r="F124" s="2" t="s">
        <v>18</v>
      </c>
      <c r="Y124" s="2" t="s">
        <v>18</v>
      </c>
    </row>
    <row r="125" spans="6:25">
      <c r="F125" s="2" t="s">
        <v>18</v>
      </c>
      <c r="Y125" s="2" t="s">
        <v>18</v>
      </c>
    </row>
    <row r="126" spans="6:25">
      <c r="F126" s="2" t="s">
        <v>18</v>
      </c>
      <c r="Y126" s="2" t="s">
        <v>18</v>
      </c>
    </row>
    <row r="127" spans="6:25">
      <c r="F127" s="2" t="s">
        <v>18</v>
      </c>
      <c r="Y127" s="2" t="s">
        <v>18</v>
      </c>
    </row>
    <row r="128" spans="6:25">
      <c r="F128" s="2" t="s">
        <v>18</v>
      </c>
      <c r="Y128" s="2" t="s">
        <v>18</v>
      </c>
    </row>
    <row r="129" spans="6:25">
      <c r="F129" s="2" t="s">
        <v>18</v>
      </c>
      <c r="Y129" s="2" t="s">
        <v>18</v>
      </c>
    </row>
    <row r="130" spans="6:25">
      <c r="F130" s="2" t="s">
        <v>18</v>
      </c>
      <c r="Y130" s="2" t="s">
        <v>18</v>
      </c>
    </row>
    <row r="131" spans="6:25">
      <c r="F131" s="2" t="s">
        <v>18</v>
      </c>
      <c r="Y131" s="2" t="s">
        <v>18</v>
      </c>
    </row>
    <row r="132" spans="6:25">
      <c r="F132" s="2" t="s">
        <v>18</v>
      </c>
      <c r="Y132" s="2" t="s">
        <v>18</v>
      </c>
    </row>
    <row r="133" spans="6:25">
      <c r="F133" s="2" t="s">
        <v>18</v>
      </c>
      <c r="Y133" s="2" t="s">
        <v>18</v>
      </c>
    </row>
    <row r="134" spans="6:25">
      <c r="F134" s="2" t="s">
        <v>18</v>
      </c>
      <c r="Y134" s="2" t="s">
        <v>18</v>
      </c>
    </row>
    <row r="135" spans="6:25">
      <c r="F135" s="2" t="s">
        <v>18</v>
      </c>
      <c r="Y135" s="2" t="s">
        <v>18</v>
      </c>
    </row>
    <row r="136" spans="6:25">
      <c r="F136" s="2" t="s">
        <v>18</v>
      </c>
      <c r="Y136" s="2" t="s">
        <v>18</v>
      </c>
    </row>
    <row r="137" spans="6:25">
      <c r="F137" s="2" t="s">
        <v>18</v>
      </c>
      <c r="Y137" s="2" t="s">
        <v>18</v>
      </c>
    </row>
    <row r="138" spans="6:25">
      <c r="F138" s="2" t="s">
        <v>18</v>
      </c>
      <c r="Y138" s="2" t="s">
        <v>18</v>
      </c>
    </row>
    <row r="139" spans="6:25">
      <c r="F139" s="2" t="s">
        <v>18</v>
      </c>
      <c r="Y139" s="2" t="s">
        <v>18</v>
      </c>
    </row>
    <row r="140" spans="6:25">
      <c r="F140" s="2" t="s">
        <v>18</v>
      </c>
      <c r="Y140" s="2" t="s">
        <v>18</v>
      </c>
    </row>
    <row r="141" spans="6:25">
      <c r="F141" s="2" t="s">
        <v>18</v>
      </c>
      <c r="Y141" s="2" t="s">
        <v>18</v>
      </c>
    </row>
    <row r="142" spans="6:25">
      <c r="F142" s="2" t="s">
        <v>18</v>
      </c>
      <c r="Y142" s="2" t="s">
        <v>18</v>
      </c>
    </row>
    <row r="143" spans="6:25">
      <c r="F143" s="2" t="s">
        <v>18</v>
      </c>
      <c r="Y143" s="2" t="s">
        <v>18</v>
      </c>
    </row>
    <row r="144" spans="6:25">
      <c r="F144" s="2" t="s">
        <v>18</v>
      </c>
      <c r="Y144" s="2" t="s">
        <v>18</v>
      </c>
    </row>
    <row r="145" spans="6:25">
      <c r="F145" s="2" t="s">
        <v>18</v>
      </c>
      <c r="Y145" s="2" t="s">
        <v>18</v>
      </c>
    </row>
    <row r="146" spans="6:25">
      <c r="F146" s="2" t="s">
        <v>18</v>
      </c>
      <c r="Y146" s="2" t="s">
        <v>18</v>
      </c>
    </row>
    <row r="147" spans="6:25">
      <c r="F147" s="2" t="s">
        <v>18</v>
      </c>
      <c r="Y147" s="2" t="s">
        <v>18</v>
      </c>
    </row>
    <row r="148" spans="6:25">
      <c r="F148" s="2" t="s">
        <v>18</v>
      </c>
      <c r="Y148" s="2" t="s">
        <v>18</v>
      </c>
    </row>
    <row r="149" spans="6:25">
      <c r="Y149" s="2" t="s">
        <v>18</v>
      </c>
    </row>
    <row r="150" spans="6:25">
      <c r="Y150" s="2" t="s">
        <v>18</v>
      </c>
    </row>
  </sheetData>
  <mergeCells count="36">
    <mergeCell ref="AL3:AN3"/>
    <mergeCell ref="W3:Y3"/>
    <mergeCell ref="Z3:AB3"/>
    <mergeCell ref="AC3:AE3"/>
    <mergeCell ref="AF3:AH3"/>
    <mergeCell ref="AI3:AK3"/>
    <mergeCell ref="AO2:AQ2"/>
    <mergeCell ref="AR2:AR4"/>
    <mergeCell ref="AS2:AU3"/>
    <mergeCell ref="AV2:AX2"/>
    <mergeCell ref="AY2:BA3"/>
    <mergeCell ref="AO3:AQ3"/>
    <mergeCell ref="AV3:AV4"/>
    <mergeCell ref="AW3:AW4"/>
    <mergeCell ref="AX3:AX4"/>
    <mergeCell ref="H3:J3"/>
    <mergeCell ref="K3:M3"/>
    <mergeCell ref="N3:P3"/>
    <mergeCell ref="Q3:S3"/>
    <mergeCell ref="T3:V3"/>
    <mergeCell ref="AL2:AN2"/>
    <mergeCell ref="B1:G1"/>
    <mergeCell ref="H1:AR1"/>
    <mergeCell ref="AS1:BA1"/>
    <mergeCell ref="B2:D3"/>
    <mergeCell ref="E2:G3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0CE9-AB8B-5E4C-98BA-611ED09E5BA5}">
  <dimension ref="A1:BM150"/>
  <sheetViews>
    <sheetView topLeftCell="B3" zoomScale="99" workbookViewId="0">
      <selection activeCell="Y13" sqref="Y13"/>
    </sheetView>
  </sheetViews>
  <sheetFormatPr baseColWidth="10" defaultRowHeight="16"/>
  <cols>
    <col min="1" max="1" width="13.83203125" style="2" bestFit="1" customWidth="1"/>
    <col min="2" max="12" width="5.6640625" style="2" bestFit="1" customWidth="1"/>
    <col min="13" max="13" width="4.6640625" style="2" bestFit="1" customWidth="1"/>
    <col min="14" max="19" width="5.6640625" style="2" bestFit="1" customWidth="1"/>
    <col min="20" max="22" width="4.6640625" style="2" bestFit="1" customWidth="1"/>
    <col min="23" max="25" width="5.6640625" style="2" bestFit="1" customWidth="1"/>
    <col min="26" max="28" width="5.33203125" style="2" customWidth="1"/>
    <col min="29" max="43" width="5.6640625" style="2" bestFit="1" customWidth="1"/>
    <col min="44" max="44" width="8.5" style="2" customWidth="1"/>
    <col min="45" max="47" width="4.6640625" style="2" bestFit="1" customWidth="1"/>
    <col min="48" max="50" width="5.33203125" style="2" bestFit="1" customWidth="1"/>
    <col min="51" max="53" width="5.6640625" style="2" bestFit="1" customWidth="1"/>
    <col min="54" max="54" width="10.83203125" style="2"/>
    <col min="55" max="55" width="25.5" style="2" bestFit="1" customWidth="1"/>
    <col min="56" max="16384" width="10.83203125" style="2"/>
  </cols>
  <sheetData>
    <row r="1" spans="1:53" s="1" customFormat="1">
      <c r="A1" s="8" t="s">
        <v>20</v>
      </c>
      <c r="B1" s="85" t="s">
        <v>87</v>
      </c>
      <c r="C1" s="86"/>
      <c r="D1" s="86"/>
      <c r="E1" s="86"/>
      <c r="F1" s="86"/>
      <c r="G1" s="87"/>
      <c r="H1" s="85" t="s">
        <v>88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7"/>
      <c r="AS1" s="85" t="s">
        <v>89</v>
      </c>
      <c r="AT1" s="86"/>
      <c r="AU1" s="86"/>
      <c r="AV1" s="86"/>
      <c r="AW1" s="86"/>
      <c r="AX1" s="86"/>
      <c r="AY1" s="86"/>
      <c r="AZ1" s="86"/>
      <c r="BA1" s="87"/>
    </row>
    <row r="2" spans="1:53" s="1" customFormat="1" ht="16" customHeight="1">
      <c r="A2" s="9" t="s">
        <v>33</v>
      </c>
      <c r="B2" s="78" t="s">
        <v>24</v>
      </c>
      <c r="C2" s="79"/>
      <c r="D2" s="79"/>
      <c r="E2" s="79" t="s">
        <v>25</v>
      </c>
      <c r="F2" s="79"/>
      <c r="G2" s="80"/>
      <c r="H2" s="81" t="s">
        <v>12</v>
      </c>
      <c r="I2" s="82"/>
      <c r="J2" s="82"/>
      <c r="K2" s="82" t="s">
        <v>12</v>
      </c>
      <c r="L2" s="82"/>
      <c r="M2" s="82"/>
      <c r="N2" s="82" t="s">
        <v>12</v>
      </c>
      <c r="O2" s="82"/>
      <c r="P2" s="82"/>
      <c r="Q2" s="82" t="s">
        <v>13</v>
      </c>
      <c r="R2" s="82"/>
      <c r="S2" s="82"/>
      <c r="T2" s="82" t="s">
        <v>13</v>
      </c>
      <c r="U2" s="82"/>
      <c r="V2" s="82"/>
      <c r="W2" s="82" t="s">
        <v>13</v>
      </c>
      <c r="X2" s="82"/>
      <c r="Y2" s="82"/>
      <c r="Z2" s="82" t="s">
        <v>15</v>
      </c>
      <c r="AA2" s="82"/>
      <c r="AB2" s="82"/>
      <c r="AC2" s="82" t="s">
        <v>14</v>
      </c>
      <c r="AD2" s="82"/>
      <c r="AE2" s="82"/>
      <c r="AF2" s="82" t="s">
        <v>15</v>
      </c>
      <c r="AG2" s="82"/>
      <c r="AH2" s="82"/>
      <c r="AI2" s="82" t="s">
        <v>14</v>
      </c>
      <c r="AJ2" s="82"/>
      <c r="AK2" s="82"/>
      <c r="AL2" s="82" t="s">
        <v>15</v>
      </c>
      <c r="AM2" s="82"/>
      <c r="AN2" s="82"/>
      <c r="AO2" s="82" t="s">
        <v>14</v>
      </c>
      <c r="AP2" s="82"/>
      <c r="AQ2" s="82"/>
      <c r="AR2" s="89" t="s">
        <v>21</v>
      </c>
      <c r="AS2" s="92" t="s">
        <v>16</v>
      </c>
      <c r="AT2" s="93"/>
      <c r="AU2" s="94"/>
      <c r="AV2" s="102" t="s">
        <v>27</v>
      </c>
      <c r="AW2" s="103"/>
      <c r="AX2" s="83"/>
      <c r="AY2" s="98" t="s">
        <v>17</v>
      </c>
      <c r="AZ2" s="93"/>
      <c r="BA2" s="99"/>
    </row>
    <row r="3" spans="1:53" s="1" customFormat="1">
      <c r="A3" s="9" t="s">
        <v>31</v>
      </c>
      <c r="B3" s="78"/>
      <c r="C3" s="79"/>
      <c r="D3" s="79"/>
      <c r="E3" s="79"/>
      <c r="F3" s="79"/>
      <c r="G3" s="80"/>
      <c r="H3" s="81" t="s">
        <v>0</v>
      </c>
      <c r="I3" s="82"/>
      <c r="J3" s="82"/>
      <c r="K3" s="82" t="s">
        <v>1</v>
      </c>
      <c r="L3" s="82"/>
      <c r="M3" s="82"/>
      <c r="N3" s="82" t="s">
        <v>2</v>
      </c>
      <c r="O3" s="82"/>
      <c r="P3" s="82"/>
      <c r="Q3" s="82" t="s">
        <v>3</v>
      </c>
      <c r="R3" s="82"/>
      <c r="S3" s="82"/>
      <c r="T3" s="82" t="s">
        <v>4</v>
      </c>
      <c r="U3" s="82"/>
      <c r="V3" s="82"/>
      <c r="W3" s="82" t="s">
        <v>5</v>
      </c>
      <c r="X3" s="82"/>
      <c r="Y3" s="82"/>
      <c r="Z3" s="82" t="s">
        <v>6</v>
      </c>
      <c r="AA3" s="82"/>
      <c r="AB3" s="82"/>
      <c r="AC3" s="82" t="s">
        <v>7</v>
      </c>
      <c r="AD3" s="82"/>
      <c r="AE3" s="82"/>
      <c r="AF3" s="82" t="s">
        <v>8</v>
      </c>
      <c r="AG3" s="82"/>
      <c r="AH3" s="82"/>
      <c r="AI3" s="82" t="s">
        <v>9</v>
      </c>
      <c r="AJ3" s="82"/>
      <c r="AK3" s="82"/>
      <c r="AL3" s="82" t="s">
        <v>10</v>
      </c>
      <c r="AM3" s="82"/>
      <c r="AN3" s="82"/>
      <c r="AO3" s="82" t="s">
        <v>11</v>
      </c>
      <c r="AP3" s="82"/>
      <c r="AQ3" s="82"/>
      <c r="AR3" s="90"/>
      <c r="AS3" s="95"/>
      <c r="AT3" s="96"/>
      <c r="AU3" s="97"/>
      <c r="AV3" s="79" t="s">
        <v>28</v>
      </c>
      <c r="AW3" s="79" t="s">
        <v>29</v>
      </c>
      <c r="AX3" s="79" t="s">
        <v>30</v>
      </c>
      <c r="AY3" s="100"/>
      <c r="AZ3" s="96"/>
      <c r="BA3" s="101"/>
    </row>
    <row r="4" spans="1:53" s="1" customFormat="1" ht="17" thickBot="1">
      <c r="A4" s="10" t="s">
        <v>32</v>
      </c>
      <c r="B4" s="5">
        <v>1</v>
      </c>
      <c r="C4" s="6">
        <v>2</v>
      </c>
      <c r="D4" s="6">
        <v>3</v>
      </c>
      <c r="E4" s="6">
        <v>1</v>
      </c>
      <c r="F4" s="6">
        <v>2</v>
      </c>
      <c r="G4" s="7">
        <v>3</v>
      </c>
      <c r="H4" s="5">
        <v>1</v>
      </c>
      <c r="I4" s="6">
        <v>2</v>
      </c>
      <c r="J4" s="6">
        <v>3</v>
      </c>
      <c r="K4" s="6">
        <v>1</v>
      </c>
      <c r="L4" s="6">
        <v>2</v>
      </c>
      <c r="M4" s="6">
        <v>3</v>
      </c>
      <c r="N4" s="6">
        <v>1</v>
      </c>
      <c r="O4" s="6">
        <v>2</v>
      </c>
      <c r="P4" s="6">
        <v>3</v>
      </c>
      <c r="Q4" s="6">
        <v>1</v>
      </c>
      <c r="R4" s="6">
        <v>2</v>
      </c>
      <c r="S4" s="6">
        <v>3</v>
      </c>
      <c r="T4" s="6">
        <v>1</v>
      </c>
      <c r="U4" s="6">
        <v>2</v>
      </c>
      <c r="V4" s="6">
        <v>3</v>
      </c>
      <c r="W4" s="6">
        <v>1</v>
      </c>
      <c r="X4" s="6">
        <v>2</v>
      </c>
      <c r="Y4" s="6">
        <v>3</v>
      </c>
      <c r="Z4" s="6">
        <v>1</v>
      </c>
      <c r="AA4" s="6">
        <v>2</v>
      </c>
      <c r="AB4" s="6">
        <v>3</v>
      </c>
      <c r="AC4" s="6">
        <v>1</v>
      </c>
      <c r="AD4" s="6">
        <v>2</v>
      </c>
      <c r="AE4" s="6">
        <v>3</v>
      </c>
      <c r="AF4" s="6">
        <v>1</v>
      </c>
      <c r="AG4" s="6">
        <v>2</v>
      </c>
      <c r="AH4" s="6">
        <v>3</v>
      </c>
      <c r="AI4" s="6">
        <v>1</v>
      </c>
      <c r="AJ4" s="6">
        <v>2</v>
      </c>
      <c r="AK4" s="6">
        <v>3</v>
      </c>
      <c r="AL4" s="6">
        <v>1</v>
      </c>
      <c r="AM4" s="6">
        <v>2</v>
      </c>
      <c r="AN4" s="6">
        <v>3</v>
      </c>
      <c r="AO4" s="6">
        <v>1</v>
      </c>
      <c r="AP4" s="6">
        <v>2</v>
      </c>
      <c r="AQ4" s="6">
        <v>3</v>
      </c>
      <c r="AR4" s="91"/>
      <c r="AS4" s="5">
        <v>1</v>
      </c>
      <c r="AT4" s="6">
        <v>2</v>
      </c>
      <c r="AU4" s="6">
        <v>3</v>
      </c>
      <c r="AV4" s="88"/>
      <c r="AW4" s="88"/>
      <c r="AX4" s="88"/>
      <c r="AY4" s="6">
        <v>1</v>
      </c>
      <c r="AZ4" s="6">
        <v>2</v>
      </c>
      <c r="BA4" s="7">
        <v>3</v>
      </c>
    </row>
    <row r="5" spans="1:53">
      <c r="A5" s="19">
        <v>42852</v>
      </c>
      <c r="B5" s="30">
        <v>190.29731504391569</v>
      </c>
      <c r="C5" s="31">
        <v>201.78376044593446</v>
      </c>
      <c r="D5" s="31">
        <v>200.58262097336785</v>
      </c>
      <c r="E5" s="31">
        <v>185.0725366849552</v>
      </c>
      <c r="F5" s="31">
        <v>194.36125239363901</v>
      </c>
      <c r="G5" s="32">
        <v>195.55284709828032</v>
      </c>
      <c r="H5" s="30">
        <v>191.88055431108955</v>
      </c>
      <c r="I5" s="31">
        <v>194.13305718392368</v>
      </c>
      <c r="J5" s="31">
        <v>194.51749857826732</v>
      </c>
      <c r="K5" s="31">
        <v>57.871717543201761</v>
      </c>
      <c r="L5" s="31">
        <v>59.092358250216733</v>
      </c>
      <c r="M5" s="31">
        <v>58.208901389770794</v>
      </c>
      <c r="N5" s="31">
        <v>159.31396095671445</v>
      </c>
      <c r="O5" s="31">
        <v>158.44021181083349</v>
      </c>
      <c r="P5" s="31">
        <v>158.81979321201823</v>
      </c>
      <c r="Q5" s="31">
        <v>207.65438471074282</v>
      </c>
      <c r="R5" s="31">
        <v>208.28557818992829</v>
      </c>
      <c r="S5" s="31">
        <v>207.52157242803489</v>
      </c>
      <c r="T5" s="31">
        <v>70.927713188333058</v>
      </c>
      <c r="U5" s="31">
        <v>72.253677560757751</v>
      </c>
      <c r="V5" s="31">
        <v>69.506276356885664</v>
      </c>
      <c r="W5" s="31">
        <v>39.510630564228563</v>
      </c>
      <c r="X5" s="31">
        <v>38.791627267002887</v>
      </c>
      <c r="Y5" s="31">
        <v>39.652567460266944</v>
      </c>
      <c r="Z5" s="31">
        <v>17.365728774895551</v>
      </c>
      <c r="AA5" s="31">
        <v>20.097859180105555</v>
      </c>
      <c r="AB5" s="31">
        <v>23.019427451328795</v>
      </c>
      <c r="AC5" s="31">
        <v>181.51906945357973</v>
      </c>
      <c r="AD5" s="31">
        <v>182.78674150315132</v>
      </c>
      <c r="AE5" s="31">
        <v>182.03693012859839</v>
      </c>
      <c r="AF5" s="31">
        <v>135.53155732648949</v>
      </c>
      <c r="AG5" s="31">
        <v>135.40172369657546</v>
      </c>
      <c r="AH5" s="31">
        <v>136.9268875011899</v>
      </c>
      <c r="AI5" s="31">
        <v>50.245263320540737</v>
      </c>
      <c r="AJ5" s="31">
        <v>46.989149288339952</v>
      </c>
      <c r="AK5" s="31">
        <v>48.900270449275894</v>
      </c>
      <c r="AL5" s="31">
        <v>196.87793787583564</v>
      </c>
      <c r="AM5" s="31">
        <v>195.78992005472415</v>
      </c>
      <c r="AN5" s="31">
        <v>197.70331998463982</v>
      </c>
      <c r="AO5" s="31">
        <v>214.27052801218335</v>
      </c>
      <c r="AP5" s="31">
        <v>215.49332042458357</v>
      </c>
      <c r="AQ5" s="31">
        <v>215.38682909045696</v>
      </c>
      <c r="AR5" s="32" t="s">
        <v>19</v>
      </c>
      <c r="AS5" s="12">
        <v>62.824262578431451</v>
      </c>
      <c r="AT5" s="4">
        <v>65.976390406523407</v>
      </c>
      <c r="AU5" s="4">
        <v>66.134276811051748</v>
      </c>
      <c r="AV5" s="4" t="s">
        <v>19</v>
      </c>
      <c r="AW5" s="4" t="s">
        <v>19</v>
      </c>
      <c r="AX5" s="4" t="s">
        <v>19</v>
      </c>
      <c r="AY5" s="4">
        <v>173.5203350250703</v>
      </c>
      <c r="AZ5" s="4">
        <v>184.89219882092229</v>
      </c>
      <c r="BA5" s="13">
        <v>185.13739981841542</v>
      </c>
    </row>
    <row r="6" spans="1:53">
      <c r="A6" s="20">
        <v>42867</v>
      </c>
      <c r="B6" s="14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15" t="s">
        <v>19</v>
      </c>
      <c r="H6" s="14">
        <v>59.943119083335759</v>
      </c>
      <c r="I6" s="3">
        <v>60.280937932467381</v>
      </c>
      <c r="J6" s="3">
        <v>60.409151145714773</v>
      </c>
      <c r="K6" s="3">
        <v>39.465828685722997</v>
      </c>
      <c r="L6" s="3">
        <v>38.659800937128949</v>
      </c>
      <c r="M6" s="3">
        <v>38.183210459755806</v>
      </c>
      <c r="N6" s="3">
        <v>66.326733559630711</v>
      </c>
      <c r="O6" s="3">
        <v>66.643075657231194</v>
      </c>
      <c r="P6" s="3">
        <v>66.772622086333925</v>
      </c>
      <c r="Q6" s="3">
        <v>56.640702163632831</v>
      </c>
      <c r="R6" s="3">
        <v>56.834783083503318</v>
      </c>
      <c r="S6" s="3">
        <v>57.014823646838842</v>
      </c>
      <c r="T6" s="3">
        <v>15.397645381826326</v>
      </c>
      <c r="U6" s="3">
        <v>15.181956177924272</v>
      </c>
      <c r="V6" s="3">
        <v>15.291260946754189</v>
      </c>
      <c r="W6" s="3">
        <v>39.746057655999167</v>
      </c>
      <c r="X6" s="3">
        <v>39.308044709421786</v>
      </c>
      <c r="Y6" s="3">
        <v>38.66116208878519</v>
      </c>
      <c r="Z6" s="3">
        <v>25.451740519874622</v>
      </c>
      <c r="AA6" s="3">
        <v>25.015306950158468</v>
      </c>
      <c r="AB6" s="3">
        <v>24.959410608923665</v>
      </c>
      <c r="AC6" s="3">
        <v>25.116504368710935</v>
      </c>
      <c r="AD6" s="3">
        <v>25.092771725698526</v>
      </c>
      <c r="AE6" s="3">
        <v>25.036883197904121</v>
      </c>
      <c r="AF6" s="3">
        <v>19.561221250197612</v>
      </c>
      <c r="AG6" s="3">
        <v>20.285886887663995</v>
      </c>
      <c r="AH6" s="3">
        <v>18.975593020949646</v>
      </c>
      <c r="AI6" s="3">
        <v>11.435848067628168</v>
      </c>
      <c r="AJ6" s="3">
        <v>11.771904739417579</v>
      </c>
      <c r="AK6" s="3">
        <v>11.731744033404361</v>
      </c>
      <c r="AL6" s="3">
        <v>38.061047865810302</v>
      </c>
      <c r="AM6" s="3">
        <v>38.323014530525235</v>
      </c>
      <c r="AN6" s="3">
        <v>38.392708267845265</v>
      </c>
      <c r="AO6" s="3">
        <v>29.263039522010082</v>
      </c>
      <c r="AP6" s="3">
        <v>29.900755405772347</v>
      </c>
      <c r="AQ6" s="3">
        <v>29.748996438274066</v>
      </c>
      <c r="AR6" s="15" t="s">
        <v>19</v>
      </c>
      <c r="AS6" s="14" t="s">
        <v>19</v>
      </c>
      <c r="AT6" s="3" t="s">
        <v>19</v>
      </c>
      <c r="AU6" s="3" t="s">
        <v>19</v>
      </c>
      <c r="AV6" s="3">
        <v>68.822041267986819</v>
      </c>
      <c r="AW6" s="3">
        <v>72.301930747307267</v>
      </c>
      <c r="AX6" s="3">
        <v>80.216221750790524</v>
      </c>
      <c r="AY6" s="3">
        <v>85.695826617405785</v>
      </c>
      <c r="AZ6" s="3">
        <v>85.843822998513929</v>
      </c>
      <c r="BA6" s="15">
        <v>85.067755189637708</v>
      </c>
    </row>
    <row r="7" spans="1:53">
      <c r="A7" s="20">
        <v>42887</v>
      </c>
      <c r="B7" s="14">
        <v>76.04719814650943</v>
      </c>
      <c r="C7" s="3">
        <v>76.471770397014737</v>
      </c>
      <c r="D7" s="3">
        <v>76.259487356049462</v>
      </c>
      <c r="E7" s="3">
        <v>76.091194703647346</v>
      </c>
      <c r="F7" s="3">
        <v>76.179778631552679</v>
      </c>
      <c r="G7" s="15">
        <v>76.202058011238734</v>
      </c>
      <c r="H7" s="14">
        <v>65.401480468714354</v>
      </c>
      <c r="I7" s="3">
        <v>65.545570807054233</v>
      </c>
      <c r="J7" s="3">
        <v>65.05222980107105</v>
      </c>
      <c r="K7" s="3">
        <v>51.169989755545231</v>
      </c>
      <c r="L7" s="3">
        <v>51.143806555329448</v>
      </c>
      <c r="M7" s="3">
        <v>51.006387308602562</v>
      </c>
      <c r="N7" s="3">
        <v>69.624329019915734</v>
      </c>
      <c r="O7" s="3">
        <v>69.928876001861852</v>
      </c>
      <c r="P7" s="3">
        <v>69.854608576125543</v>
      </c>
      <c r="Q7" s="3">
        <v>57.05528298179005</v>
      </c>
      <c r="R7" s="3">
        <v>56.871698584059651</v>
      </c>
      <c r="S7" s="3">
        <v>57.12587954733192</v>
      </c>
      <c r="T7" s="3">
        <v>22.428258736996391</v>
      </c>
      <c r="U7" s="3">
        <v>22.283916548743637</v>
      </c>
      <c r="V7" s="3">
        <v>22.087498001809518</v>
      </c>
      <c r="W7" s="3">
        <v>65.189653398416837</v>
      </c>
      <c r="X7" s="3">
        <v>64.806621637395168</v>
      </c>
      <c r="Y7" s="3">
        <v>65.301027859689952</v>
      </c>
      <c r="Z7" s="3">
        <v>7.8511443331341519</v>
      </c>
      <c r="AA7" s="3">
        <v>7.9345647586550045</v>
      </c>
      <c r="AB7" s="3">
        <v>8.2865519074296081</v>
      </c>
      <c r="AC7" s="3">
        <v>62.600026803909969</v>
      </c>
      <c r="AD7" s="3">
        <v>62.768524589859965</v>
      </c>
      <c r="AE7" s="3">
        <v>62.755588176188603</v>
      </c>
      <c r="AF7" s="3">
        <v>65.523330412333806</v>
      </c>
      <c r="AG7" s="3">
        <v>65.385295175947874</v>
      </c>
      <c r="AH7" s="3">
        <v>65.469832301807131</v>
      </c>
      <c r="AI7" s="3">
        <v>8.2476148783188865</v>
      </c>
      <c r="AJ7" s="3">
        <v>8.10311360804012</v>
      </c>
      <c r="AK7" s="3">
        <v>7.9554263730889803</v>
      </c>
      <c r="AL7" s="3">
        <v>55.819362339022526</v>
      </c>
      <c r="AM7" s="3">
        <v>55.617944124154988</v>
      </c>
      <c r="AN7" s="3">
        <v>56.046204409466704</v>
      </c>
      <c r="AO7" s="3">
        <v>50.87142160090756</v>
      </c>
      <c r="AP7" s="3">
        <v>50.915022105349571</v>
      </c>
      <c r="AQ7" s="3">
        <v>51.03994609277386</v>
      </c>
      <c r="AR7" s="15" t="s">
        <v>19</v>
      </c>
      <c r="AS7" s="14">
        <v>58.97534858716142</v>
      </c>
      <c r="AT7" s="3">
        <v>58.624067784347815</v>
      </c>
      <c r="AU7" s="3">
        <v>59.385125166341389</v>
      </c>
      <c r="AV7" s="3">
        <v>63.216063952595668</v>
      </c>
      <c r="AW7" s="3">
        <v>64.075378053048823</v>
      </c>
      <c r="AX7" s="3">
        <v>71.360851119187672</v>
      </c>
      <c r="AY7" s="3">
        <v>76.09386422410509</v>
      </c>
      <c r="AZ7" s="3">
        <v>76.209053138194705</v>
      </c>
      <c r="BA7" s="15">
        <v>75.761835251831897</v>
      </c>
    </row>
    <row r="8" spans="1:53">
      <c r="A8" s="20">
        <v>42901</v>
      </c>
      <c r="B8" s="14">
        <v>71.711797981780407</v>
      </c>
      <c r="C8" s="3">
        <v>72.046891676221279</v>
      </c>
      <c r="D8" s="3">
        <v>72.62312709346358</v>
      </c>
      <c r="E8" s="3">
        <v>70.869764986811077</v>
      </c>
      <c r="F8" s="3">
        <v>70.69848675960354</v>
      </c>
      <c r="G8" s="15">
        <v>70.52181817493053</v>
      </c>
      <c r="H8" s="14">
        <v>65.78714524666367</v>
      </c>
      <c r="I8" s="3">
        <v>66.017044165371701</v>
      </c>
      <c r="J8" s="3">
        <v>65.144680272034208</v>
      </c>
      <c r="K8" s="3">
        <v>42.775429326724428</v>
      </c>
      <c r="L8" s="3">
        <v>43.106440595659635</v>
      </c>
      <c r="M8" s="3">
        <v>42.109259027552703</v>
      </c>
      <c r="N8" s="3">
        <v>65.362809285269364</v>
      </c>
      <c r="O8" s="3">
        <v>65.586133001405173</v>
      </c>
      <c r="P8" s="3">
        <v>65.700801160314001</v>
      </c>
      <c r="Q8" s="3">
        <v>54.197033499994106</v>
      </c>
      <c r="R8" s="3">
        <v>53.648477052303271</v>
      </c>
      <c r="S8" s="3">
        <v>54.126784797789014</v>
      </c>
      <c r="T8" s="3">
        <v>19.586893806329616</v>
      </c>
      <c r="U8" s="3">
        <v>19.40924401553422</v>
      </c>
      <c r="V8" s="3">
        <v>19.447772974827938</v>
      </c>
      <c r="W8" s="3">
        <v>52.718989653526528</v>
      </c>
      <c r="X8" s="3">
        <v>52.251891355785126</v>
      </c>
      <c r="Y8" s="3">
        <v>52.918805353986166</v>
      </c>
      <c r="Z8" s="3">
        <v>5.0440062477174816</v>
      </c>
      <c r="AA8" s="3">
        <v>4.8444994833905692</v>
      </c>
      <c r="AB8" s="3">
        <v>4.6468747589013146</v>
      </c>
      <c r="AC8" s="3">
        <v>60.362094129352023</v>
      </c>
      <c r="AD8" s="3">
        <v>60.531199805047663</v>
      </c>
      <c r="AE8" s="3">
        <v>60.712020252838386</v>
      </c>
      <c r="AF8" s="3">
        <v>64.330258649435052</v>
      </c>
      <c r="AG8" s="3">
        <v>64.377064629942964</v>
      </c>
      <c r="AH8" s="3">
        <v>64.373915640687045</v>
      </c>
      <c r="AI8" s="3">
        <v>5.9198850615129661</v>
      </c>
      <c r="AJ8" s="3">
        <v>5.9725445446719165</v>
      </c>
      <c r="AK8" s="3">
        <v>5.9258491572486856</v>
      </c>
      <c r="AL8" s="3">
        <v>55.284957970148604</v>
      </c>
      <c r="AM8" s="3">
        <v>54.752996069611157</v>
      </c>
      <c r="AN8" s="3">
        <v>55.431680917386863</v>
      </c>
      <c r="AO8" s="3">
        <v>44.700812569140396</v>
      </c>
      <c r="AP8" s="3">
        <v>45.335044059112633</v>
      </c>
      <c r="AQ8" s="3">
        <v>45.446072785679171</v>
      </c>
      <c r="AR8" s="15" t="s">
        <v>19</v>
      </c>
      <c r="AS8" s="14">
        <v>64.370821758428178</v>
      </c>
      <c r="AT8" s="3">
        <v>64.23228849296413</v>
      </c>
      <c r="AU8" s="3">
        <v>80.128993855623989</v>
      </c>
      <c r="AV8" s="3">
        <v>65.525813879057466</v>
      </c>
      <c r="AW8" s="3">
        <v>67.198189367476672</v>
      </c>
      <c r="AX8" s="3">
        <v>69.686380186987805</v>
      </c>
      <c r="AY8" s="3">
        <v>70.017207781411699</v>
      </c>
      <c r="AZ8" s="3">
        <v>70.185377522055802</v>
      </c>
      <c r="BA8" s="15">
        <v>69.912451137437571</v>
      </c>
    </row>
    <row r="9" spans="1:53">
      <c r="A9" s="20">
        <v>42913</v>
      </c>
      <c r="B9" s="14">
        <v>69.150775687669153</v>
      </c>
      <c r="C9" s="3">
        <v>71.61240163052976</v>
      </c>
      <c r="D9" s="3">
        <v>69.194834743963867</v>
      </c>
      <c r="E9" s="3">
        <v>69.194367176836607</v>
      </c>
      <c r="F9" s="3">
        <v>70.403637041286231</v>
      </c>
      <c r="G9" s="15">
        <v>70.368528762959727</v>
      </c>
      <c r="H9" s="14">
        <v>66.512643490227774</v>
      </c>
      <c r="I9" s="3">
        <v>65.925340523969552</v>
      </c>
      <c r="J9" s="3">
        <v>66.786512337258188</v>
      </c>
      <c r="K9" s="3">
        <v>52.024450416061406</v>
      </c>
      <c r="L9" s="3">
        <v>53.784664234735899</v>
      </c>
      <c r="M9" s="3">
        <v>53.562928889077199</v>
      </c>
      <c r="N9" s="3">
        <v>66.700301122431782</v>
      </c>
      <c r="O9" s="3">
        <v>65.697474424447208</v>
      </c>
      <c r="P9" s="3">
        <v>65.79245621112004</v>
      </c>
      <c r="Q9" s="3">
        <v>55.785437941406485</v>
      </c>
      <c r="R9" s="3">
        <v>52.49429136105914</v>
      </c>
      <c r="S9" s="3">
        <v>52.135538707290742</v>
      </c>
      <c r="T9" s="3" t="s">
        <v>73</v>
      </c>
      <c r="U9" s="3">
        <v>33.346035481821197</v>
      </c>
      <c r="V9" s="3">
        <v>37.676756572225301</v>
      </c>
      <c r="W9" s="3">
        <v>58.719872789816122</v>
      </c>
      <c r="X9" s="3">
        <v>59.793397542843664</v>
      </c>
      <c r="Y9" s="3">
        <v>39.321730421049232</v>
      </c>
      <c r="Z9" s="3">
        <v>4.3444762001724238</v>
      </c>
      <c r="AA9" s="3">
        <v>4.6988403285157201</v>
      </c>
      <c r="AB9" s="3">
        <v>4.853215634475764</v>
      </c>
      <c r="AC9" s="3">
        <v>57.689730285292072</v>
      </c>
      <c r="AD9" s="3">
        <v>58.057534202727808</v>
      </c>
      <c r="AE9" s="3">
        <v>61.957211984222795</v>
      </c>
      <c r="AF9" s="3">
        <v>62.332876606103824</v>
      </c>
      <c r="AG9" s="3">
        <v>62.898732613255412</v>
      </c>
      <c r="AH9" s="3">
        <v>57.36343916426592</v>
      </c>
      <c r="AI9" s="3">
        <v>3.2682495775025426</v>
      </c>
      <c r="AJ9" s="3">
        <v>3.9985157444112285</v>
      </c>
      <c r="AK9" s="3">
        <v>4.0610131275723917</v>
      </c>
      <c r="AL9" s="3">
        <v>54.099735031992026</v>
      </c>
      <c r="AM9" s="3">
        <v>54.507830869675388</v>
      </c>
      <c r="AN9" s="3">
        <v>55.175921299929499</v>
      </c>
      <c r="AO9" s="3">
        <v>21.92168871003015</v>
      </c>
      <c r="AP9" s="3">
        <v>22.002998953773144</v>
      </c>
      <c r="AQ9" s="3">
        <v>22.150226176986923</v>
      </c>
      <c r="AR9" s="15" t="s">
        <v>19</v>
      </c>
      <c r="AS9" s="14">
        <v>60.471379089969091</v>
      </c>
      <c r="AT9" s="3">
        <v>59.938691045979965</v>
      </c>
      <c r="AU9" s="3">
        <v>60.354727725149566</v>
      </c>
      <c r="AV9" s="51" t="s">
        <v>19</v>
      </c>
      <c r="AW9" s="51" t="s">
        <v>19</v>
      </c>
      <c r="AX9" s="51" t="s">
        <v>19</v>
      </c>
      <c r="AY9" s="3">
        <v>69.632219887096127</v>
      </c>
      <c r="AZ9" s="3">
        <v>71.265451738647741</v>
      </c>
      <c r="BA9" s="15">
        <v>71.343914680778823</v>
      </c>
    </row>
    <row r="10" spans="1:53">
      <c r="A10" s="20">
        <v>42930</v>
      </c>
      <c r="B10" s="14">
        <v>54.976132406264362</v>
      </c>
      <c r="C10" s="3">
        <v>54.735076950778698</v>
      </c>
      <c r="D10" s="3">
        <v>54.517412922569832</v>
      </c>
      <c r="E10" s="3">
        <v>53.936904770629461</v>
      </c>
      <c r="F10" s="3">
        <v>53.75370699760505</v>
      </c>
      <c r="G10" s="15">
        <v>53.362723283276587</v>
      </c>
      <c r="H10" s="14">
        <v>53.377530738038203</v>
      </c>
      <c r="I10" s="3">
        <v>52.665356621369661</v>
      </c>
      <c r="J10" s="3">
        <v>52.508236652778599</v>
      </c>
      <c r="K10" s="3">
        <v>47.727931205495914</v>
      </c>
      <c r="L10" s="3">
        <v>47.263351784578091</v>
      </c>
      <c r="M10" s="3">
        <v>45.698426573155828</v>
      </c>
      <c r="N10" s="3">
        <v>55.140283786767796</v>
      </c>
      <c r="O10" s="3">
        <v>54.352846859044888</v>
      </c>
      <c r="P10" s="3">
        <v>53.848443207380768</v>
      </c>
      <c r="Q10" s="3">
        <v>48.265834801428596</v>
      </c>
      <c r="R10" s="3">
        <v>49.030592595590583</v>
      </c>
      <c r="S10" s="3">
        <v>49.244727251264656</v>
      </c>
      <c r="T10" s="3">
        <v>14.072486318859529</v>
      </c>
      <c r="U10" s="3">
        <v>13.519890415753951</v>
      </c>
      <c r="V10" s="3">
        <v>13.089170095890923</v>
      </c>
      <c r="W10" s="3">
        <v>51.873417046609767</v>
      </c>
      <c r="X10" s="3">
        <v>51.64184879884035</v>
      </c>
      <c r="Y10" s="3">
        <v>50.335866840748395</v>
      </c>
      <c r="Z10" s="3">
        <v>41.765933354967594</v>
      </c>
      <c r="AA10" s="3">
        <v>41.897723258368842</v>
      </c>
      <c r="AB10" s="3">
        <v>41.670588178798965</v>
      </c>
      <c r="AC10" s="3">
        <v>46.167957636048577</v>
      </c>
      <c r="AD10" s="3">
        <v>45.991903221665886</v>
      </c>
      <c r="AE10" s="3">
        <v>45.26380328430762</v>
      </c>
      <c r="AF10" s="3">
        <v>52.622595412143468</v>
      </c>
      <c r="AG10" s="3">
        <v>53.954035753806743</v>
      </c>
      <c r="AH10" s="3">
        <v>50.513371476800323</v>
      </c>
      <c r="AI10" s="3">
        <v>5.9330088027775965</v>
      </c>
      <c r="AJ10" s="3" t="s">
        <v>73</v>
      </c>
      <c r="AK10" s="3">
        <v>5.064103208672341</v>
      </c>
      <c r="AL10" s="3">
        <v>42.749052818207183</v>
      </c>
      <c r="AM10" s="3">
        <v>42.31028137104267</v>
      </c>
      <c r="AN10" s="3">
        <v>42.133082270462552</v>
      </c>
      <c r="AO10" s="3">
        <v>5.9481514873073893</v>
      </c>
      <c r="AP10" s="3">
        <v>5.8942511956748875</v>
      </c>
      <c r="AQ10" s="3">
        <v>4.959297424062389</v>
      </c>
      <c r="AR10" s="15" t="s">
        <v>19</v>
      </c>
      <c r="AS10" s="14">
        <v>41.74936800741002</v>
      </c>
      <c r="AT10" s="3">
        <v>41.435729768021481</v>
      </c>
      <c r="AU10" s="3">
        <v>41.009357838207741</v>
      </c>
      <c r="AV10" s="51" t="s">
        <v>19</v>
      </c>
      <c r="AW10" s="51" t="s">
        <v>19</v>
      </c>
      <c r="AX10" s="51" t="s">
        <v>19</v>
      </c>
      <c r="AY10" s="3">
        <v>60.492127827964765</v>
      </c>
      <c r="AZ10" s="3">
        <v>59.802102435537456</v>
      </c>
      <c r="BA10" s="15">
        <v>59.698095994060296</v>
      </c>
    </row>
    <row r="11" spans="1:53">
      <c r="A11" s="20">
        <v>42950</v>
      </c>
      <c r="B11" s="14">
        <v>50.712564047777356</v>
      </c>
      <c r="C11" s="3">
        <v>50.110350895373003</v>
      </c>
      <c r="D11" s="3">
        <v>50.137393406858834</v>
      </c>
      <c r="E11" s="3">
        <v>50.585465023170308</v>
      </c>
      <c r="F11" s="3">
        <v>48.885446097885193</v>
      </c>
      <c r="G11" s="15">
        <v>49.633174966350118</v>
      </c>
      <c r="H11" s="14">
        <v>47.641438461183654</v>
      </c>
      <c r="I11" s="3">
        <v>46.950333891567283</v>
      </c>
      <c r="J11" s="3">
        <v>46.949160701131291</v>
      </c>
      <c r="K11" s="3">
        <v>48.442858006230551</v>
      </c>
      <c r="L11" s="3">
        <v>47.344578890577509</v>
      </c>
      <c r="M11" s="3">
        <v>47.769878670097597</v>
      </c>
      <c r="N11" s="3">
        <v>49.894596086816605</v>
      </c>
      <c r="O11" s="3">
        <v>49.419200697638288</v>
      </c>
      <c r="P11" s="3">
        <v>48.81429267052004</v>
      </c>
      <c r="Q11" s="3">
        <v>48.701832067440193</v>
      </c>
      <c r="R11" s="3">
        <v>48.26948485335825</v>
      </c>
      <c r="S11" s="3">
        <v>47.87338129201045</v>
      </c>
      <c r="T11" s="3">
        <v>46.872884663119066</v>
      </c>
      <c r="U11" s="3">
        <v>45.981406195899929</v>
      </c>
      <c r="V11" s="3">
        <v>46.286565730259277</v>
      </c>
      <c r="W11" s="3">
        <v>45.656584451370001</v>
      </c>
      <c r="X11" s="3">
        <v>47.401515399250435</v>
      </c>
      <c r="Y11" s="3">
        <v>47.280313082759704</v>
      </c>
      <c r="Z11" s="3">
        <v>42.585162486868526</v>
      </c>
      <c r="AA11" s="3" t="s">
        <v>73</v>
      </c>
      <c r="AB11" s="3" t="s">
        <v>73</v>
      </c>
      <c r="AC11" s="3" t="s">
        <v>73</v>
      </c>
      <c r="AD11" s="3">
        <v>42.428981270444368</v>
      </c>
      <c r="AE11" s="3">
        <v>41.893673231855658</v>
      </c>
      <c r="AF11" s="3">
        <v>42.624774297753184</v>
      </c>
      <c r="AG11" s="3">
        <v>42.106979034120322</v>
      </c>
      <c r="AH11" s="3">
        <v>41.658023498139279</v>
      </c>
      <c r="AI11" s="3">
        <v>6.0229921669972279</v>
      </c>
      <c r="AJ11" s="3">
        <v>5.3543839397809823</v>
      </c>
      <c r="AK11" s="3">
        <v>5.0732183314073787</v>
      </c>
      <c r="AL11" s="3">
        <v>34.667350267267018</v>
      </c>
      <c r="AM11" s="3">
        <v>34.765611122804671</v>
      </c>
      <c r="AN11" s="3">
        <v>34.657861689146337</v>
      </c>
      <c r="AO11" s="3">
        <v>6.4321986765884924</v>
      </c>
      <c r="AP11" s="3">
        <v>5.7274156738713176</v>
      </c>
      <c r="AQ11" s="3">
        <v>5.4283648089469869</v>
      </c>
      <c r="AR11" s="15" t="s">
        <v>19</v>
      </c>
      <c r="AS11" s="14">
        <v>42.232909008682284</v>
      </c>
      <c r="AT11" s="3">
        <v>42.048488964573835</v>
      </c>
      <c r="AU11" s="3">
        <v>41.43269236887398</v>
      </c>
      <c r="AV11" s="51" t="s">
        <v>19</v>
      </c>
      <c r="AW11" s="51" t="s">
        <v>19</v>
      </c>
      <c r="AX11" s="51" t="s">
        <v>19</v>
      </c>
      <c r="AY11" s="3">
        <v>49.786268307375252</v>
      </c>
      <c r="AZ11" s="3">
        <v>49.766872744468301</v>
      </c>
      <c r="BA11" s="15">
        <v>49.345383818413573</v>
      </c>
    </row>
    <row r="12" spans="1:53">
      <c r="A12" s="20">
        <v>42979</v>
      </c>
      <c r="B12" s="14">
        <v>46.881779947051349</v>
      </c>
      <c r="C12" s="3">
        <v>47.458934062338052</v>
      </c>
      <c r="D12" s="3">
        <v>46.811243376330005</v>
      </c>
      <c r="E12" s="3">
        <v>49.088918230996399</v>
      </c>
      <c r="F12" s="3">
        <v>48.763288140512444</v>
      </c>
      <c r="G12" s="15">
        <v>48.134721789509065</v>
      </c>
      <c r="H12" s="14">
        <v>41.215358107959787</v>
      </c>
      <c r="I12" s="3">
        <v>40.60389034384783</v>
      </c>
      <c r="J12" s="3">
        <v>40.241892337144137</v>
      </c>
      <c r="K12" s="3">
        <v>45.049675610353582</v>
      </c>
      <c r="L12" s="3">
        <v>44.002623331764482</v>
      </c>
      <c r="M12" s="3">
        <v>44.060703616311429</v>
      </c>
      <c r="N12" s="3">
        <v>42.954836873943442</v>
      </c>
      <c r="O12" s="3">
        <v>42.615939916272183</v>
      </c>
      <c r="P12" s="3">
        <v>41.716958692150165</v>
      </c>
      <c r="Q12" s="3">
        <v>45.47857805843033</v>
      </c>
      <c r="R12" s="3">
        <v>43.57713747733866</v>
      </c>
      <c r="S12" s="3">
        <v>42.619135154839611</v>
      </c>
      <c r="T12" s="3">
        <v>28.403136746235841</v>
      </c>
      <c r="U12" s="3">
        <v>30.445506974987339</v>
      </c>
      <c r="V12" s="3">
        <v>27.655892023670102</v>
      </c>
      <c r="W12" s="3">
        <v>40.962760071358247</v>
      </c>
      <c r="X12" s="3">
        <v>40.990639484554627</v>
      </c>
      <c r="Y12" s="3">
        <v>40.634063692994474</v>
      </c>
      <c r="Z12" s="3">
        <v>40.931089839701826</v>
      </c>
      <c r="AA12" s="3">
        <v>40.714400966114837</v>
      </c>
      <c r="AB12" s="3">
        <v>40.271251768372473</v>
      </c>
      <c r="AC12" s="3">
        <v>36.086814418230716</v>
      </c>
      <c r="AD12" s="3">
        <v>35.838551659748155</v>
      </c>
      <c r="AE12" s="3">
        <v>35.3777600943354</v>
      </c>
      <c r="AF12" s="3">
        <v>37.749958234812127</v>
      </c>
      <c r="AG12" s="3">
        <v>37.571831331864836</v>
      </c>
      <c r="AH12" s="3">
        <v>37.254260748883105</v>
      </c>
      <c r="AI12" s="3">
        <v>5.2175701391275719</v>
      </c>
      <c r="AJ12" s="3">
        <v>4.6612244989016407</v>
      </c>
      <c r="AK12" s="3">
        <v>4.1877820511882948</v>
      </c>
      <c r="AL12" s="3">
        <v>28.259591927984005</v>
      </c>
      <c r="AM12" s="3">
        <v>27.313270052387189</v>
      </c>
      <c r="AN12" s="3">
        <v>8.7326075908133376</v>
      </c>
      <c r="AO12" s="3">
        <v>5.2902443298192168</v>
      </c>
      <c r="AP12" s="3">
        <v>4.7970823791325614</v>
      </c>
      <c r="AQ12" s="3">
        <v>4.5621132134298996</v>
      </c>
      <c r="AR12" s="15" t="s">
        <v>19</v>
      </c>
      <c r="AS12" s="14">
        <v>43.108339195064531</v>
      </c>
      <c r="AT12" s="3">
        <v>46.012868434441259</v>
      </c>
      <c r="AU12" s="3">
        <v>42.853279294118558</v>
      </c>
      <c r="AV12" s="51" t="s">
        <v>19</v>
      </c>
      <c r="AW12" s="51" t="s">
        <v>19</v>
      </c>
      <c r="AX12" s="51" t="s">
        <v>19</v>
      </c>
      <c r="AY12" s="3">
        <v>48.926458759809393</v>
      </c>
      <c r="AZ12" s="3">
        <v>48.753678863863563</v>
      </c>
      <c r="BA12" s="15">
        <v>48.196446564560695</v>
      </c>
    </row>
    <row r="13" spans="1:53">
      <c r="A13" s="20">
        <v>43012</v>
      </c>
      <c r="B13" s="14">
        <v>43.418097460917807</v>
      </c>
      <c r="C13" s="3">
        <v>43.236674582175119</v>
      </c>
      <c r="D13" s="3">
        <v>42.876194851140724</v>
      </c>
      <c r="E13" s="3" t="s">
        <v>19</v>
      </c>
      <c r="F13" s="3" t="s">
        <v>19</v>
      </c>
      <c r="G13" s="15" t="s">
        <v>19</v>
      </c>
      <c r="H13" s="14">
        <v>27.346749243049778</v>
      </c>
      <c r="I13" s="3">
        <v>36.177611228004487</v>
      </c>
      <c r="J13" s="3">
        <v>44.119162362861346</v>
      </c>
      <c r="K13" s="3">
        <v>21.493512781554756</v>
      </c>
      <c r="L13" s="3">
        <v>20.822755566267574</v>
      </c>
      <c r="M13" s="3">
        <v>20.784741731960381</v>
      </c>
      <c r="N13" s="3">
        <v>17.937907228293593</v>
      </c>
      <c r="O13" s="3">
        <v>17.535625855648757</v>
      </c>
      <c r="P13" s="3">
        <v>17.207926048004321</v>
      </c>
      <c r="Q13" s="3">
        <v>23.600326554829582</v>
      </c>
      <c r="R13" s="3">
        <v>30.989808094288353</v>
      </c>
      <c r="S13" s="3">
        <v>30.683976044630402</v>
      </c>
      <c r="T13" s="3">
        <v>18.353945250625063</v>
      </c>
      <c r="U13" s="3">
        <v>18.694141281767735</v>
      </c>
      <c r="V13" s="3">
        <v>18.64705068859346</v>
      </c>
      <c r="W13" s="3">
        <v>15.105111792201757</v>
      </c>
      <c r="X13" s="3">
        <v>14.269409833187147</v>
      </c>
      <c r="Y13" s="3">
        <v>11.581229112999001</v>
      </c>
      <c r="Z13" s="3">
        <v>11.233769891611004</v>
      </c>
      <c r="AA13" s="3">
        <v>9.7142741975331042</v>
      </c>
      <c r="AB13" s="3">
        <v>9.7570002072672235</v>
      </c>
      <c r="AC13" s="3">
        <v>10.704364568543678</v>
      </c>
      <c r="AD13" s="3">
        <v>9.5357833081698686</v>
      </c>
      <c r="AE13" s="3">
        <v>9.5937433305901951</v>
      </c>
      <c r="AF13" s="3">
        <v>9.2500026501706252</v>
      </c>
      <c r="AG13" s="3">
        <v>9.4289861465780032</v>
      </c>
      <c r="AH13" s="3">
        <v>9.4304114160960744</v>
      </c>
      <c r="AI13" s="3">
        <v>13.460679343036848</v>
      </c>
      <c r="AJ13" s="3">
        <v>12.840814007985696</v>
      </c>
      <c r="AK13" s="3">
        <v>12.977639845496208</v>
      </c>
      <c r="AL13" s="3">
        <v>10.859934932878998</v>
      </c>
      <c r="AM13" s="3">
        <v>10.248669255866236</v>
      </c>
      <c r="AN13" s="3">
        <v>10.261445110997455</v>
      </c>
      <c r="AO13" s="3">
        <v>40.236912655118921</v>
      </c>
      <c r="AP13" s="3">
        <v>40.132256178266921</v>
      </c>
      <c r="AQ13" s="3">
        <v>39.913916255526708</v>
      </c>
      <c r="AR13" s="15" t="s">
        <v>19</v>
      </c>
      <c r="AS13" s="14">
        <v>35.128206605479726</v>
      </c>
      <c r="AT13" s="3">
        <v>35.795291832765756</v>
      </c>
      <c r="AU13" s="51" t="s">
        <v>19</v>
      </c>
      <c r="AV13" s="51" t="s">
        <v>19</v>
      </c>
      <c r="AW13" s="51" t="s">
        <v>19</v>
      </c>
      <c r="AX13" s="51" t="s">
        <v>19</v>
      </c>
      <c r="AY13" s="3" t="s">
        <v>19</v>
      </c>
      <c r="AZ13" s="3" t="s">
        <v>19</v>
      </c>
      <c r="BA13" s="15" t="s">
        <v>19</v>
      </c>
    </row>
    <row r="14" spans="1:53">
      <c r="A14" s="20">
        <v>43045</v>
      </c>
      <c r="B14" s="14">
        <v>40.612121054715637</v>
      </c>
      <c r="C14" s="3">
        <v>40.040861252736022</v>
      </c>
      <c r="D14" s="3">
        <v>40.294990198715801</v>
      </c>
      <c r="E14" s="3">
        <v>41.16053325158925</v>
      </c>
      <c r="F14" s="3">
        <v>40.167639469782365</v>
      </c>
      <c r="G14" s="15">
        <v>40.65782518400745</v>
      </c>
      <c r="H14" s="14">
        <v>37.845296960844529</v>
      </c>
      <c r="I14" s="3">
        <v>39.206643527472977</v>
      </c>
      <c r="J14" s="3">
        <v>38.844630252912125</v>
      </c>
      <c r="K14" s="3">
        <v>37.81962450910504</v>
      </c>
      <c r="L14" s="3">
        <v>37.049112273961285</v>
      </c>
      <c r="M14" s="3">
        <v>37.652624054998533</v>
      </c>
      <c r="N14" s="3">
        <v>38.866511980808482</v>
      </c>
      <c r="O14" s="3">
        <v>38.417595496052677</v>
      </c>
      <c r="P14" s="3">
        <v>38.424397063508103</v>
      </c>
      <c r="Q14" s="3">
        <v>38.020392858679521</v>
      </c>
      <c r="R14" s="3">
        <v>37.68395080162442</v>
      </c>
      <c r="S14" s="3">
        <v>37.850048140573449</v>
      </c>
      <c r="T14" s="3">
        <v>34.111285623605077</v>
      </c>
      <c r="U14" s="3">
        <v>33.691916784190219</v>
      </c>
      <c r="V14" s="3">
        <v>33.954678090503343</v>
      </c>
      <c r="W14" s="3">
        <v>39.152607773446491</v>
      </c>
      <c r="X14" s="3">
        <v>39.226870747228475</v>
      </c>
      <c r="Y14" s="3">
        <v>39.211629827348688</v>
      </c>
      <c r="Z14" s="3">
        <v>39.239552520283588</v>
      </c>
      <c r="AA14" s="3">
        <v>38.556851417177874</v>
      </c>
      <c r="AB14" s="3">
        <v>38.654795899742808</v>
      </c>
      <c r="AC14" s="3">
        <v>36.144398390336605</v>
      </c>
      <c r="AD14" s="3">
        <v>35.371074841398411</v>
      </c>
      <c r="AE14" s="3">
        <v>35.261885226010058</v>
      </c>
      <c r="AF14" s="3">
        <v>35.944118387587842</v>
      </c>
      <c r="AG14" s="3">
        <v>35.247885742370883</v>
      </c>
      <c r="AH14" s="3">
        <v>36.34153792499751</v>
      </c>
      <c r="AI14" s="3">
        <v>42.621568531905339</v>
      </c>
      <c r="AJ14" s="3">
        <v>39.756235034629789</v>
      </c>
      <c r="AK14" s="3">
        <v>40.293693278997182</v>
      </c>
      <c r="AL14" s="3">
        <v>32.809609798436767</v>
      </c>
      <c r="AM14" s="3">
        <v>32.30718624965747</v>
      </c>
      <c r="AN14" s="3">
        <v>32.213292286554363</v>
      </c>
      <c r="AO14" s="3">
        <v>135.61287257990637</v>
      </c>
      <c r="AP14" s="3">
        <v>129.90989763704422</v>
      </c>
      <c r="AQ14" s="3">
        <v>123.24061665053412</v>
      </c>
      <c r="AR14" s="15" t="s">
        <v>19</v>
      </c>
      <c r="AS14" s="14" t="s">
        <v>19</v>
      </c>
      <c r="AT14" s="3" t="s">
        <v>19</v>
      </c>
      <c r="AU14" s="51" t="s">
        <v>19</v>
      </c>
      <c r="AV14" s="51" t="s">
        <v>19</v>
      </c>
      <c r="AW14" s="51" t="s">
        <v>19</v>
      </c>
      <c r="AX14" s="51" t="s">
        <v>19</v>
      </c>
      <c r="AY14" s="3" t="s">
        <v>19</v>
      </c>
      <c r="AZ14" s="3" t="s">
        <v>19</v>
      </c>
      <c r="BA14" s="15" t="s">
        <v>19</v>
      </c>
    </row>
    <row r="15" spans="1:53">
      <c r="A15" s="20">
        <v>43084</v>
      </c>
      <c r="B15" s="14">
        <v>33.989757323869014</v>
      </c>
      <c r="C15" s="3">
        <v>35.047822660826533</v>
      </c>
      <c r="D15" s="3" t="s">
        <v>19</v>
      </c>
      <c r="E15" s="3">
        <v>35.113478128917627</v>
      </c>
      <c r="F15" s="3" t="s">
        <v>19</v>
      </c>
      <c r="G15" s="15" t="s">
        <v>19</v>
      </c>
      <c r="H15" s="14">
        <v>33.052582476235962</v>
      </c>
      <c r="I15" s="3">
        <v>33.074227516380802</v>
      </c>
      <c r="J15" s="3">
        <v>32.548179240006682</v>
      </c>
      <c r="K15" s="3">
        <v>33.355640094306473</v>
      </c>
      <c r="L15" s="3">
        <v>33.164284561399462</v>
      </c>
      <c r="M15" s="3">
        <v>33.215184165791669</v>
      </c>
      <c r="N15" s="3">
        <v>32.959604500960346</v>
      </c>
      <c r="O15" s="3">
        <v>32.688889739051987</v>
      </c>
      <c r="P15" s="3">
        <v>32.124437252890566</v>
      </c>
      <c r="Q15" s="3">
        <v>33.003639673055211</v>
      </c>
      <c r="R15" s="3">
        <v>32.916110175912294</v>
      </c>
      <c r="S15" s="3">
        <v>32.376560499804832</v>
      </c>
      <c r="T15" s="3">
        <v>32.019629122470299</v>
      </c>
      <c r="U15" s="3">
        <v>31.939317068924083</v>
      </c>
      <c r="V15" s="3">
        <v>31.79273342339015</v>
      </c>
      <c r="W15" s="3">
        <v>33.692110331337872</v>
      </c>
      <c r="X15" s="3">
        <v>33.55087548219624</v>
      </c>
      <c r="Y15" s="3">
        <v>33.029767886793103</v>
      </c>
      <c r="Z15" s="3">
        <v>32.930479052226268</v>
      </c>
      <c r="AA15" s="3">
        <v>32.074626806327124</v>
      </c>
      <c r="AB15" s="3">
        <v>31.763422862395501</v>
      </c>
      <c r="AC15" s="3">
        <v>29.160374463920746</v>
      </c>
      <c r="AD15" s="3">
        <v>29.273706429791336</v>
      </c>
      <c r="AE15" s="3">
        <v>28.951042388510196</v>
      </c>
      <c r="AF15" s="3">
        <v>28.54357972473279</v>
      </c>
      <c r="AG15" s="3">
        <v>28.444792714685232</v>
      </c>
      <c r="AH15" s="3">
        <v>27.935071354465329</v>
      </c>
      <c r="AI15" s="3">
        <v>184.31567666924079</v>
      </c>
      <c r="AJ15" s="3">
        <v>185.69240440482676</v>
      </c>
      <c r="AK15" s="3">
        <v>184.89290122637934</v>
      </c>
      <c r="AL15" s="3">
        <v>29.713082406338213</v>
      </c>
      <c r="AM15" s="3" t="s">
        <v>19</v>
      </c>
      <c r="AN15" s="3" t="s">
        <v>19</v>
      </c>
      <c r="AO15" s="3">
        <v>344.91378733040648</v>
      </c>
      <c r="AP15" s="3" t="s">
        <v>19</v>
      </c>
      <c r="AQ15" s="3" t="s">
        <v>19</v>
      </c>
      <c r="AR15" s="15" t="s">
        <v>19</v>
      </c>
      <c r="AS15" s="14">
        <v>35.155086068610458</v>
      </c>
      <c r="AT15" s="3">
        <v>34.413666520999165</v>
      </c>
      <c r="AU15" s="3">
        <v>34.229539570708447</v>
      </c>
      <c r="AV15" s="51" t="s">
        <v>19</v>
      </c>
      <c r="AW15" s="51" t="s">
        <v>19</v>
      </c>
      <c r="AX15" s="51" t="s">
        <v>19</v>
      </c>
      <c r="AY15" s="3" t="s">
        <v>19</v>
      </c>
      <c r="AZ15" s="3" t="s">
        <v>19</v>
      </c>
      <c r="BA15" s="15" t="s">
        <v>19</v>
      </c>
    </row>
    <row r="16" spans="1:53">
      <c r="A16" s="20">
        <v>43110</v>
      </c>
      <c r="B16" s="14">
        <v>53.323302253924538</v>
      </c>
      <c r="C16" s="3">
        <v>52.095607015416654</v>
      </c>
      <c r="D16" s="3">
        <v>53.87526833989137</v>
      </c>
      <c r="E16" s="3">
        <v>53.026972762015809</v>
      </c>
      <c r="F16" s="3">
        <v>52.701157700913917</v>
      </c>
      <c r="G16" s="15">
        <v>52.818744485933706</v>
      </c>
      <c r="H16" s="14">
        <v>100.36123468732291</v>
      </c>
      <c r="I16" s="3">
        <v>99.021338633491197</v>
      </c>
      <c r="J16" s="3">
        <v>97.87972047160018</v>
      </c>
      <c r="K16" s="3">
        <v>76.505227368141647</v>
      </c>
      <c r="L16" s="3">
        <v>76.808924188320731</v>
      </c>
      <c r="M16" s="3">
        <v>77.776974493122694</v>
      </c>
      <c r="N16" s="3">
        <v>59.732812420379524</v>
      </c>
      <c r="O16" s="3">
        <v>59.769838316287689</v>
      </c>
      <c r="P16" s="3">
        <v>60.318102543221862</v>
      </c>
      <c r="Q16" s="3">
        <v>48.745466346235006</v>
      </c>
      <c r="R16" s="3">
        <v>51.918944834562843</v>
      </c>
      <c r="S16" s="3">
        <v>60.23388104670574</v>
      </c>
      <c r="T16" s="3">
        <v>29.187377380781339</v>
      </c>
      <c r="U16" s="3">
        <v>29.743154139644535</v>
      </c>
      <c r="V16" s="3">
        <v>31.986956831200288</v>
      </c>
      <c r="W16" s="3">
        <v>142.81158981180977</v>
      </c>
      <c r="X16" s="3">
        <v>146.93433186100177</v>
      </c>
      <c r="Y16" s="3">
        <v>148.82690163851905</v>
      </c>
      <c r="Z16" s="3">
        <v>58.894367009472347</v>
      </c>
      <c r="AA16" s="3">
        <v>54.418398242182278</v>
      </c>
      <c r="AB16" s="3">
        <v>50.22695318148245</v>
      </c>
      <c r="AC16" s="3">
        <v>40.21481692855123</v>
      </c>
      <c r="AD16" s="3">
        <v>39.577730614550561</v>
      </c>
      <c r="AE16" s="3">
        <v>39.703350212621196</v>
      </c>
      <c r="AF16" s="3">
        <v>22.511787616056758</v>
      </c>
      <c r="AG16" s="3">
        <v>24.178210244920752</v>
      </c>
      <c r="AH16" s="3">
        <v>27.317787973817222</v>
      </c>
      <c r="AI16" s="3">
        <v>88.751096256110742</v>
      </c>
      <c r="AJ16" s="3">
        <v>92.012558223088206</v>
      </c>
      <c r="AK16" s="3">
        <v>89.214145818599306</v>
      </c>
      <c r="AL16" s="3">
        <v>13.836339329706675</v>
      </c>
      <c r="AM16" s="3">
        <v>13.279545375542657</v>
      </c>
      <c r="AN16" s="3">
        <v>13.459809693023914</v>
      </c>
      <c r="AO16" s="3">
        <v>472.63986047051759</v>
      </c>
      <c r="AP16" s="3">
        <v>478.71055206903236</v>
      </c>
      <c r="AQ16" s="3">
        <v>494.74061031020301</v>
      </c>
      <c r="AR16" s="15" t="s">
        <v>19</v>
      </c>
      <c r="AS16" s="14">
        <v>49.891014593947581</v>
      </c>
      <c r="AT16" s="51" t="s">
        <v>19</v>
      </c>
      <c r="AU16" s="51" t="s">
        <v>19</v>
      </c>
      <c r="AV16" s="51" t="s">
        <v>19</v>
      </c>
      <c r="AW16" s="51" t="s">
        <v>19</v>
      </c>
      <c r="AX16" s="51" t="s">
        <v>19</v>
      </c>
      <c r="AY16" s="3">
        <v>58.013360060766232</v>
      </c>
      <c r="AZ16" s="3" t="s">
        <v>19</v>
      </c>
      <c r="BA16" s="15" t="s">
        <v>19</v>
      </c>
    </row>
    <row r="17" spans="1:65">
      <c r="A17" s="20">
        <v>43139</v>
      </c>
      <c r="B17" s="14">
        <v>38.708841518534022</v>
      </c>
      <c r="C17" s="3">
        <v>38.774890986635441</v>
      </c>
      <c r="D17" s="3">
        <v>39.042876157491968</v>
      </c>
      <c r="E17" s="3">
        <v>39.141374579166595</v>
      </c>
      <c r="F17" s="3">
        <v>39.145632711437997</v>
      </c>
      <c r="G17" s="15">
        <v>39.1797781456631</v>
      </c>
      <c r="H17" s="14">
        <v>39.810972925049931</v>
      </c>
      <c r="I17" s="3">
        <v>33.979766201337625</v>
      </c>
      <c r="J17" s="3">
        <v>34.084890477910271</v>
      </c>
      <c r="K17" s="3">
        <v>39.686403182870286</v>
      </c>
      <c r="L17" s="3">
        <v>39.485335637330024</v>
      </c>
      <c r="M17" s="3">
        <v>39.490765675970124</v>
      </c>
      <c r="N17" s="3">
        <v>35.372647062855961</v>
      </c>
      <c r="O17" s="3">
        <v>35.25015864368757</v>
      </c>
      <c r="P17" s="3">
        <v>35.2195284395047</v>
      </c>
      <c r="Q17" s="3">
        <v>37.241473050321773</v>
      </c>
      <c r="R17" s="3">
        <v>37.48573045498528</v>
      </c>
      <c r="S17" s="3">
        <v>37.882958871515932</v>
      </c>
      <c r="T17" s="3">
        <v>37.181870708393497</v>
      </c>
      <c r="U17" s="3">
        <v>37.194690637894624</v>
      </c>
      <c r="V17" s="3">
        <v>37.274619583529088</v>
      </c>
      <c r="W17" s="3">
        <v>37.970492167431139</v>
      </c>
      <c r="X17" s="3">
        <v>37.905501882524199</v>
      </c>
      <c r="Y17" s="3">
        <v>38.050183226841568</v>
      </c>
      <c r="Z17" s="3">
        <v>37.889767773093325</v>
      </c>
      <c r="AA17" s="3">
        <v>37.977923874803906</v>
      </c>
      <c r="AB17" s="3">
        <v>37.455781137742157</v>
      </c>
      <c r="AC17" s="3">
        <v>34.207054990753349</v>
      </c>
      <c r="AD17" s="3">
        <v>34.087549178000543</v>
      </c>
      <c r="AE17" s="3">
        <v>33.953215445913457</v>
      </c>
      <c r="AF17" s="3">
        <v>34.698176667296011</v>
      </c>
      <c r="AG17" s="3">
        <v>34.609935484701644</v>
      </c>
      <c r="AH17" s="3">
        <v>34.569801960169421</v>
      </c>
      <c r="AI17" s="3">
        <v>57.31301201197325</v>
      </c>
      <c r="AJ17" s="3">
        <v>60.509564636617881</v>
      </c>
      <c r="AK17" s="3">
        <v>63.926352699345493</v>
      </c>
      <c r="AL17" s="3">
        <v>33.124820599832319</v>
      </c>
      <c r="AM17" s="3">
        <v>33.515470437705538</v>
      </c>
      <c r="AN17" s="3">
        <v>33.35999850998288</v>
      </c>
      <c r="AO17" s="3">
        <v>242.42815252420223</v>
      </c>
      <c r="AP17" s="3">
        <v>241.38261975781938</v>
      </c>
      <c r="AQ17" s="3">
        <v>243.59844833830243</v>
      </c>
      <c r="AR17" s="15" t="s">
        <v>19</v>
      </c>
      <c r="AS17" s="14">
        <v>39.075207413528474</v>
      </c>
      <c r="AT17" s="51" t="s">
        <v>19</v>
      </c>
      <c r="AU17" s="51" t="s">
        <v>19</v>
      </c>
      <c r="AV17" s="51" t="s">
        <v>19</v>
      </c>
      <c r="AW17" s="51" t="s">
        <v>19</v>
      </c>
      <c r="AX17" s="51" t="s">
        <v>19</v>
      </c>
      <c r="AY17" s="3">
        <v>44.08115816878167</v>
      </c>
      <c r="AZ17" s="3" t="s">
        <v>19</v>
      </c>
      <c r="BA17" s="15" t="s">
        <v>19</v>
      </c>
    </row>
    <row r="18" spans="1:65">
      <c r="A18" s="20">
        <v>43167</v>
      </c>
      <c r="B18" s="14">
        <v>48.252751806508591</v>
      </c>
      <c r="C18" s="3">
        <v>48.171411953782233</v>
      </c>
      <c r="D18" s="3">
        <v>48.369637693170063</v>
      </c>
      <c r="E18" s="3">
        <v>47.767844450979133</v>
      </c>
      <c r="F18" s="3">
        <v>48.210639514455451</v>
      </c>
      <c r="G18" s="15">
        <v>48.260891158351882</v>
      </c>
      <c r="H18" s="14">
        <v>39.911733132556826</v>
      </c>
      <c r="I18" s="3">
        <v>40.061690493762725</v>
      </c>
      <c r="J18" s="3">
        <v>39.924041125182505</v>
      </c>
      <c r="K18" s="3">
        <v>44.401131159881103</v>
      </c>
      <c r="L18" s="3">
        <v>44.399655320653736</v>
      </c>
      <c r="M18" s="3">
        <v>44.509501113907078</v>
      </c>
      <c r="N18" s="3">
        <v>48.776061025507545</v>
      </c>
      <c r="O18" s="3">
        <v>48.183550378987341</v>
      </c>
      <c r="P18" s="3">
        <v>48.088010087563831</v>
      </c>
      <c r="Q18" s="3">
        <v>40.241106313246668</v>
      </c>
      <c r="R18" s="3">
        <v>40.316474868589069</v>
      </c>
      <c r="S18" s="3">
        <v>40.415640128752244</v>
      </c>
      <c r="T18" s="3">
        <v>43.35752563316872</v>
      </c>
      <c r="U18" s="3">
        <v>43.378920069796067</v>
      </c>
      <c r="V18" s="3">
        <v>43.604208817627985</v>
      </c>
      <c r="W18" s="3">
        <v>45.511649006283761</v>
      </c>
      <c r="X18" s="3">
        <v>45.49530116199309</v>
      </c>
      <c r="Y18" s="3">
        <v>45.519730437941142</v>
      </c>
      <c r="Z18" s="3">
        <v>47.564794363448172</v>
      </c>
      <c r="AA18" s="3">
        <v>47.702607701617495</v>
      </c>
      <c r="AB18" s="3">
        <v>47.981189740057708</v>
      </c>
      <c r="AC18" s="3">
        <v>40.032689014351433</v>
      </c>
      <c r="AD18" s="3">
        <v>40.1847661011806</v>
      </c>
      <c r="AE18" s="3">
        <v>40.416345240833415</v>
      </c>
      <c r="AF18" s="3">
        <v>41.344205495121344</v>
      </c>
      <c r="AG18" s="3">
        <v>41.438389836988279</v>
      </c>
      <c r="AH18" s="3">
        <v>41.522426115484841</v>
      </c>
      <c r="AI18" s="3">
        <v>31.721499906985947</v>
      </c>
      <c r="AJ18" s="3">
        <v>32.061621417933416</v>
      </c>
      <c r="AK18" s="3">
        <v>32.60439492541628</v>
      </c>
      <c r="AL18" s="3">
        <v>40.719232515168443</v>
      </c>
      <c r="AM18" s="3">
        <v>40.803259606898585</v>
      </c>
      <c r="AN18" s="3">
        <v>40.900034392494298</v>
      </c>
      <c r="AO18" s="3">
        <v>99.751453914367175</v>
      </c>
      <c r="AP18" s="3">
        <v>100.48976882490622</v>
      </c>
      <c r="AQ18" s="3">
        <v>102.3086043569316</v>
      </c>
      <c r="AR18" s="15" t="s">
        <v>19</v>
      </c>
      <c r="AS18" s="14">
        <v>48.460180474515283</v>
      </c>
      <c r="AT18" s="51" t="s">
        <v>19</v>
      </c>
      <c r="AU18" s="51" t="s">
        <v>19</v>
      </c>
      <c r="AV18" s="51" t="s">
        <v>19</v>
      </c>
      <c r="AW18" s="51" t="s">
        <v>19</v>
      </c>
      <c r="AX18" s="51" t="s">
        <v>19</v>
      </c>
      <c r="AY18" s="3">
        <v>35.262940419959179</v>
      </c>
      <c r="AZ18" s="3" t="s">
        <v>19</v>
      </c>
      <c r="BA18" s="15" t="s">
        <v>19</v>
      </c>
    </row>
    <row r="19" spans="1:65">
      <c r="A19" s="20">
        <v>43195</v>
      </c>
      <c r="B19" s="14">
        <v>43.615608487436141</v>
      </c>
      <c r="C19" s="3">
        <v>43.728772893840755</v>
      </c>
      <c r="D19" s="3">
        <v>43.880941143773086</v>
      </c>
      <c r="E19" s="3">
        <v>43.685904227753291</v>
      </c>
      <c r="F19" s="3">
        <v>43.811509953181492</v>
      </c>
      <c r="G19" s="15">
        <v>43.957300611808357</v>
      </c>
      <c r="H19" s="14">
        <v>39.407783448056989</v>
      </c>
      <c r="I19" s="3">
        <v>39.43934716317127</v>
      </c>
      <c r="J19" s="3">
        <v>39.468251879630259</v>
      </c>
      <c r="K19" s="3">
        <v>40.75727966411533</v>
      </c>
      <c r="L19" s="3">
        <v>40.772800615823485</v>
      </c>
      <c r="M19" s="3">
        <v>40.867777883349895</v>
      </c>
      <c r="N19" s="3">
        <v>40.550981788052965</v>
      </c>
      <c r="O19" s="3">
        <v>40.611007326338971</v>
      </c>
      <c r="P19" s="3">
        <v>40.670871718902283</v>
      </c>
      <c r="Q19" s="3">
        <v>40.000283193589212</v>
      </c>
      <c r="R19" s="3">
        <v>40.173194253384487</v>
      </c>
      <c r="S19" s="3">
        <v>40.793567382456146</v>
      </c>
      <c r="T19" s="3">
        <v>40.524819278277405</v>
      </c>
      <c r="U19" s="3">
        <v>40.507917422743994</v>
      </c>
      <c r="V19" s="3">
        <v>40.62602673452394</v>
      </c>
      <c r="W19" s="3">
        <v>40.153441418346809</v>
      </c>
      <c r="X19" s="3">
        <v>40.223757146874696</v>
      </c>
      <c r="Y19" s="3">
        <v>40.515136121038402</v>
      </c>
      <c r="Z19" s="3">
        <v>38.607775601090246</v>
      </c>
      <c r="AA19" s="3">
        <v>38.539223646910891</v>
      </c>
      <c r="AB19" s="3">
        <v>38.49883366267948</v>
      </c>
      <c r="AC19" s="3">
        <v>31.586897762390947</v>
      </c>
      <c r="AD19" s="3">
        <v>31.376903640257868</v>
      </c>
      <c r="AE19" s="3">
        <v>30.812329545983143</v>
      </c>
      <c r="AF19" s="3">
        <v>33.914449392862565</v>
      </c>
      <c r="AG19" s="3">
        <v>33.890267213427478</v>
      </c>
      <c r="AH19" s="3">
        <v>33.836486370525016</v>
      </c>
      <c r="AI19" s="3">
        <v>39.051423749500167</v>
      </c>
      <c r="AJ19" s="3">
        <v>39.059112958970083</v>
      </c>
      <c r="AK19" s="3">
        <v>39.056859246502349</v>
      </c>
      <c r="AL19" s="3">
        <v>34.8895408308356</v>
      </c>
      <c r="AM19" s="3">
        <v>34.83980288253494</v>
      </c>
      <c r="AN19" s="3">
        <v>34.997084416221931</v>
      </c>
      <c r="AO19" s="3">
        <v>93.611616225224367</v>
      </c>
      <c r="AP19" s="3">
        <v>93.911806604320546</v>
      </c>
      <c r="AQ19" s="3">
        <v>94.10502300418095</v>
      </c>
      <c r="AR19" s="15" t="s">
        <v>19</v>
      </c>
      <c r="AS19" s="14">
        <v>43.7339114489222</v>
      </c>
      <c r="AT19" s="51" t="s">
        <v>19</v>
      </c>
      <c r="AU19" s="51" t="s">
        <v>19</v>
      </c>
      <c r="AV19" s="51" t="s">
        <v>19</v>
      </c>
      <c r="AW19" s="51" t="s">
        <v>19</v>
      </c>
      <c r="AX19" s="51" t="s">
        <v>19</v>
      </c>
      <c r="AY19" s="3">
        <v>30.050114600753112</v>
      </c>
      <c r="AZ19" s="3" t="s">
        <v>19</v>
      </c>
      <c r="BA19" s="15" t="s">
        <v>19</v>
      </c>
    </row>
    <row r="20" spans="1:65">
      <c r="A20" s="20">
        <v>43222</v>
      </c>
      <c r="B20" s="14">
        <v>39.761304488465044</v>
      </c>
      <c r="C20" s="3">
        <v>39.325407116808378</v>
      </c>
      <c r="D20" s="3">
        <v>39.588003730561731</v>
      </c>
      <c r="E20" s="3">
        <v>39.662141106296659</v>
      </c>
      <c r="F20" s="3">
        <v>39.587490396401343</v>
      </c>
      <c r="G20" s="15">
        <v>39.264527747345674</v>
      </c>
      <c r="H20" s="14">
        <v>35.305493487329166</v>
      </c>
      <c r="I20" s="3">
        <v>34.300506787116085</v>
      </c>
      <c r="J20" s="3">
        <v>35.242481514404012</v>
      </c>
      <c r="K20" s="3">
        <v>37.741304406911418</v>
      </c>
      <c r="L20" s="3">
        <v>38.998835955004786</v>
      </c>
      <c r="M20" s="3">
        <v>39.079696952872297</v>
      </c>
      <c r="N20" s="3">
        <v>38.264921323476955</v>
      </c>
      <c r="O20" s="3">
        <v>38.222902609893808</v>
      </c>
      <c r="P20" s="3">
        <v>38.30010935664869</v>
      </c>
      <c r="Q20" s="3">
        <v>35.659217862818338</v>
      </c>
      <c r="R20" s="3">
        <v>35.363767594364681</v>
      </c>
      <c r="S20" s="3">
        <v>35.546140306863201</v>
      </c>
      <c r="T20" s="3">
        <v>20.251649708357071</v>
      </c>
      <c r="U20" s="3">
        <v>20.235844796681299</v>
      </c>
      <c r="V20" s="3">
        <v>19.836358601481855</v>
      </c>
      <c r="W20" s="3">
        <v>38.180085821315153</v>
      </c>
      <c r="X20" s="3">
        <v>37.827167410159888</v>
      </c>
      <c r="Y20" s="3">
        <v>37.972465618110611</v>
      </c>
      <c r="Z20" s="3">
        <v>33.160615658890848</v>
      </c>
      <c r="AA20" s="3">
        <v>33.078953725899424</v>
      </c>
      <c r="AB20" s="3">
        <v>33.078438950695514</v>
      </c>
      <c r="AC20" s="3">
        <v>10.962756897574018</v>
      </c>
      <c r="AD20" s="3">
        <v>11.165960475923711</v>
      </c>
      <c r="AE20" s="3">
        <v>11.341119815703058</v>
      </c>
      <c r="AF20" s="3">
        <v>22.905419028058017</v>
      </c>
      <c r="AG20" s="3">
        <v>22.999498666641376</v>
      </c>
      <c r="AH20" s="3">
        <v>23.088361750222617</v>
      </c>
      <c r="AI20" s="3">
        <v>36.676117062435203</v>
      </c>
      <c r="AJ20" s="3">
        <v>36.749258989657697</v>
      </c>
      <c r="AK20" s="3">
        <v>36.786019981530217</v>
      </c>
      <c r="AL20" s="3">
        <v>24.706679895996611</v>
      </c>
      <c r="AM20" s="3">
        <v>24.439234230258695</v>
      </c>
      <c r="AN20" s="3">
        <v>24.462972924760983</v>
      </c>
      <c r="AO20" s="3">
        <v>18.062845445457452</v>
      </c>
      <c r="AP20" s="3">
        <v>17.918886958153788</v>
      </c>
      <c r="AQ20" s="3">
        <v>18.089559782093811</v>
      </c>
      <c r="AR20" s="15" t="s">
        <v>19</v>
      </c>
      <c r="AS20" s="14">
        <v>39.50078186746633</v>
      </c>
      <c r="AT20" s="51" t="s">
        <v>19</v>
      </c>
      <c r="AU20" s="51" t="s">
        <v>19</v>
      </c>
      <c r="AV20" s="51" t="s">
        <v>19</v>
      </c>
      <c r="AW20" s="51" t="s">
        <v>19</v>
      </c>
      <c r="AX20" s="51" t="s">
        <v>19</v>
      </c>
      <c r="AY20" s="3">
        <v>42.065924519281751</v>
      </c>
      <c r="AZ20" s="3" t="s">
        <v>19</v>
      </c>
      <c r="BA20" s="15" t="s">
        <v>19</v>
      </c>
    </row>
    <row r="21" spans="1:65">
      <c r="A21" s="20">
        <v>43237</v>
      </c>
      <c r="B21" s="14">
        <v>40.711019167044597</v>
      </c>
      <c r="C21" s="3">
        <v>41.007952414977204</v>
      </c>
      <c r="D21" s="3">
        <v>39.379259718898034</v>
      </c>
      <c r="E21" s="3">
        <v>38.957341039450206</v>
      </c>
      <c r="F21" s="3">
        <v>39.743659383953883</v>
      </c>
      <c r="G21" s="15">
        <v>41.356068976812452</v>
      </c>
      <c r="H21" s="14">
        <v>37.165284578494486</v>
      </c>
      <c r="I21" s="3">
        <v>35.649368834396427</v>
      </c>
      <c r="J21" s="3">
        <v>37.057366657914542</v>
      </c>
      <c r="K21" s="3">
        <v>36.421210814480183</v>
      </c>
      <c r="L21" s="3">
        <v>37.306081573680231</v>
      </c>
      <c r="M21" s="3">
        <v>36.859885010955352</v>
      </c>
      <c r="N21" s="3">
        <v>38.535901996183163</v>
      </c>
      <c r="O21" s="3">
        <v>37.880250934884984</v>
      </c>
      <c r="P21" s="3">
        <v>36.703345285851277</v>
      </c>
      <c r="Q21" s="3">
        <v>36.718504456017961</v>
      </c>
      <c r="R21" s="3">
        <v>36.140884028852561</v>
      </c>
      <c r="S21" s="3">
        <v>34.520900652261972</v>
      </c>
      <c r="T21" s="3">
        <v>38.415590578125069</v>
      </c>
      <c r="U21" s="3">
        <v>39.530105467018799</v>
      </c>
      <c r="V21" s="3">
        <v>36.946390654639394</v>
      </c>
      <c r="W21" s="3">
        <v>38.800390122320188</v>
      </c>
      <c r="X21" s="3">
        <v>38.687447310558746</v>
      </c>
      <c r="Y21" s="3">
        <v>37.364254962736027</v>
      </c>
      <c r="Z21" s="3">
        <v>33.243534968302015</v>
      </c>
      <c r="AA21" s="3">
        <v>34.168358653746026</v>
      </c>
      <c r="AB21" s="3">
        <v>33.766631077873264</v>
      </c>
      <c r="AC21" s="3">
        <v>19.41406767674167</v>
      </c>
      <c r="AD21" s="3">
        <v>20.0346976547198</v>
      </c>
      <c r="AE21" s="3">
        <v>19.939361774023972</v>
      </c>
      <c r="AF21" s="3">
        <v>29.320740340274412</v>
      </c>
      <c r="AG21" s="3">
        <v>29.894255475900643</v>
      </c>
      <c r="AH21" s="3">
        <v>28.894404500172236</v>
      </c>
      <c r="AI21" s="3">
        <v>36.244412395590068</v>
      </c>
      <c r="AJ21" s="3">
        <v>37.532929084575592</v>
      </c>
      <c r="AK21" s="3">
        <v>37.112540629687565</v>
      </c>
      <c r="AL21" s="3">
        <v>26.823163515719695</v>
      </c>
      <c r="AM21" s="3">
        <v>26.367155083469878</v>
      </c>
      <c r="AN21" s="3">
        <v>26.381600083610344</v>
      </c>
      <c r="AO21" s="3">
        <v>26.99340677387093</v>
      </c>
      <c r="AP21" s="3">
        <v>28.202145855253278</v>
      </c>
      <c r="AQ21" s="3">
        <v>27.958093746837704</v>
      </c>
      <c r="AR21" s="15" t="s">
        <v>19</v>
      </c>
      <c r="AS21" s="14">
        <v>39.776537586358067</v>
      </c>
      <c r="AT21" s="51" t="s">
        <v>19</v>
      </c>
      <c r="AU21" s="51" t="s">
        <v>19</v>
      </c>
      <c r="AV21" s="51" t="s">
        <v>19</v>
      </c>
      <c r="AW21" s="51" t="s">
        <v>19</v>
      </c>
      <c r="AX21" s="51" t="s">
        <v>19</v>
      </c>
      <c r="AY21" s="3">
        <v>26.192968914984331</v>
      </c>
      <c r="AZ21" s="3" t="s">
        <v>19</v>
      </c>
      <c r="BA21" s="15" t="s">
        <v>19</v>
      </c>
    </row>
    <row r="22" spans="1:65">
      <c r="A22" s="20">
        <v>43256</v>
      </c>
      <c r="B22" s="14">
        <v>35.675170617518859</v>
      </c>
      <c r="C22" s="3">
        <v>35.634694513803318</v>
      </c>
      <c r="D22" s="3">
        <v>35.291983874098484</v>
      </c>
      <c r="E22" s="3">
        <v>35.552098993430882</v>
      </c>
      <c r="F22" s="3">
        <v>35.431661779332281</v>
      </c>
      <c r="G22" s="15">
        <v>35.711155246907147</v>
      </c>
      <c r="H22" s="14">
        <v>34.575699779026728</v>
      </c>
      <c r="I22" s="3">
        <v>36.327191472648877</v>
      </c>
      <c r="J22" s="3">
        <v>39.100215080048883</v>
      </c>
      <c r="K22" s="3">
        <v>33.09744950835843</v>
      </c>
      <c r="L22" s="3">
        <v>33.236776748487095</v>
      </c>
      <c r="M22" s="3">
        <v>33.187030560890527</v>
      </c>
      <c r="N22" s="3">
        <v>33.38512143148845</v>
      </c>
      <c r="O22" s="3">
        <v>33.183823891027387</v>
      </c>
      <c r="P22" s="3">
        <v>33.325847733459227</v>
      </c>
      <c r="Q22" s="3">
        <v>32.602990983763313</v>
      </c>
      <c r="R22" s="3">
        <v>32.465752405935547</v>
      </c>
      <c r="S22" s="3" t="s">
        <v>19</v>
      </c>
      <c r="T22" s="3">
        <v>33.190529585762988</v>
      </c>
      <c r="U22" s="3">
        <v>33.151435056869495</v>
      </c>
      <c r="V22" s="3">
        <v>32.833868433929446</v>
      </c>
      <c r="W22" s="3">
        <v>33.329901522863601</v>
      </c>
      <c r="X22" s="3">
        <v>33.238153243604387</v>
      </c>
      <c r="Y22" s="3">
        <v>32.949202025189493</v>
      </c>
      <c r="Z22" s="3">
        <v>32.321753343763454</v>
      </c>
      <c r="AA22" s="3">
        <v>34.661123218787665</v>
      </c>
      <c r="AB22" s="3">
        <v>34.139805644426033</v>
      </c>
      <c r="AC22" s="3">
        <v>15.075412729443514</v>
      </c>
      <c r="AD22" s="3">
        <v>15.229105644462031</v>
      </c>
      <c r="AE22" s="3">
        <v>15.126548862991807</v>
      </c>
      <c r="AF22" s="3">
        <v>27.222821419060587</v>
      </c>
      <c r="AG22" s="3">
        <v>27.416356087244225</v>
      </c>
      <c r="AH22" s="3">
        <v>27.478802617644718</v>
      </c>
      <c r="AI22" s="3">
        <v>32.796559344778132</v>
      </c>
      <c r="AJ22" s="3">
        <v>33.189482825697858</v>
      </c>
      <c r="AK22" s="3">
        <v>33.238465779659869</v>
      </c>
      <c r="AL22" s="3">
        <v>23.259830263097239</v>
      </c>
      <c r="AM22" s="3">
        <v>23.493862664901002</v>
      </c>
      <c r="AN22" s="3">
        <v>23.214308264200017</v>
      </c>
      <c r="AO22" s="3">
        <v>24.054362747659553</v>
      </c>
      <c r="AP22" s="3">
        <v>24.215451225841829</v>
      </c>
      <c r="AQ22" s="3">
        <v>24.065641076747212</v>
      </c>
      <c r="AR22" s="15" t="s">
        <v>19</v>
      </c>
      <c r="AS22" s="14">
        <v>35.501016466697656</v>
      </c>
      <c r="AT22" s="51" t="s">
        <v>19</v>
      </c>
      <c r="AU22" s="51" t="s">
        <v>19</v>
      </c>
      <c r="AV22" s="51" t="s">
        <v>19</v>
      </c>
      <c r="AW22" s="51" t="s">
        <v>19</v>
      </c>
      <c r="AX22" s="51" t="s">
        <v>19</v>
      </c>
      <c r="AY22" s="3">
        <v>12.490418422046389</v>
      </c>
      <c r="AZ22" s="3" t="s">
        <v>19</v>
      </c>
      <c r="BA22" s="15" t="s">
        <v>19</v>
      </c>
    </row>
    <row r="23" spans="1:65">
      <c r="A23" s="20">
        <v>43271</v>
      </c>
      <c r="B23" s="14">
        <v>35.438402161557711</v>
      </c>
      <c r="C23" s="3">
        <v>35.61804526122895</v>
      </c>
      <c r="D23" s="3">
        <v>35.004819667450363</v>
      </c>
      <c r="E23" s="3">
        <v>34.805042628829803</v>
      </c>
      <c r="F23" s="3">
        <v>35.118560518835302</v>
      </c>
      <c r="G23" s="15">
        <v>35.242303534001259</v>
      </c>
      <c r="H23" s="14">
        <v>32.782762240176773</v>
      </c>
      <c r="I23" s="3">
        <v>32.088928252998798</v>
      </c>
      <c r="J23" s="3">
        <v>33.556022223202135</v>
      </c>
      <c r="K23" s="3">
        <v>32.884398606800744</v>
      </c>
      <c r="L23" s="3">
        <v>32.825638162164161</v>
      </c>
      <c r="M23" s="3">
        <v>32.687135755965549</v>
      </c>
      <c r="N23" s="3">
        <v>33.085367344176682</v>
      </c>
      <c r="O23" s="3">
        <v>32.896457734903095</v>
      </c>
      <c r="P23" s="3">
        <v>32.053630962062002</v>
      </c>
      <c r="Q23" s="3">
        <v>31.268528196346502</v>
      </c>
      <c r="R23" s="3">
        <v>31.193022408971586</v>
      </c>
      <c r="S23" s="3">
        <v>31.446950850405859</v>
      </c>
      <c r="T23" s="3">
        <v>32.875747598741107</v>
      </c>
      <c r="U23" s="3">
        <v>32.925686465932479</v>
      </c>
      <c r="V23" s="3">
        <v>32.368621547850097</v>
      </c>
      <c r="W23" s="3">
        <v>32.793972693128225</v>
      </c>
      <c r="X23" s="3">
        <v>32.92271084175411</v>
      </c>
      <c r="Y23" s="3">
        <v>32.485966337523251</v>
      </c>
      <c r="Z23" s="3">
        <v>28.421957130906005</v>
      </c>
      <c r="AA23" s="3">
        <v>27.956059325757014</v>
      </c>
      <c r="AB23" s="3">
        <v>28.350124841659262</v>
      </c>
      <c r="AC23" s="3">
        <v>21.948671966769098</v>
      </c>
      <c r="AD23" s="3">
        <v>21.747265936043132</v>
      </c>
      <c r="AE23" s="3">
        <v>22.238570609123297</v>
      </c>
      <c r="AF23" s="3">
        <v>27.338258664854607</v>
      </c>
      <c r="AG23" s="3">
        <v>27.725531435302436</v>
      </c>
      <c r="AH23" s="3">
        <v>26.980378461830348</v>
      </c>
      <c r="AI23" s="3">
        <v>32.98151260207198</v>
      </c>
      <c r="AJ23" s="3">
        <v>31.487829066523382</v>
      </c>
      <c r="AK23" s="3">
        <v>32.555445305677509</v>
      </c>
      <c r="AL23" s="3">
        <v>24.083547563914063</v>
      </c>
      <c r="AM23" s="3">
        <v>23.73563531215413</v>
      </c>
      <c r="AN23" s="3">
        <v>23.407437290484733</v>
      </c>
      <c r="AO23" s="3">
        <v>25.666514162434364</v>
      </c>
      <c r="AP23" s="3">
        <v>26.200503206952504</v>
      </c>
      <c r="AQ23" s="3">
        <v>26.1492900502118</v>
      </c>
      <c r="AR23" s="15">
        <v>30.824497099128621</v>
      </c>
      <c r="AS23" s="14">
        <v>35.194119638868202</v>
      </c>
      <c r="AT23" s="51" t="s">
        <v>19</v>
      </c>
      <c r="AU23" s="51" t="s">
        <v>19</v>
      </c>
      <c r="AV23" s="51" t="s">
        <v>19</v>
      </c>
      <c r="AW23" s="51" t="s">
        <v>19</v>
      </c>
      <c r="AX23" s="51" t="s">
        <v>19</v>
      </c>
      <c r="AY23" s="3">
        <v>17.251139599024871</v>
      </c>
      <c r="AZ23" s="3" t="s">
        <v>19</v>
      </c>
      <c r="BA23" s="15" t="s">
        <v>19</v>
      </c>
    </row>
    <row r="24" spans="1:65">
      <c r="A24" s="20">
        <v>43284</v>
      </c>
      <c r="B24" s="14">
        <v>37.313058815368116</v>
      </c>
      <c r="C24" s="3">
        <v>37.943505620967763</v>
      </c>
      <c r="D24" s="3">
        <v>35.178187224887267</v>
      </c>
      <c r="E24" s="3">
        <v>34.985454351162645</v>
      </c>
      <c r="F24" s="3">
        <v>35.74934523295591</v>
      </c>
      <c r="G24" s="15">
        <v>38.558878980658527</v>
      </c>
      <c r="H24" s="14">
        <v>49.332854293844882</v>
      </c>
      <c r="I24" s="3">
        <v>44.920771823647677</v>
      </c>
      <c r="J24" s="51" t="s">
        <v>19</v>
      </c>
      <c r="K24" s="3">
        <v>28.744494062444335</v>
      </c>
      <c r="L24" s="3">
        <v>30.521524332926376</v>
      </c>
      <c r="M24" s="51" t="s">
        <v>19</v>
      </c>
      <c r="N24" s="3">
        <v>35.467151680812961</v>
      </c>
      <c r="O24" s="3">
        <v>36.858617310320653</v>
      </c>
      <c r="P24" s="51" t="s">
        <v>19</v>
      </c>
      <c r="Q24" s="3">
        <v>22.908797117944072</v>
      </c>
      <c r="R24" s="3">
        <v>26.795982641178341</v>
      </c>
      <c r="S24" s="51" t="s">
        <v>19</v>
      </c>
      <c r="T24" s="3">
        <v>29.385183402690149</v>
      </c>
      <c r="U24" s="3">
        <v>32.872028330832187</v>
      </c>
      <c r="V24" s="51" t="s">
        <v>19</v>
      </c>
      <c r="W24" s="3">
        <v>27.282455050049897</v>
      </c>
      <c r="X24" s="3">
        <v>29.006604167523687</v>
      </c>
      <c r="Y24" s="51" t="s">
        <v>19</v>
      </c>
      <c r="Z24" s="3">
        <v>19.598740162471458</v>
      </c>
      <c r="AA24" s="3">
        <v>20.563149025706732</v>
      </c>
      <c r="AB24" s="3" t="s">
        <v>19</v>
      </c>
      <c r="AC24" s="3">
        <v>30.679379478533566</v>
      </c>
      <c r="AD24" s="3">
        <v>32.731308685798233</v>
      </c>
      <c r="AE24" s="3" t="s">
        <v>19</v>
      </c>
      <c r="AF24" s="3">
        <v>20.099236994425997</v>
      </c>
      <c r="AG24" s="3">
        <v>20.577025857881381</v>
      </c>
      <c r="AH24" s="3" t="s">
        <v>19</v>
      </c>
      <c r="AI24" s="3">
        <v>18.277863333228105</v>
      </c>
      <c r="AJ24" s="3">
        <v>20.798208178122195</v>
      </c>
      <c r="AK24" s="3" t="s">
        <v>19</v>
      </c>
      <c r="AL24" s="3">
        <v>10.05724036192872</v>
      </c>
      <c r="AM24" s="3">
        <v>9.710247759007439</v>
      </c>
      <c r="AN24" s="3" t="s">
        <v>19</v>
      </c>
      <c r="AO24" s="3">
        <v>16.526616393850951</v>
      </c>
      <c r="AP24" s="3">
        <v>17.396848845608083</v>
      </c>
      <c r="AQ24" s="3" t="s">
        <v>19</v>
      </c>
      <c r="AR24" s="15">
        <v>37.91872072698682</v>
      </c>
      <c r="AS24" s="14">
        <v>36.478449388525434</v>
      </c>
      <c r="AT24" s="51" t="s">
        <v>19</v>
      </c>
      <c r="AU24" s="51" t="s">
        <v>19</v>
      </c>
      <c r="AV24" s="51" t="s">
        <v>19</v>
      </c>
      <c r="AW24" s="51" t="s">
        <v>19</v>
      </c>
      <c r="AX24" s="51" t="s">
        <v>19</v>
      </c>
      <c r="AY24" s="3">
        <v>19.930229216921138</v>
      </c>
      <c r="AZ24" s="3" t="s">
        <v>19</v>
      </c>
      <c r="BA24" s="15" t="s">
        <v>19</v>
      </c>
    </row>
    <row r="25" spans="1:65">
      <c r="A25" s="20">
        <v>43298</v>
      </c>
      <c r="B25" s="14" t="s">
        <v>19</v>
      </c>
      <c r="C25" s="3" t="s">
        <v>19</v>
      </c>
      <c r="D25" s="3" t="s">
        <v>19</v>
      </c>
      <c r="E25" s="3" t="s">
        <v>19</v>
      </c>
      <c r="F25" s="3" t="s">
        <v>19</v>
      </c>
      <c r="G25" s="15" t="s">
        <v>19</v>
      </c>
      <c r="H25" s="14" t="s">
        <v>19</v>
      </c>
      <c r="I25" s="3" t="s">
        <v>19</v>
      </c>
      <c r="J25" s="52" t="s">
        <v>19</v>
      </c>
      <c r="K25" s="3" t="s">
        <v>19</v>
      </c>
      <c r="L25" s="3" t="s">
        <v>19</v>
      </c>
      <c r="M25" s="52" t="s">
        <v>19</v>
      </c>
      <c r="N25" s="3" t="s">
        <v>19</v>
      </c>
      <c r="O25" s="3" t="s">
        <v>19</v>
      </c>
      <c r="P25" s="52" t="s">
        <v>19</v>
      </c>
      <c r="Q25" s="3" t="s">
        <v>19</v>
      </c>
      <c r="R25" s="3" t="s">
        <v>19</v>
      </c>
      <c r="S25" s="52" t="s">
        <v>19</v>
      </c>
      <c r="T25" s="3" t="s">
        <v>19</v>
      </c>
      <c r="U25" s="3" t="s">
        <v>19</v>
      </c>
      <c r="V25" s="52" t="s">
        <v>19</v>
      </c>
      <c r="W25" s="3" t="s">
        <v>19</v>
      </c>
      <c r="X25" s="3" t="s">
        <v>19</v>
      </c>
      <c r="Y25" s="52" t="s">
        <v>19</v>
      </c>
      <c r="Z25" s="3" t="s">
        <v>19</v>
      </c>
      <c r="AA25" s="3" t="s">
        <v>19</v>
      </c>
      <c r="AB25" s="3" t="s">
        <v>19</v>
      </c>
      <c r="AC25" s="3" t="s">
        <v>19</v>
      </c>
      <c r="AD25" s="3" t="s">
        <v>19</v>
      </c>
      <c r="AE25" s="3" t="s">
        <v>19</v>
      </c>
      <c r="AF25" s="3" t="s">
        <v>19</v>
      </c>
      <c r="AG25" s="3" t="s">
        <v>19</v>
      </c>
      <c r="AH25" s="3" t="s">
        <v>19</v>
      </c>
      <c r="AI25" s="3" t="s">
        <v>19</v>
      </c>
      <c r="AJ25" s="3" t="s">
        <v>19</v>
      </c>
      <c r="AK25" s="3" t="s">
        <v>19</v>
      </c>
      <c r="AL25" s="3" t="s">
        <v>19</v>
      </c>
      <c r="AM25" s="3" t="s">
        <v>19</v>
      </c>
      <c r="AN25" s="3" t="s">
        <v>19</v>
      </c>
      <c r="AO25" s="3" t="s">
        <v>19</v>
      </c>
      <c r="AP25" s="3" t="s">
        <v>19</v>
      </c>
      <c r="AQ25" s="3" t="s">
        <v>19</v>
      </c>
      <c r="AR25" s="15" t="s">
        <v>19</v>
      </c>
      <c r="AS25" s="14" t="s">
        <v>19</v>
      </c>
      <c r="AT25" s="52" t="s">
        <v>19</v>
      </c>
      <c r="AU25" s="52" t="s">
        <v>19</v>
      </c>
      <c r="AV25" s="52" t="s">
        <v>19</v>
      </c>
      <c r="AW25" s="52" t="s">
        <v>19</v>
      </c>
      <c r="AX25" s="52" t="s">
        <v>19</v>
      </c>
      <c r="AY25" s="3" t="s">
        <v>19</v>
      </c>
      <c r="AZ25" s="3" t="s">
        <v>19</v>
      </c>
      <c r="BA25" s="15" t="s">
        <v>19</v>
      </c>
    </row>
    <row r="26" spans="1:65">
      <c r="A26" s="20">
        <v>43313</v>
      </c>
      <c r="B26" s="14">
        <v>34.944806760000702</v>
      </c>
      <c r="C26" s="3">
        <v>34.458355160260901</v>
      </c>
      <c r="D26" s="3">
        <v>34.563927458921619</v>
      </c>
      <c r="E26" s="3">
        <v>33.941171905743673</v>
      </c>
      <c r="F26" s="3">
        <v>34.194283224525762</v>
      </c>
      <c r="G26" s="15">
        <v>34.35085947217366</v>
      </c>
      <c r="H26" s="14">
        <v>32.33918216470574</v>
      </c>
      <c r="I26" s="3">
        <v>29.544269440508874</v>
      </c>
      <c r="J26" s="52" t="s">
        <v>19</v>
      </c>
      <c r="K26" s="3">
        <v>32.547328084211344</v>
      </c>
      <c r="L26" s="3">
        <v>32.56475093527677</v>
      </c>
      <c r="M26" s="52" t="s">
        <v>19</v>
      </c>
      <c r="N26" s="3">
        <v>32.770584373090216</v>
      </c>
      <c r="O26" s="3">
        <v>33.121511526693311</v>
      </c>
      <c r="P26" s="52" t="s">
        <v>19</v>
      </c>
      <c r="Q26" s="3">
        <v>9.0786219758501279</v>
      </c>
      <c r="R26" s="3">
        <v>11.917061249897953</v>
      </c>
      <c r="S26" s="52" t="s">
        <v>19</v>
      </c>
      <c r="T26" s="3">
        <v>14.194831569278088</v>
      </c>
      <c r="U26" s="3">
        <v>15.02018122510667</v>
      </c>
      <c r="V26" s="52" t="s">
        <v>19</v>
      </c>
      <c r="W26" s="3">
        <v>9.1547874875675888</v>
      </c>
      <c r="X26" s="3">
        <v>9.3692093166701387</v>
      </c>
      <c r="Y26" s="52" t="s">
        <v>19</v>
      </c>
      <c r="Z26" s="3">
        <v>4.8241182457105296</v>
      </c>
      <c r="AA26" s="3">
        <v>5.1049250036499885</v>
      </c>
      <c r="AB26" s="3" t="s">
        <v>19</v>
      </c>
      <c r="AC26" s="3">
        <v>18.137975604176557</v>
      </c>
      <c r="AD26" s="3">
        <v>18.315900953803929</v>
      </c>
      <c r="AE26" s="3" t="s">
        <v>19</v>
      </c>
      <c r="AF26" s="3">
        <v>1.7182289610812604</v>
      </c>
      <c r="AG26" s="3">
        <v>1.9768284425371034</v>
      </c>
      <c r="AH26" s="3" t="s">
        <v>19</v>
      </c>
      <c r="AI26" s="3">
        <v>1.6508074919511413</v>
      </c>
      <c r="AJ26" s="3">
        <v>1.7256626544951921</v>
      </c>
      <c r="AK26" s="3" t="s">
        <v>19</v>
      </c>
      <c r="AL26" s="3">
        <v>2.2082296367819922</v>
      </c>
      <c r="AM26" s="3">
        <v>1.9608819004053926</v>
      </c>
      <c r="AN26" s="3" t="s">
        <v>19</v>
      </c>
      <c r="AO26" s="3">
        <v>2.7834237550168321</v>
      </c>
      <c r="AP26" s="3">
        <v>4.0433547532307612</v>
      </c>
      <c r="AQ26" s="3" t="s">
        <v>19</v>
      </c>
      <c r="AR26" s="15">
        <v>23.82102765753384</v>
      </c>
      <c r="AS26" s="14">
        <v>34.151118338143888</v>
      </c>
      <c r="AT26" s="52" t="s">
        <v>19</v>
      </c>
      <c r="AU26" s="52" t="s">
        <v>19</v>
      </c>
      <c r="AV26" s="52" t="s">
        <v>19</v>
      </c>
      <c r="AW26" s="52" t="s">
        <v>19</v>
      </c>
      <c r="AX26" s="52" t="s">
        <v>19</v>
      </c>
      <c r="AY26" s="3">
        <v>36.384393039439345</v>
      </c>
      <c r="AZ26" s="3" t="s">
        <v>19</v>
      </c>
      <c r="BA26" s="15" t="s">
        <v>19</v>
      </c>
    </row>
    <row r="27" spans="1:65">
      <c r="A27" s="20">
        <v>43327</v>
      </c>
      <c r="B27" s="14">
        <v>34.742935737760781</v>
      </c>
      <c r="C27" s="3">
        <v>35.20984257236082</v>
      </c>
      <c r="D27" s="3">
        <v>34.749997231174</v>
      </c>
      <c r="E27" s="3">
        <v>34.453120813100973</v>
      </c>
      <c r="F27" s="3">
        <v>34.81675226725023</v>
      </c>
      <c r="G27" s="15">
        <v>35.107861906289251</v>
      </c>
      <c r="H27" s="14">
        <v>31.766715939138269</v>
      </c>
      <c r="I27" s="3">
        <v>31.787271051122001</v>
      </c>
      <c r="J27" s="52" t="s">
        <v>19</v>
      </c>
      <c r="K27" s="3">
        <v>32.690706766335097</v>
      </c>
      <c r="L27" s="3">
        <v>32.765293192948278</v>
      </c>
      <c r="M27" s="52" t="s">
        <v>19</v>
      </c>
      <c r="N27" s="3">
        <v>32.672468335230569</v>
      </c>
      <c r="O27" s="3">
        <v>32.622645756780543</v>
      </c>
      <c r="P27" s="52" t="s">
        <v>19</v>
      </c>
      <c r="Q27" s="3">
        <v>8.5115078177701324</v>
      </c>
      <c r="R27" s="3">
        <v>11.56685075241476</v>
      </c>
      <c r="S27" s="52" t="s">
        <v>19</v>
      </c>
      <c r="T27" s="3">
        <v>23.159798001980842</v>
      </c>
      <c r="U27" s="3">
        <v>23.419007040106052</v>
      </c>
      <c r="V27" s="52" t="s">
        <v>19</v>
      </c>
      <c r="W27" s="3">
        <v>10.773031663973578</v>
      </c>
      <c r="X27" s="3">
        <v>10.705425520863965</v>
      </c>
      <c r="Y27" s="52" t="s">
        <v>19</v>
      </c>
      <c r="Z27" s="3">
        <v>3.9773715288314535</v>
      </c>
      <c r="AA27" s="3">
        <v>3.9194512051632082</v>
      </c>
      <c r="AB27" s="3" t="s">
        <v>19</v>
      </c>
      <c r="AC27" s="3">
        <v>3.3120908753032041</v>
      </c>
      <c r="AD27" s="3">
        <v>3.1065134186864465</v>
      </c>
      <c r="AE27" s="3" t="s">
        <v>19</v>
      </c>
      <c r="AF27" s="3">
        <v>2.2916965406776129</v>
      </c>
      <c r="AG27" s="3">
        <v>2.4046955094510785</v>
      </c>
      <c r="AH27" s="3" t="s">
        <v>19</v>
      </c>
      <c r="AI27" s="3">
        <v>2.159166004442937</v>
      </c>
      <c r="AJ27" s="3">
        <v>2.1952201840259429</v>
      </c>
      <c r="AK27" s="3" t="s">
        <v>19</v>
      </c>
      <c r="AL27" s="3">
        <v>3.4140363188156608</v>
      </c>
      <c r="AM27" s="3">
        <v>3.6995381773801714</v>
      </c>
      <c r="AN27" s="3" t="s">
        <v>19</v>
      </c>
      <c r="AO27" s="3" t="s">
        <v>19</v>
      </c>
      <c r="AP27" s="3" t="s">
        <v>19</v>
      </c>
      <c r="AQ27" s="3" t="s">
        <v>19</v>
      </c>
      <c r="AR27" s="15">
        <v>25.558832751369593</v>
      </c>
      <c r="AS27" s="14">
        <v>34.515908391519901</v>
      </c>
      <c r="AT27" s="52" t="s">
        <v>19</v>
      </c>
      <c r="AU27" s="52" t="s">
        <v>19</v>
      </c>
      <c r="AV27" s="52" t="s">
        <v>19</v>
      </c>
      <c r="AW27" s="52" t="s">
        <v>19</v>
      </c>
      <c r="AX27" s="52" t="s">
        <v>19</v>
      </c>
      <c r="AY27" s="3">
        <v>18.916325505321751</v>
      </c>
      <c r="AZ27" s="3" t="s">
        <v>19</v>
      </c>
      <c r="BA27" s="15" t="s">
        <v>19</v>
      </c>
    </row>
    <row r="28" spans="1:65">
      <c r="A28" s="20">
        <v>43348</v>
      </c>
      <c r="B28" s="14">
        <v>34.275103853215811</v>
      </c>
      <c r="C28" s="3">
        <v>34.449704865134052</v>
      </c>
      <c r="D28" s="3">
        <v>33.653300934325628</v>
      </c>
      <c r="E28" s="3">
        <v>33.147843902584846</v>
      </c>
      <c r="F28" s="3">
        <v>33.421375803626859</v>
      </c>
      <c r="G28" s="15">
        <v>34.440319171379222</v>
      </c>
      <c r="H28" s="14">
        <v>34.745504149335382</v>
      </c>
      <c r="I28" s="3">
        <v>33.311745637584607</v>
      </c>
      <c r="J28" s="52" t="s">
        <v>19</v>
      </c>
      <c r="K28" s="3">
        <v>37.370434565975884</v>
      </c>
      <c r="L28" s="3">
        <v>37.896893699676134</v>
      </c>
      <c r="M28" s="52" t="s">
        <v>19</v>
      </c>
      <c r="N28" s="3">
        <v>32.099007871145858</v>
      </c>
      <c r="O28" s="3">
        <v>31.897951312353076</v>
      </c>
      <c r="P28" s="52" t="s">
        <v>19</v>
      </c>
      <c r="Q28" s="3">
        <v>9.1847036759440641</v>
      </c>
      <c r="R28" s="3">
        <v>8.9637544658131389</v>
      </c>
      <c r="S28" s="52" t="s">
        <v>19</v>
      </c>
      <c r="T28" s="3">
        <v>30.196342134658451</v>
      </c>
      <c r="U28" s="3">
        <v>30.862283422131213</v>
      </c>
      <c r="V28" s="52" t="s">
        <v>19</v>
      </c>
      <c r="W28" s="3">
        <v>12.808603994800437</v>
      </c>
      <c r="X28" s="3">
        <v>12.13447044675617</v>
      </c>
      <c r="Y28" s="52" t="s">
        <v>19</v>
      </c>
      <c r="Z28" s="3">
        <v>18.034207790838462</v>
      </c>
      <c r="AA28" s="3">
        <v>17.596445439095177</v>
      </c>
      <c r="AB28" s="3" t="s">
        <v>19</v>
      </c>
      <c r="AC28" s="3">
        <v>26.966107807462585</v>
      </c>
      <c r="AD28" s="3">
        <v>26.625685972126469</v>
      </c>
      <c r="AE28" s="3" t="s">
        <v>19</v>
      </c>
      <c r="AF28" s="3">
        <v>1.9735507379763002</v>
      </c>
      <c r="AG28" s="3">
        <v>1.5599345340536068</v>
      </c>
      <c r="AH28" s="3" t="s">
        <v>19</v>
      </c>
      <c r="AI28" s="3">
        <v>1.9860513171120897</v>
      </c>
      <c r="AJ28" s="3">
        <v>1.485995906686493</v>
      </c>
      <c r="AK28" s="3" t="s">
        <v>19</v>
      </c>
      <c r="AL28" s="3">
        <v>5.8525123283557656</v>
      </c>
      <c r="AM28" s="3">
        <v>6.1239494370119294</v>
      </c>
      <c r="AN28" s="3" t="s">
        <v>19</v>
      </c>
      <c r="AO28" s="3">
        <v>3.312895045053061</v>
      </c>
      <c r="AP28" s="3">
        <v>3.353137050788551</v>
      </c>
      <c r="AQ28" s="3" t="s">
        <v>19</v>
      </c>
      <c r="AR28" s="15">
        <v>28.702859718781845</v>
      </c>
      <c r="AS28" s="14">
        <v>33.640575167383609</v>
      </c>
      <c r="AT28" s="52" t="s">
        <v>19</v>
      </c>
      <c r="AU28" s="52" t="s">
        <v>19</v>
      </c>
      <c r="AV28" s="52" t="s">
        <v>19</v>
      </c>
      <c r="AW28" s="52" t="s">
        <v>19</v>
      </c>
      <c r="AX28" s="52" t="s">
        <v>19</v>
      </c>
      <c r="AY28" s="3">
        <v>11.695958884697902</v>
      </c>
      <c r="AZ28" s="3" t="s">
        <v>19</v>
      </c>
      <c r="BA28" s="15" t="s">
        <v>19</v>
      </c>
    </row>
    <row r="29" spans="1:65">
      <c r="A29" s="20">
        <v>43360</v>
      </c>
      <c r="B29" s="14">
        <v>41.121034556064537</v>
      </c>
      <c r="C29" s="3">
        <v>41.234573139153653</v>
      </c>
      <c r="D29" s="3">
        <v>40.960629067803048</v>
      </c>
      <c r="E29" s="3">
        <v>40.825624162856919</v>
      </c>
      <c r="F29" s="3">
        <v>40.910562797806165</v>
      </c>
      <c r="G29" s="15">
        <v>41.090960979088351</v>
      </c>
      <c r="H29" s="14">
        <v>30.136897389640406</v>
      </c>
      <c r="I29" s="3">
        <v>30.13103897405486</v>
      </c>
      <c r="J29" s="52" t="s">
        <v>19</v>
      </c>
      <c r="K29" s="3">
        <v>40.605848155483052</v>
      </c>
      <c r="L29" s="3">
        <v>40.744189922002747</v>
      </c>
      <c r="M29" s="52" t="s">
        <v>19</v>
      </c>
      <c r="N29" s="3">
        <v>39.024334985376626</v>
      </c>
      <c r="O29" s="3">
        <v>39.587549770725481</v>
      </c>
      <c r="P29" s="52" t="s">
        <v>19</v>
      </c>
      <c r="Q29" s="3">
        <v>6.3486791752018537</v>
      </c>
      <c r="R29" s="3">
        <v>6.5807117459916515</v>
      </c>
      <c r="S29" s="52" t="s">
        <v>19</v>
      </c>
      <c r="T29" s="3">
        <v>9.5987194650800856</v>
      </c>
      <c r="U29" s="3">
        <v>15.956498710549138</v>
      </c>
      <c r="V29" s="52" t="s">
        <v>19</v>
      </c>
      <c r="W29" s="3">
        <v>11.117078374232973</v>
      </c>
      <c r="X29" s="3">
        <v>11.152952282565412</v>
      </c>
      <c r="Y29" s="52" t="s">
        <v>19</v>
      </c>
      <c r="Z29" s="3">
        <v>3.7368371855965017</v>
      </c>
      <c r="AA29" s="3">
        <v>3.7957938327326124</v>
      </c>
      <c r="AB29" s="3" t="s">
        <v>19</v>
      </c>
      <c r="AC29" s="3">
        <v>3.0711081980483899</v>
      </c>
      <c r="AD29" s="3">
        <v>3.1622770683286987</v>
      </c>
      <c r="AE29" s="3" t="s">
        <v>19</v>
      </c>
      <c r="AF29" s="3">
        <v>1.4562095114754612</v>
      </c>
      <c r="AG29" s="3">
        <v>1.3319869299882972</v>
      </c>
      <c r="AH29" s="3" t="s">
        <v>19</v>
      </c>
      <c r="AI29" s="3">
        <v>1.142289675217232</v>
      </c>
      <c r="AJ29" s="3">
        <v>1.1202861835780504</v>
      </c>
      <c r="AK29" s="3" t="s">
        <v>19</v>
      </c>
      <c r="AL29" s="3">
        <v>4.0077279890807977</v>
      </c>
      <c r="AM29" s="3">
        <v>4.0427869815304582</v>
      </c>
      <c r="AN29" s="3" t="s">
        <v>19</v>
      </c>
      <c r="AO29" s="3">
        <v>3.5693973122475962</v>
      </c>
      <c r="AP29" s="3">
        <v>3.2682861383785911</v>
      </c>
      <c r="AQ29" s="3" t="s">
        <v>19</v>
      </c>
      <c r="AR29" s="15">
        <v>26.989402436110151</v>
      </c>
      <c r="AS29" s="14">
        <v>41.059696123486006</v>
      </c>
      <c r="AT29" s="52" t="s">
        <v>19</v>
      </c>
      <c r="AU29" s="52" t="s">
        <v>19</v>
      </c>
      <c r="AV29" s="52" t="s">
        <v>19</v>
      </c>
      <c r="AW29" s="52" t="s">
        <v>19</v>
      </c>
      <c r="AX29" s="52" t="s">
        <v>19</v>
      </c>
      <c r="AY29" s="3">
        <v>9.3926002015069621</v>
      </c>
      <c r="AZ29" s="3" t="s">
        <v>19</v>
      </c>
      <c r="BA29" s="15" t="s">
        <v>19</v>
      </c>
    </row>
    <row r="30" spans="1:65">
      <c r="A30" s="20">
        <v>43384</v>
      </c>
      <c r="B30" s="14">
        <v>38.089731082589061</v>
      </c>
      <c r="C30" s="3">
        <v>38.231151762524071</v>
      </c>
      <c r="D30" s="3">
        <v>37.721109190706443</v>
      </c>
      <c r="E30" s="3">
        <v>37.622900618225366</v>
      </c>
      <c r="F30" s="3">
        <v>2.1835802644029534</v>
      </c>
      <c r="G30" s="15">
        <v>38.563273591200947</v>
      </c>
      <c r="H30" s="14">
        <v>37.632622641347943</v>
      </c>
      <c r="I30" s="3">
        <v>37.489596010215799</v>
      </c>
      <c r="J30" s="52" t="s">
        <v>19</v>
      </c>
      <c r="K30" s="3">
        <v>40.212779770474242</v>
      </c>
      <c r="L30" s="3">
        <v>40.19523363590109</v>
      </c>
      <c r="M30" s="52" t="s">
        <v>19</v>
      </c>
      <c r="N30" s="3">
        <v>39.264823487451011</v>
      </c>
      <c r="O30" s="3">
        <v>38.35105987607718</v>
      </c>
      <c r="P30" s="52" t="s">
        <v>19</v>
      </c>
      <c r="Q30" s="3">
        <v>21.889253047492289</v>
      </c>
      <c r="R30" s="3">
        <v>23.168804976243926</v>
      </c>
      <c r="S30" s="52" t="s">
        <v>19</v>
      </c>
      <c r="T30" s="3">
        <v>27.399975282415845</v>
      </c>
      <c r="U30" s="3">
        <v>28.056058106440599</v>
      </c>
      <c r="V30" s="52" t="s">
        <v>19</v>
      </c>
      <c r="W30" s="3">
        <v>32.905097739584335</v>
      </c>
      <c r="X30" s="3">
        <v>32.980650154041818</v>
      </c>
      <c r="Y30" s="52" t="s">
        <v>19</v>
      </c>
      <c r="Z30" s="3">
        <v>21.256062350021061</v>
      </c>
      <c r="AA30" s="3">
        <v>22.81637820987044</v>
      </c>
      <c r="AB30" s="3" t="s">
        <v>19</v>
      </c>
      <c r="AC30" s="3">
        <v>28.541368226409549</v>
      </c>
      <c r="AD30" s="3">
        <v>28.839643168821922</v>
      </c>
      <c r="AE30" s="3" t="s">
        <v>19</v>
      </c>
      <c r="AF30" s="3">
        <v>6.0101212339577748</v>
      </c>
      <c r="AG30" s="3">
        <v>6.0934845217447098</v>
      </c>
      <c r="AH30" s="3" t="s">
        <v>19</v>
      </c>
      <c r="AI30" s="3">
        <v>5.3653189332860851</v>
      </c>
      <c r="AJ30" s="3">
        <v>7.9628543570555435</v>
      </c>
      <c r="AK30" s="3" t="s">
        <v>19</v>
      </c>
      <c r="AL30" s="3">
        <v>10.780419636749983</v>
      </c>
      <c r="AM30" s="3">
        <v>11.004393899872063</v>
      </c>
      <c r="AN30" s="3" t="s">
        <v>19</v>
      </c>
      <c r="AO30" s="3">
        <v>2.5886047440579278</v>
      </c>
      <c r="AP30" s="3">
        <v>2.6165165387153184</v>
      </c>
      <c r="AQ30" s="3" t="s">
        <v>19</v>
      </c>
      <c r="AR30" s="15">
        <v>32.24194571037588</v>
      </c>
      <c r="AS30" s="14">
        <v>37.899607213731727</v>
      </c>
      <c r="AT30" s="52" t="s">
        <v>19</v>
      </c>
      <c r="AU30" s="52" t="s">
        <v>19</v>
      </c>
      <c r="AV30" s="52" t="s">
        <v>19</v>
      </c>
      <c r="AW30" s="52" t="s">
        <v>19</v>
      </c>
      <c r="AX30" s="52" t="s">
        <v>19</v>
      </c>
      <c r="AY30" s="3">
        <v>8.1326116241464117</v>
      </c>
      <c r="AZ30" s="3" t="s">
        <v>19</v>
      </c>
      <c r="BA30" s="15" t="s">
        <v>19</v>
      </c>
      <c r="BB30" s="2" t="s">
        <v>18</v>
      </c>
      <c r="BC30" s="2" t="s">
        <v>18</v>
      </c>
      <c r="BD30" s="2" t="s">
        <v>18</v>
      </c>
      <c r="BE30" s="2" t="s">
        <v>18</v>
      </c>
      <c r="BF30" s="2" t="s">
        <v>18</v>
      </c>
      <c r="BG30" s="2" t="s">
        <v>18</v>
      </c>
      <c r="BH30" s="2" t="s">
        <v>18</v>
      </c>
      <c r="BI30" s="2" t="s">
        <v>18</v>
      </c>
      <c r="BJ30" s="2" t="s">
        <v>18</v>
      </c>
      <c r="BK30" s="2" t="s">
        <v>18</v>
      </c>
      <c r="BL30" s="2" t="s">
        <v>18</v>
      </c>
      <c r="BM30" s="2" t="s">
        <v>18</v>
      </c>
    </row>
    <row r="31" spans="1:65">
      <c r="A31" s="20">
        <v>43411</v>
      </c>
      <c r="B31" s="14">
        <v>55.244181126053768</v>
      </c>
      <c r="C31" s="3">
        <v>54.25525537998152</v>
      </c>
      <c r="D31" s="3">
        <v>53.539944477364479</v>
      </c>
      <c r="E31" s="3">
        <v>54.488350233192527</v>
      </c>
      <c r="F31" s="3">
        <v>53.446129983557022</v>
      </c>
      <c r="G31" s="15">
        <v>54.681704227398171</v>
      </c>
      <c r="H31" s="14">
        <v>55.545383909392129</v>
      </c>
      <c r="I31" s="3">
        <v>54.421999235358456</v>
      </c>
      <c r="J31" s="52" t="s">
        <v>19</v>
      </c>
      <c r="K31" s="3">
        <v>55.589625283491479</v>
      </c>
      <c r="L31" s="3">
        <v>54.025802008976726</v>
      </c>
      <c r="M31" s="52" t="s">
        <v>19</v>
      </c>
      <c r="N31" s="3">
        <v>57.040727513037865</v>
      </c>
      <c r="O31" s="3">
        <v>56.047297434705229</v>
      </c>
      <c r="P31" s="52" t="s">
        <v>19</v>
      </c>
      <c r="Q31" s="3">
        <v>44.654071578980663</v>
      </c>
      <c r="R31" s="3">
        <v>43.4991400690391</v>
      </c>
      <c r="S31" s="52" t="s">
        <v>19</v>
      </c>
      <c r="T31" s="3">
        <v>46.431853634042376</v>
      </c>
      <c r="U31" s="3">
        <v>46.546723680041957</v>
      </c>
      <c r="V31" s="52" t="s">
        <v>19</v>
      </c>
      <c r="W31" s="3">
        <v>20.249308778961339</v>
      </c>
      <c r="X31" s="3">
        <v>20.214797472874338</v>
      </c>
      <c r="Y31" s="52" t="s">
        <v>19</v>
      </c>
      <c r="Z31" s="3">
        <v>19.7206626002787</v>
      </c>
      <c r="AA31" s="3">
        <v>19.570266949811252</v>
      </c>
      <c r="AB31" s="3" t="s">
        <v>19</v>
      </c>
      <c r="AC31" s="3">
        <v>42.049882243315515</v>
      </c>
      <c r="AD31" s="3">
        <v>39.2608263870382</v>
      </c>
      <c r="AE31" s="3" t="s">
        <v>19</v>
      </c>
      <c r="AF31" s="3">
        <v>9.9056846730248811</v>
      </c>
      <c r="AG31" s="3">
        <v>8.4635228164843337</v>
      </c>
      <c r="AH31" s="3" t="s">
        <v>19</v>
      </c>
      <c r="AI31" s="3">
        <v>12.520580196582479</v>
      </c>
      <c r="AJ31" s="3">
        <v>12.140360900907678</v>
      </c>
      <c r="AK31" s="3" t="s">
        <v>19</v>
      </c>
      <c r="AL31" s="3">
        <v>29.354260606328729</v>
      </c>
      <c r="AM31" s="3">
        <v>29.408175633519299</v>
      </c>
      <c r="AN31" s="3" t="s">
        <v>19</v>
      </c>
      <c r="AO31" s="3">
        <v>6.7475568369443817</v>
      </c>
      <c r="AP31" s="3">
        <v>6.0844004191347754</v>
      </c>
      <c r="AQ31" s="3" t="s">
        <v>19</v>
      </c>
      <c r="AR31" s="15">
        <v>51.65751401871151</v>
      </c>
      <c r="AS31" s="14">
        <v>55.411772851591209</v>
      </c>
      <c r="AT31" s="52" t="s">
        <v>19</v>
      </c>
      <c r="AU31" s="52" t="s">
        <v>19</v>
      </c>
      <c r="AV31" s="52" t="s">
        <v>19</v>
      </c>
      <c r="AW31" s="52" t="s">
        <v>19</v>
      </c>
      <c r="AX31" s="52" t="s">
        <v>19</v>
      </c>
      <c r="AY31" s="3">
        <v>9.2794926110223432</v>
      </c>
      <c r="AZ31" s="3" t="s">
        <v>19</v>
      </c>
      <c r="BA31" s="15" t="s">
        <v>19</v>
      </c>
      <c r="BB31" s="2" t="s">
        <v>18</v>
      </c>
      <c r="BC31" s="2" t="s">
        <v>18</v>
      </c>
      <c r="BD31" s="2" t="s">
        <v>18</v>
      </c>
      <c r="BE31" s="2" t="s">
        <v>18</v>
      </c>
      <c r="BF31" s="2" t="s">
        <v>18</v>
      </c>
      <c r="BG31" s="2" t="s">
        <v>18</v>
      </c>
      <c r="BH31" s="2" t="s">
        <v>18</v>
      </c>
      <c r="BI31" s="2" t="s">
        <v>18</v>
      </c>
      <c r="BJ31" s="2" t="s">
        <v>18</v>
      </c>
      <c r="BK31" s="2" t="s">
        <v>18</v>
      </c>
      <c r="BL31" s="2" t="s">
        <v>18</v>
      </c>
      <c r="BM31" s="2" t="s">
        <v>18</v>
      </c>
    </row>
    <row r="32" spans="1:65">
      <c r="A32" s="20">
        <v>43430</v>
      </c>
      <c r="B32" s="14">
        <v>59.476829364958363</v>
      </c>
      <c r="C32" s="3">
        <v>59.467366621933948</v>
      </c>
      <c r="D32" s="3">
        <v>59.580082326641744</v>
      </c>
      <c r="E32" s="3">
        <v>59.579194447111824</v>
      </c>
      <c r="F32" s="3">
        <v>58.077509850862143</v>
      </c>
      <c r="G32" s="15">
        <v>60.023635039296558</v>
      </c>
      <c r="H32" s="14" t="s">
        <v>73</v>
      </c>
      <c r="I32" s="3">
        <v>94.679005369068975</v>
      </c>
      <c r="J32" s="52" t="s">
        <v>19</v>
      </c>
      <c r="K32" s="3">
        <v>60.663767291145369</v>
      </c>
      <c r="L32" s="3">
        <v>59.823810493308414</v>
      </c>
      <c r="M32" s="52" t="s">
        <v>19</v>
      </c>
      <c r="N32" s="3">
        <v>63.932284128793384</v>
      </c>
      <c r="O32" s="3">
        <v>62.076190944702475</v>
      </c>
      <c r="P32" s="52" t="s">
        <v>19</v>
      </c>
      <c r="Q32" s="3">
        <v>64.260855309699735</v>
      </c>
      <c r="R32" s="3">
        <v>59.842781415709709</v>
      </c>
      <c r="S32" s="52" t="s">
        <v>19</v>
      </c>
      <c r="T32" s="3">
        <v>33.488565854900557</v>
      </c>
      <c r="U32" s="3">
        <v>33.078786578610689</v>
      </c>
      <c r="V32" s="52" t="s">
        <v>19</v>
      </c>
      <c r="W32" s="3">
        <v>48.944245309450658</v>
      </c>
      <c r="X32" s="3">
        <v>49.502994153689542</v>
      </c>
      <c r="Y32" s="52" t="s">
        <v>19</v>
      </c>
      <c r="Z32" s="3">
        <v>43.59359777650031</v>
      </c>
      <c r="AA32" s="3">
        <v>44.350002778432412</v>
      </c>
      <c r="AB32" s="3" t="s">
        <v>19</v>
      </c>
      <c r="AC32" s="3">
        <v>28.853808880599896</v>
      </c>
      <c r="AD32" s="3">
        <v>28.28623190521229</v>
      </c>
      <c r="AE32" s="3" t="s">
        <v>19</v>
      </c>
      <c r="AF32" s="3">
        <v>15.40623967259055</v>
      </c>
      <c r="AG32" s="3">
        <v>15.289355771726234</v>
      </c>
      <c r="AH32" s="3" t="s">
        <v>19</v>
      </c>
      <c r="AI32" s="3">
        <v>26.619405949246751</v>
      </c>
      <c r="AJ32" s="3">
        <v>28.520134658714554</v>
      </c>
      <c r="AK32" s="3" t="s">
        <v>19</v>
      </c>
      <c r="AL32" s="3">
        <v>68.312349997561341</v>
      </c>
      <c r="AM32" s="3">
        <v>68.952711552356718</v>
      </c>
      <c r="AN32" s="3" t="s">
        <v>19</v>
      </c>
      <c r="AO32" s="3">
        <v>23.906035741564342</v>
      </c>
      <c r="AP32" s="3">
        <v>27.219929715622403</v>
      </c>
      <c r="AQ32" s="3" t="s">
        <v>19</v>
      </c>
      <c r="AR32" s="15">
        <v>62.86701060290838</v>
      </c>
      <c r="AS32" s="14" t="s">
        <v>19</v>
      </c>
      <c r="AT32" s="52" t="s">
        <v>19</v>
      </c>
      <c r="AU32" s="52" t="s">
        <v>19</v>
      </c>
      <c r="AV32" s="52" t="s">
        <v>19</v>
      </c>
      <c r="AW32" s="52" t="s">
        <v>19</v>
      </c>
      <c r="AX32" s="52" t="s">
        <v>19</v>
      </c>
      <c r="AY32" s="3" t="s">
        <v>19</v>
      </c>
      <c r="AZ32" s="3" t="s">
        <v>19</v>
      </c>
      <c r="BA32" s="15" t="s">
        <v>19</v>
      </c>
      <c r="BB32" s="2" t="s">
        <v>18</v>
      </c>
    </row>
    <row r="33" spans="1:53">
      <c r="A33" s="20">
        <v>43475</v>
      </c>
      <c r="B33" s="14">
        <v>53.249585476296637</v>
      </c>
      <c r="C33" s="3">
        <v>53.538289363925543</v>
      </c>
      <c r="D33" s="3">
        <v>52.497261843869694</v>
      </c>
      <c r="E33" s="3">
        <v>51.592414741964134</v>
      </c>
      <c r="F33" s="3">
        <v>51.174931250240981</v>
      </c>
      <c r="G33" s="15">
        <v>53.229989192381815</v>
      </c>
      <c r="H33" s="14">
        <v>63.132732371915964</v>
      </c>
      <c r="I33" s="3">
        <v>61.279703173089857</v>
      </c>
      <c r="J33" s="52" t="s">
        <v>19</v>
      </c>
      <c r="K33" s="3">
        <v>55.871362158907999</v>
      </c>
      <c r="L33" s="3">
        <v>54.891298873328928</v>
      </c>
      <c r="M33" s="52" t="s">
        <v>19</v>
      </c>
      <c r="N33" s="3">
        <v>52.586955151047285</v>
      </c>
      <c r="O33" s="3">
        <v>51.582055913379726</v>
      </c>
      <c r="P33" s="52" t="s">
        <v>19</v>
      </c>
      <c r="Q33" s="3">
        <v>39.401391145748939</v>
      </c>
      <c r="R33" s="3">
        <v>40.64021192115392</v>
      </c>
      <c r="S33" s="52" t="s">
        <v>19</v>
      </c>
      <c r="T33" s="3">
        <v>27.991197510102293</v>
      </c>
      <c r="U33" s="3">
        <v>30.790901605200844</v>
      </c>
      <c r="V33" s="52" t="s">
        <v>19</v>
      </c>
      <c r="W33" s="3">
        <v>41.198600445353783</v>
      </c>
      <c r="X33" s="3">
        <v>41.358705028753036</v>
      </c>
      <c r="Y33" s="52" t="s">
        <v>19</v>
      </c>
      <c r="Z33" s="3">
        <v>41.114231118151466</v>
      </c>
      <c r="AA33" s="3">
        <v>41.514024439210225</v>
      </c>
      <c r="AB33" s="3" t="s">
        <v>19</v>
      </c>
      <c r="AC33" s="3">
        <v>41.401434024281834</v>
      </c>
      <c r="AD33" s="3">
        <v>41.023192713227694</v>
      </c>
      <c r="AE33" s="3" t="s">
        <v>19</v>
      </c>
      <c r="AF33" s="3">
        <v>21.111374193289862</v>
      </c>
      <c r="AG33" s="3">
        <v>19.503357312338746</v>
      </c>
      <c r="AH33" s="3" t="s">
        <v>19</v>
      </c>
      <c r="AI33" s="3">
        <v>14.769895053627002</v>
      </c>
      <c r="AJ33" s="3">
        <v>14.580539225520992</v>
      </c>
      <c r="AK33" s="3" t="s">
        <v>19</v>
      </c>
      <c r="AL33" s="3">
        <v>85.39983678889719</v>
      </c>
      <c r="AM33" s="3">
        <v>87.492064842475614</v>
      </c>
      <c r="AN33" s="3" t="s">
        <v>19</v>
      </c>
      <c r="AO33" s="3">
        <v>15.29787618165542</v>
      </c>
      <c r="AP33" s="3">
        <v>15.907095195640444</v>
      </c>
      <c r="AQ33" s="3" t="s">
        <v>19</v>
      </c>
      <c r="AR33" s="15">
        <v>50.109816001588385</v>
      </c>
      <c r="AS33" s="14">
        <v>52.705520527508796</v>
      </c>
      <c r="AT33" s="52" t="s">
        <v>19</v>
      </c>
      <c r="AU33" s="52" t="s">
        <v>19</v>
      </c>
      <c r="AV33" s="52" t="s">
        <v>19</v>
      </c>
      <c r="AW33" s="52" t="s">
        <v>19</v>
      </c>
      <c r="AX33" s="52" t="s">
        <v>19</v>
      </c>
      <c r="AY33" s="3">
        <v>83.805174632249432</v>
      </c>
      <c r="AZ33" s="3" t="s">
        <v>19</v>
      </c>
      <c r="BA33" s="15" t="s">
        <v>19</v>
      </c>
    </row>
    <row r="34" spans="1:53">
      <c r="A34" s="20">
        <v>43503</v>
      </c>
      <c r="B34" s="14">
        <v>44.160338696901363</v>
      </c>
      <c r="C34" s="3">
        <v>41.677354387117056</v>
      </c>
      <c r="D34" s="3">
        <v>45.219345000078022</v>
      </c>
      <c r="E34" s="3">
        <v>46.69693601855198</v>
      </c>
      <c r="F34" s="3">
        <v>45.076465426177656</v>
      </c>
      <c r="G34" s="15">
        <v>39.654372118210844</v>
      </c>
      <c r="H34" s="14">
        <v>59.786841630039902</v>
      </c>
      <c r="I34" s="3">
        <v>62.158769775445244</v>
      </c>
      <c r="J34" s="52" t="s">
        <v>19</v>
      </c>
      <c r="K34" s="3">
        <v>57.257806202979026</v>
      </c>
      <c r="L34" s="3">
        <v>51.761061942634377</v>
      </c>
      <c r="M34" s="52" t="s">
        <v>19</v>
      </c>
      <c r="N34" s="3">
        <v>51.494713018218988</v>
      </c>
      <c r="O34" s="3">
        <v>51.46789837246839</v>
      </c>
      <c r="P34" s="52" t="s">
        <v>19</v>
      </c>
      <c r="Q34" s="3">
        <v>45.073305539681321</v>
      </c>
      <c r="R34" s="3">
        <v>46.479402835109248</v>
      </c>
      <c r="S34" s="52" t="s">
        <v>19</v>
      </c>
      <c r="T34" s="3">
        <v>61.046317012057592</v>
      </c>
      <c r="U34" s="3">
        <v>57.960244478604778</v>
      </c>
      <c r="V34" s="52" t="s">
        <v>19</v>
      </c>
      <c r="W34" s="3">
        <v>24.501940810131664</v>
      </c>
      <c r="X34" s="3">
        <v>23.92820288588792</v>
      </c>
      <c r="Y34" s="52" t="s">
        <v>19</v>
      </c>
      <c r="Z34" s="3">
        <v>38.012038636930832</v>
      </c>
      <c r="AA34" s="3">
        <v>36.522962684762085</v>
      </c>
      <c r="AB34" s="3" t="s">
        <v>19</v>
      </c>
      <c r="AC34" s="3">
        <v>41.966193747383741</v>
      </c>
      <c r="AD34" s="3">
        <v>42.126000714581785</v>
      </c>
      <c r="AE34" s="3" t="s">
        <v>19</v>
      </c>
      <c r="AF34" s="3">
        <v>24.824196751259482</v>
      </c>
      <c r="AG34" s="3">
        <v>22.740138206458266</v>
      </c>
      <c r="AH34" s="3" t="s">
        <v>19</v>
      </c>
      <c r="AI34" s="3">
        <v>26.443086892466614</v>
      </c>
      <c r="AJ34" s="3">
        <v>28.527757698003697</v>
      </c>
      <c r="AK34" s="3" t="s">
        <v>19</v>
      </c>
      <c r="AL34" s="3">
        <v>104.57685890830817</v>
      </c>
      <c r="AM34" s="3">
        <v>95.841322374876242</v>
      </c>
      <c r="AN34" s="3" t="s">
        <v>19</v>
      </c>
      <c r="AO34" s="3">
        <v>37.660476890867322</v>
      </c>
      <c r="AP34" s="3">
        <v>33.764595997707303</v>
      </c>
      <c r="AQ34" s="3" t="s">
        <v>19</v>
      </c>
      <c r="AR34" s="15">
        <v>57.94392659845451</v>
      </c>
      <c r="AS34" s="14">
        <v>47.089688152660607</v>
      </c>
      <c r="AT34" s="52" t="s">
        <v>19</v>
      </c>
      <c r="AU34" s="52" t="s">
        <v>19</v>
      </c>
      <c r="AV34" s="52" t="s">
        <v>19</v>
      </c>
      <c r="AW34" s="52" t="s">
        <v>19</v>
      </c>
      <c r="AX34" s="52" t="s">
        <v>19</v>
      </c>
      <c r="AY34" s="3">
        <v>73.146024627291084</v>
      </c>
      <c r="AZ34" s="3" t="s">
        <v>19</v>
      </c>
      <c r="BA34" s="15" t="s">
        <v>19</v>
      </c>
    </row>
    <row r="35" spans="1:53">
      <c r="A35" s="20">
        <v>43543</v>
      </c>
      <c r="B35" s="14">
        <v>100.9533</v>
      </c>
      <c r="C35" s="3">
        <v>101.1644</v>
      </c>
      <c r="D35" s="3">
        <v>98.966800000000006</v>
      </c>
      <c r="E35" s="3">
        <v>99.027799999999999</v>
      </c>
      <c r="F35" s="3">
        <v>100.2388</v>
      </c>
      <c r="G35" s="15">
        <v>101.27160000000001</v>
      </c>
      <c r="H35" s="14">
        <v>116.9764</v>
      </c>
      <c r="I35" s="3">
        <v>123.59180000000001</v>
      </c>
      <c r="J35" s="52" t="s">
        <v>19</v>
      </c>
      <c r="K35" s="3">
        <v>99.4131</v>
      </c>
      <c r="L35" s="3">
        <v>97.299400000000006</v>
      </c>
      <c r="M35" s="52" t="s">
        <v>19</v>
      </c>
      <c r="N35" s="3">
        <v>89.983800000000002</v>
      </c>
      <c r="O35" s="3">
        <v>90.203000000000003</v>
      </c>
      <c r="P35" s="52" t="s">
        <v>19</v>
      </c>
      <c r="Q35" s="3">
        <v>35.175600000000003</v>
      </c>
      <c r="R35" s="3">
        <v>36.3934</v>
      </c>
      <c r="S35" s="52" t="s">
        <v>19</v>
      </c>
      <c r="T35" s="3">
        <v>64.437899999999999</v>
      </c>
      <c r="U35" s="3">
        <v>66.106399999999994</v>
      </c>
      <c r="V35" s="52" t="s">
        <v>19</v>
      </c>
      <c r="W35" s="3">
        <v>34.330500000000001</v>
      </c>
      <c r="X35" s="3">
        <v>35.066200000000002</v>
      </c>
      <c r="Y35" s="52" t="s">
        <v>19</v>
      </c>
      <c r="Z35" s="3">
        <v>45.878</v>
      </c>
      <c r="AA35" s="3">
        <v>46.932000000000002</v>
      </c>
      <c r="AB35" s="3" t="s">
        <v>19</v>
      </c>
      <c r="AC35" s="3">
        <v>40.707999999999998</v>
      </c>
      <c r="AD35" s="3">
        <v>42.314700000000002</v>
      </c>
      <c r="AE35" s="3" t="s">
        <v>19</v>
      </c>
      <c r="AF35" s="3">
        <v>25.358499999999999</v>
      </c>
      <c r="AG35" s="3">
        <v>25.401199999999999</v>
      </c>
      <c r="AH35" s="3" t="s">
        <v>19</v>
      </c>
      <c r="AI35" s="3">
        <v>14.104900000000001</v>
      </c>
      <c r="AJ35" s="3">
        <v>14.207800000000001</v>
      </c>
      <c r="AK35" s="3" t="s">
        <v>19</v>
      </c>
      <c r="AL35" s="3">
        <v>130.19130000000001</v>
      </c>
      <c r="AM35" s="3">
        <v>128.05889999999999</v>
      </c>
      <c r="AN35" s="3" t="s">
        <v>19</v>
      </c>
      <c r="AO35" s="3">
        <v>53.459400000000002</v>
      </c>
      <c r="AP35" s="3">
        <v>52.7258</v>
      </c>
      <c r="AQ35" s="3" t="s">
        <v>19</v>
      </c>
      <c r="AR35" s="15">
        <v>85.996700000000004</v>
      </c>
      <c r="AS35" s="14">
        <v>99.923100000000005</v>
      </c>
      <c r="AT35" s="52" t="s">
        <v>19</v>
      </c>
      <c r="AU35" s="52" t="s">
        <v>19</v>
      </c>
      <c r="AV35" s="52" t="s">
        <v>19</v>
      </c>
      <c r="AW35" s="52" t="s">
        <v>19</v>
      </c>
      <c r="AX35" s="52" t="s">
        <v>19</v>
      </c>
      <c r="AY35" s="3">
        <v>109.6</v>
      </c>
      <c r="AZ35" s="3" t="s">
        <v>19</v>
      </c>
      <c r="BA35" s="15" t="s">
        <v>19</v>
      </c>
    </row>
    <row r="36" spans="1:53" ht="17" thickBot="1">
      <c r="A36" s="21">
        <v>43570</v>
      </c>
      <c r="B36" s="16">
        <v>90.524846260828568</v>
      </c>
      <c r="C36" s="17">
        <v>88.724237425197373</v>
      </c>
      <c r="D36" s="17">
        <v>90.176560918915655</v>
      </c>
      <c r="E36" s="17" t="s">
        <v>19</v>
      </c>
      <c r="F36" s="17" t="s">
        <v>19</v>
      </c>
      <c r="G36" s="18" t="s">
        <v>19</v>
      </c>
      <c r="H36" s="16">
        <v>110.54640911920477</v>
      </c>
      <c r="I36" s="17">
        <v>109.54312210834104</v>
      </c>
      <c r="J36" s="53" t="s">
        <v>19</v>
      </c>
      <c r="K36" s="17">
        <v>122.04768607988797</v>
      </c>
      <c r="L36" s="17">
        <v>120.48535627708243</v>
      </c>
      <c r="M36" s="53" t="s">
        <v>19</v>
      </c>
      <c r="N36" s="17">
        <v>90.450637467267313</v>
      </c>
      <c r="O36" s="17">
        <v>90.067016942535574</v>
      </c>
      <c r="P36" s="53" t="s">
        <v>19</v>
      </c>
      <c r="Q36" s="17">
        <v>43.410737462256755</v>
      </c>
      <c r="R36" s="17">
        <v>40.838427293129236</v>
      </c>
      <c r="S36" s="53" t="s">
        <v>19</v>
      </c>
      <c r="T36" s="17">
        <v>34.918855381793307</v>
      </c>
      <c r="U36" s="17">
        <v>32.238972524778795</v>
      </c>
      <c r="V36" s="53" t="s">
        <v>19</v>
      </c>
      <c r="W36" s="17">
        <v>70.761227942273663</v>
      </c>
      <c r="X36" s="17">
        <v>69.194967667712646</v>
      </c>
      <c r="Y36" s="53" t="s">
        <v>19</v>
      </c>
      <c r="Z36" s="17">
        <v>49.206872040050925</v>
      </c>
      <c r="AA36" s="17">
        <v>47.49658894092061</v>
      </c>
      <c r="AB36" s="17" t="s">
        <v>19</v>
      </c>
      <c r="AC36" s="17">
        <v>41.703736012250467</v>
      </c>
      <c r="AD36" s="17">
        <v>38.757124266064025</v>
      </c>
      <c r="AE36" s="17" t="s">
        <v>19</v>
      </c>
      <c r="AF36" s="17">
        <v>25.111299578174751</v>
      </c>
      <c r="AG36" s="17">
        <v>21.420963451392549</v>
      </c>
      <c r="AH36" s="17" t="s">
        <v>19</v>
      </c>
      <c r="AI36" s="17">
        <v>12.737046813982744</v>
      </c>
      <c r="AJ36" s="17">
        <v>11.650725534826741</v>
      </c>
      <c r="AK36" s="17" t="s">
        <v>19</v>
      </c>
      <c r="AL36" s="17">
        <v>173.43032834024217</v>
      </c>
      <c r="AM36" s="17">
        <v>142.64783026971449</v>
      </c>
      <c r="AN36" s="17" t="s">
        <v>19</v>
      </c>
      <c r="AO36" s="17">
        <v>64.537690446608408</v>
      </c>
      <c r="AP36" s="17">
        <v>61.186193072847132</v>
      </c>
      <c r="AQ36" s="17" t="s">
        <v>19</v>
      </c>
      <c r="AR36" s="18" t="s">
        <v>19</v>
      </c>
      <c r="AS36" s="16" t="s">
        <v>19</v>
      </c>
      <c r="AT36" s="53" t="s">
        <v>19</v>
      </c>
      <c r="AU36" s="53" t="s">
        <v>19</v>
      </c>
      <c r="AV36" s="53" t="s">
        <v>19</v>
      </c>
      <c r="AW36" s="53" t="s">
        <v>19</v>
      </c>
      <c r="AX36" s="53" t="s">
        <v>19</v>
      </c>
      <c r="AY36" s="53" t="s">
        <v>19</v>
      </c>
      <c r="AZ36" s="53" t="s">
        <v>19</v>
      </c>
      <c r="BA36" s="18" t="s">
        <v>19</v>
      </c>
    </row>
    <row r="39" spans="1:53">
      <c r="A39" s="1" t="s">
        <v>46</v>
      </c>
      <c r="B39" s="1"/>
    </row>
    <row r="40" spans="1:53">
      <c r="A40" s="2" t="s">
        <v>108</v>
      </c>
    </row>
    <row r="41" spans="1:53">
      <c r="A41" s="29" t="s">
        <v>124</v>
      </c>
      <c r="B41" s="50"/>
    </row>
    <row r="42" spans="1:53">
      <c r="A42" s="29" t="s">
        <v>125</v>
      </c>
      <c r="B42" s="50"/>
    </row>
    <row r="43" spans="1:53">
      <c r="A43" s="2" t="s">
        <v>74</v>
      </c>
    </row>
    <row r="45" spans="1:53">
      <c r="A45" s="29"/>
    </row>
    <row r="46" spans="1:53">
      <c r="A46" s="29"/>
    </row>
    <row r="47" spans="1:53">
      <c r="A47" s="29"/>
    </row>
    <row r="48" spans="1:53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25">
      <c r="A81" s="29"/>
    </row>
    <row r="82" spans="1:25">
      <c r="A82" s="29"/>
    </row>
    <row r="83" spans="1:25">
      <c r="A83" s="29"/>
    </row>
    <row r="84" spans="1:25">
      <c r="A84" s="29"/>
    </row>
    <row r="85" spans="1:25">
      <c r="A85" s="29"/>
    </row>
    <row r="86" spans="1:25">
      <c r="A86" s="29"/>
    </row>
    <row r="87" spans="1:25">
      <c r="A87" s="29"/>
    </row>
    <row r="88" spans="1:25">
      <c r="A88" s="29"/>
    </row>
    <row r="89" spans="1:25">
      <c r="A89" s="29"/>
    </row>
    <row r="90" spans="1:25">
      <c r="A90" s="29"/>
    </row>
    <row r="91" spans="1:25">
      <c r="Y91" s="2" t="s">
        <v>18</v>
      </c>
    </row>
    <row r="92" spans="1:25">
      <c r="Y92" s="2" t="s">
        <v>18</v>
      </c>
    </row>
    <row r="93" spans="1:25">
      <c r="Y93" s="2" t="s">
        <v>18</v>
      </c>
    </row>
    <row r="94" spans="1:25">
      <c r="Y94" s="2" t="s">
        <v>18</v>
      </c>
    </row>
    <row r="95" spans="1:25">
      <c r="Y95" s="2" t="s">
        <v>18</v>
      </c>
    </row>
    <row r="96" spans="1:25">
      <c r="Y96" s="2" t="s">
        <v>18</v>
      </c>
    </row>
    <row r="97" spans="6:25">
      <c r="F97" s="2" t="s">
        <v>18</v>
      </c>
      <c r="Y97" s="2" t="s">
        <v>18</v>
      </c>
    </row>
    <row r="98" spans="6:25">
      <c r="F98" s="2" t="s">
        <v>18</v>
      </c>
      <c r="Y98" s="2" t="s">
        <v>18</v>
      </c>
    </row>
    <row r="99" spans="6:25">
      <c r="F99" s="2" t="s">
        <v>18</v>
      </c>
      <c r="Y99" s="2" t="s">
        <v>18</v>
      </c>
    </row>
    <row r="100" spans="6:25">
      <c r="F100" s="2" t="s">
        <v>18</v>
      </c>
      <c r="Y100" s="2" t="s">
        <v>18</v>
      </c>
    </row>
    <row r="101" spans="6:25">
      <c r="F101" s="2" t="s">
        <v>18</v>
      </c>
      <c r="Y101" s="2" t="s">
        <v>18</v>
      </c>
    </row>
    <row r="102" spans="6:25">
      <c r="F102" s="2" t="s">
        <v>18</v>
      </c>
      <c r="Y102" s="2" t="s">
        <v>18</v>
      </c>
    </row>
    <row r="103" spans="6:25">
      <c r="F103" s="2" t="s">
        <v>18</v>
      </c>
      <c r="Y103" s="2" t="s">
        <v>18</v>
      </c>
    </row>
    <row r="104" spans="6:25">
      <c r="F104" s="2" t="s">
        <v>18</v>
      </c>
      <c r="Y104" s="2" t="s">
        <v>18</v>
      </c>
    </row>
    <row r="105" spans="6:25">
      <c r="F105" s="2" t="s">
        <v>18</v>
      </c>
      <c r="Y105" s="2" t="s">
        <v>18</v>
      </c>
    </row>
    <row r="106" spans="6:25">
      <c r="F106" s="2" t="s">
        <v>18</v>
      </c>
      <c r="Y106" s="2" t="s">
        <v>18</v>
      </c>
    </row>
    <row r="107" spans="6:25">
      <c r="F107" s="2" t="s">
        <v>18</v>
      </c>
      <c r="Y107" s="2" t="s">
        <v>18</v>
      </c>
    </row>
    <row r="108" spans="6:25">
      <c r="F108" s="2" t="s">
        <v>18</v>
      </c>
      <c r="Y108" s="2" t="s">
        <v>18</v>
      </c>
    </row>
    <row r="109" spans="6:25">
      <c r="F109" s="2" t="s">
        <v>18</v>
      </c>
      <c r="Y109" s="2" t="s">
        <v>18</v>
      </c>
    </row>
    <row r="110" spans="6:25">
      <c r="F110" s="2" t="s">
        <v>18</v>
      </c>
      <c r="Y110" s="2" t="s">
        <v>18</v>
      </c>
    </row>
    <row r="111" spans="6:25">
      <c r="F111" s="2" t="s">
        <v>18</v>
      </c>
      <c r="Y111" s="2" t="s">
        <v>18</v>
      </c>
    </row>
    <row r="112" spans="6:25">
      <c r="F112" s="2" t="s">
        <v>18</v>
      </c>
      <c r="Y112" s="2" t="s">
        <v>18</v>
      </c>
    </row>
    <row r="113" spans="6:25">
      <c r="F113" s="2" t="s">
        <v>18</v>
      </c>
      <c r="Y113" s="2" t="s">
        <v>18</v>
      </c>
    </row>
    <row r="114" spans="6:25">
      <c r="F114" s="2" t="s">
        <v>18</v>
      </c>
      <c r="Y114" s="2" t="s">
        <v>18</v>
      </c>
    </row>
    <row r="115" spans="6:25">
      <c r="F115" s="2" t="s">
        <v>18</v>
      </c>
      <c r="Y115" s="2" t="s">
        <v>18</v>
      </c>
    </row>
    <row r="116" spans="6:25">
      <c r="F116" s="2" t="s">
        <v>18</v>
      </c>
      <c r="Y116" s="2" t="s">
        <v>18</v>
      </c>
    </row>
    <row r="117" spans="6:25">
      <c r="F117" s="2" t="s">
        <v>18</v>
      </c>
      <c r="Y117" s="2" t="s">
        <v>18</v>
      </c>
    </row>
    <row r="118" spans="6:25">
      <c r="F118" s="2" t="s">
        <v>18</v>
      </c>
      <c r="Y118" s="2" t="s">
        <v>18</v>
      </c>
    </row>
    <row r="119" spans="6:25">
      <c r="F119" s="2" t="s">
        <v>18</v>
      </c>
      <c r="Y119" s="2" t="s">
        <v>18</v>
      </c>
    </row>
    <row r="120" spans="6:25">
      <c r="F120" s="2" t="s">
        <v>18</v>
      </c>
      <c r="Y120" s="2" t="s">
        <v>18</v>
      </c>
    </row>
    <row r="121" spans="6:25">
      <c r="F121" s="2" t="s">
        <v>18</v>
      </c>
      <c r="Y121" s="2" t="s">
        <v>18</v>
      </c>
    </row>
    <row r="122" spans="6:25">
      <c r="F122" s="2" t="s">
        <v>18</v>
      </c>
      <c r="Y122" s="2" t="s">
        <v>18</v>
      </c>
    </row>
    <row r="123" spans="6:25">
      <c r="F123" s="2" t="s">
        <v>18</v>
      </c>
      <c r="Y123" s="2" t="s">
        <v>18</v>
      </c>
    </row>
    <row r="124" spans="6:25">
      <c r="F124" s="2" t="s">
        <v>18</v>
      </c>
      <c r="Y124" s="2" t="s">
        <v>18</v>
      </c>
    </row>
    <row r="125" spans="6:25">
      <c r="F125" s="2" t="s">
        <v>18</v>
      </c>
      <c r="Y125" s="2" t="s">
        <v>18</v>
      </c>
    </row>
    <row r="126" spans="6:25">
      <c r="F126" s="2" t="s">
        <v>18</v>
      </c>
      <c r="Y126" s="2" t="s">
        <v>18</v>
      </c>
    </row>
    <row r="127" spans="6:25">
      <c r="F127" s="2" t="s">
        <v>18</v>
      </c>
      <c r="Y127" s="2" t="s">
        <v>18</v>
      </c>
    </row>
    <row r="128" spans="6:25">
      <c r="F128" s="2" t="s">
        <v>18</v>
      </c>
      <c r="Y128" s="2" t="s">
        <v>18</v>
      </c>
    </row>
    <row r="129" spans="6:25">
      <c r="F129" s="2" t="s">
        <v>18</v>
      </c>
      <c r="Y129" s="2" t="s">
        <v>18</v>
      </c>
    </row>
    <row r="130" spans="6:25">
      <c r="F130" s="2" t="s">
        <v>18</v>
      </c>
      <c r="Y130" s="2" t="s">
        <v>18</v>
      </c>
    </row>
    <row r="131" spans="6:25">
      <c r="F131" s="2" t="s">
        <v>18</v>
      </c>
      <c r="Y131" s="2" t="s">
        <v>18</v>
      </c>
    </row>
    <row r="132" spans="6:25">
      <c r="F132" s="2" t="s">
        <v>18</v>
      </c>
      <c r="Y132" s="2" t="s">
        <v>18</v>
      </c>
    </row>
    <row r="133" spans="6:25">
      <c r="F133" s="2" t="s">
        <v>18</v>
      </c>
      <c r="Y133" s="2" t="s">
        <v>18</v>
      </c>
    </row>
    <row r="134" spans="6:25">
      <c r="F134" s="2" t="s">
        <v>18</v>
      </c>
      <c r="Y134" s="2" t="s">
        <v>18</v>
      </c>
    </row>
    <row r="135" spans="6:25">
      <c r="F135" s="2" t="s">
        <v>18</v>
      </c>
      <c r="Y135" s="2" t="s">
        <v>18</v>
      </c>
    </row>
    <row r="136" spans="6:25">
      <c r="F136" s="2" t="s">
        <v>18</v>
      </c>
      <c r="Y136" s="2" t="s">
        <v>18</v>
      </c>
    </row>
    <row r="137" spans="6:25">
      <c r="F137" s="2" t="s">
        <v>18</v>
      </c>
      <c r="Y137" s="2" t="s">
        <v>18</v>
      </c>
    </row>
    <row r="138" spans="6:25">
      <c r="F138" s="2" t="s">
        <v>18</v>
      </c>
      <c r="Y138" s="2" t="s">
        <v>18</v>
      </c>
    </row>
    <row r="139" spans="6:25">
      <c r="F139" s="2" t="s">
        <v>18</v>
      </c>
      <c r="Y139" s="2" t="s">
        <v>18</v>
      </c>
    </row>
    <row r="140" spans="6:25">
      <c r="F140" s="2" t="s">
        <v>18</v>
      </c>
      <c r="Y140" s="2" t="s">
        <v>18</v>
      </c>
    </row>
    <row r="141" spans="6:25">
      <c r="F141" s="2" t="s">
        <v>18</v>
      </c>
      <c r="Y141" s="2" t="s">
        <v>18</v>
      </c>
    </row>
    <row r="142" spans="6:25">
      <c r="F142" s="2" t="s">
        <v>18</v>
      </c>
      <c r="Y142" s="2" t="s">
        <v>18</v>
      </c>
    </row>
    <row r="143" spans="6:25">
      <c r="F143" s="2" t="s">
        <v>18</v>
      </c>
      <c r="Y143" s="2" t="s">
        <v>18</v>
      </c>
    </row>
    <row r="144" spans="6:25">
      <c r="F144" s="2" t="s">
        <v>18</v>
      </c>
      <c r="Y144" s="2" t="s">
        <v>18</v>
      </c>
    </row>
    <row r="145" spans="6:25">
      <c r="F145" s="2" t="s">
        <v>18</v>
      </c>
      <c r="Y145" s="2" t="s">
        <v>18</v>
      </c>
    </row>
    <row r="146" spans="6:25">
      <c r="F146" s="2" t="s">
        <v>18</v>
      </c>
      <c r="Y146" s="2" t="s">
        <v>18</v>
      </c>
    </row>
    <row r="147" spans="6:25">
      <c r="F147" s="2" t="s">
        <v>18</v>
      </c>
      <c r="Y147" s="2" t="s">
        <v>18</v>
      </c>
    </row>
    <row r="148" spans="6:25">
      <c r="F148" s="2" t="s">
        <v>18</v>
      </c>
      <c r="Y148" s="2" t="s">
        <v>18</v>
      </c>
    </row>
    <row r="149" spans="6:25">
      <c r="Y149" s="2" t="s">
        <v>18</v>
      </c>
    </row>
    <row r="150" spans="6:25">
      <c r="Y150" s="2" t="s">
        <v>18</v>
      </c>
    </row>
  </sheetData>
  <mergeCells count="36">
    <mergeCell ref="AL3:AN3"/>
    <mergeCell ref="W3:Y3"/>
    <mergeCell ref="Z3:AB3"/>
    <mergeCell ref="AC3:AE3"/>
    <mergeCell ref="AF3:AH3"/>
    <mergeCell ref="AI3:AK3"/>
    <mergeCell ref="AO2:AQ2"/>
    <mergeCell ref="AR2:AR4"/>
    <mergeCell ref="AS2:AU3"/>
    <mergeCell ref="AV2:AX2"/>
    <mergeCell ref="AY2:BA3"/>
    <mergeCell ref="AO3:AQ3"/>
    <mergeCell ref="AV3:AV4"/>
    <mergeCell ref="AW3:AW4"/>
    <mergeCell ref="AX3:AX4"/>
    <mergeCell ref="H3:J3"/>
    <mergeCell ref="K3:M3"/>
    <mergeCell ref="N3:P3"/>
    <mergeCell ref="Q3:S3"/>
    <mergeCell ref="T3:V3"/>
    <mergeCell ref="AL2:AN2"/>
    <mergeCell ref="B1:G1"/>
    <mergeCell ref="H1:AR1"/>
    <mergeCell ref="AS1:BA1"/>
    <mergeCell ref="B2:D3"/>
    <mergeCell ref="E2:G3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5E86-D0E0-3B49-96A1-CAB27DECA7FA}">
  <dimension ref="A1:BM150"/>
  <sheetViews>
    <sheetView topLeftCell="A15" zoomScale="126" workbookViewId="0">
      <selection activeCell="A44" sqref="A44"/>
    </sheetView>
  </sheetViews>
  <sheetFormatPr baseColWidth="10" defaultRowHeight="16"/>
  <cols>
    <col min="1" max="1" width="13.83203125" style="2" bestFit="1" customWidth="1"/>
    <col min="2" max="7" width="5.5" style="2" customWidth="1"/>
    <col min="8" max="16" width="4.83203125" style="2" bestFit="1" customWidth="1"/>
    <col min="17" max="25" width="4.5" style="2" customWidth="1"/>
    <col min="26" max="43" width="5.33203125" style="2" customWidth="1"/>
    <col min="44" max="44" width="8.5" style="2" customWidth="1"/>
    <col min="45" max="47" width="4.6640625" style="2" bestFit="1" customWidth="1"/>
    <col min="48" max="50" width="5.5" style="2" customWidth="1"/>
    <col min="51" max="53" width="4.6640625" style="2" bestFit="1" customWidth="1"/>
    <col min="54" max="54" width="10.83203125" style="2"/>
    <col min="55" max="55" width="24.83203125" style="2" bestFit="1" customWidth="1"/>
    <col min="56" max="16384" width="10.83203125" style="2"/>
  </cols>
  <sheetData>
    <row r="1" spans="1:61" s="1" customFormat="1">
      <c r="A1" s="8" t="s">
        <v>20</v>
      </c>
      <c r="B1" s="85" t="s">
        <v>90</v>
      </c>
      <c r="C1" s="86"/>
      <c r="D1" s="86"/>
      <c r="E1" s="86"/>
      <c r="F1" s="86"/>
      <c r="G1" s="87"/>
      <c r="H1" s="85" t="s">
        <v>91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7"/>
      <c r="AS1" s="85" t="s">
        <v>92</v>
      </c>
      <c r="AT1" s="86"/>
      <c r="AU1" s="86"/>
      <c r="AV1" s="86"/>
      <c r="AW1" s="86"/>
      <c r="AX1" s="86"/>
      <c r="AY1" s="86"/>
      <c r="AZ1" s="86"/>
      <c r="BA1" s="87"/>
    </row>
    <row r="2" spans="1:61" s="1" customFormat="1" ht="16" customHeight="1">
      <c r="A2" s="9" t="s">
        <v>33</v>
      </c>
      <c r="B2" s="78" t="s">
        <v>24</v>
      </c>
      <c r="C2" s="79"/>
      <c r="D2" s="79"/>
      <c r="E2" s="79" t="s">
        <v>25</v>
      </c>
      <c r="F2" s="79"/>
      <c r="G2" s="80"/>
      <c r="H2" s="81" t="s">
        <v>12</v>
      </c>
      <c r="I2" s="82"/>
      <c r="J2" s="82"/>
      <c r="K2" s="82" t="s">
        <v>12</v>
      </c>
      <c r="L2" s="82"/>
      <c r="M2" s="82"/>
      <c r="N2" s="82" t="s">
        <v>12</v>
      </c>
      <c r="O2" s="82"/>
      <c r="P2" s="82"/>
      <c r="Q2" s="82" t="s">
        <v>13</v>
      </c>
      <c r="R2" s="82"/>
      <c r="S2" s="82"/>
      <c r="T2" s="82" t="s">
        <v>13</v>
      </c>
      <c r="U2" s="82"/>
      <c r="V2" s="82"/>
      <c r="W2" s="82" t="s">
        <v>13</v>
      </c>
      <c r="X2" s="82"/>
      <c r="Y2" s="82"/>
      <c r="Z2" s="82" t="s">
        <v>15</v>
      </c>
      <c r="AA2" s="82"/>
      <c r="AB2" s="82"/>
      <c r="AC2" s="82" t="s">
        <v>14</v>
      </c>
      <c r="AD2" s="82"/>
      <c r="AE2" s="82"/>
      <c r="AF2" s="82" t="s">
        <v>15</v>
      </c>
      <c r="AG2" s="82"/>
      <c r="AH2" s="82"/>
      <c r="AI2" s="82" t="s">
        <v>14</v>
      </c>
      <c r="AJ2" s="82"/>
      <c r="AK2" s="82"/>
      <c r="AL2" s="82" t="s">
        <v>15</v>
      </c>
      <c r="AM2" s="82"/>
      <c r="AN2" s="82"/>
      <c r="AO2" s="82" t="s">
        <v>14</v>
      </c>
      <c r="AP2" s="82"/>
      <c r="AQ2" s="82"/>
      <c r="AR2" s="89" t="s">
        <v>21</v>
      </c>
      <c r="AS2" s="92" t="s">
        <v>16</v>
      </c>
      <c r="AT2" s="93"/>
      <c r="AU2" s="94"/>
      <c r="AV2" s="102" t="s">
        <v>27</v>
      </c>
      <c r="AW2" s="103"/>
      <c r="AX2" s="83"/>
      <c r="AY2" s="98" t="s">
        <v>17</v>
      </c>
      <c r="AZ2" s="93"/>
      <c r="BA2" s="99"/>
    </row>
    <row r="3" spans="1:61" s="1" customFormat="1">
      <c r="A3" s="9" t="s">
        <v>31</v>
      </c>
      <c r="B3" s="78"/>
      <c r="C3" s="79"/>
      <c r="D3" s="79"/>
      <c r="E3" s="79"/>
      <c r="F3" s="79"/>
      <c r="G3" s="80"/>
      <c r="H3" s="81" t="s">
        <v>0</v>
      </c>
      <c r="I3" s="82"/>
      <c r="J3" s="82"/>
      <c r="K3" s="82" t="s">
        <v>1</v>
      </c>
      <c r="L3" s="82"/>
      <c r="M3" s="82"/>
      <c r="N3" s="82" t="s">
        <v>2</v>
      </c>
      <c r="O3" s="82"/>
      <c r="P3" s="82"/>
      <c r="Q3" s="82" t="s">
        <v>3</v>
      </c>
      <c r="R3" s="82"/>
      <c r="S3" s="82"/>
      <c r="T3" s="82" t="s">
        <v>4</v>
      </c>
      <c r="U3" s="82"/>
      <c r="V3" s="82"/>
      <c r="W3" s="82" t="s">
        <v>5</v>
      </c>
      <c r="X3" s="82"/>
      <c r="Y3" s="82"/>
      <c r="Z3" s="82" t="s">
        <v>6</v>
      </c>
      <c r="AA3" s="82"/>
      <c r="AB3" s="82"/>
      <c r="AC3" s="82" t="s">
        <v>7</v>
      </c>
      <c r="AD3" s="82"/>
      <c r="AE3" s="82"/>
      <c r="AF3" s="82" t="s">
        <v>8</v>
      </c>
      <c r="AG3" s="82"/>
      <c r="AH3" s="82"/>
      <c r="AI3" s="82" t="s">
        <v>9</v>
      </c>
      <c r="AJ3" s="82"/>
      <c r="AK3" s="82"/>
      <c r="AL3" s="82" t="s">
        <v>10</v>
      </c>
      <c r="AM3" s="82"/>
      <c r="AN3" s="82"/>
      <c r="AO3" s="82" t="s">
        <v>11</v>
      </c>
      <c r="AP3" s="82"/>
      <c r="AQ3" s="82"/>
      <c r="AR3" s="90"/>
      <c r="AS3" s="95"/>
      <c r="AT3" s="96"/>
      <c r="AU3" s="97"/>
      <c r="AV3" s="79" t="s">
        <v>28</v>
      </c>
      <c r="AW3" s="79" t="s">
        <v>29</v>
      </c>
      <c r="AX3" s="79" t="s">
        <v>30</v>
      </c>
      <c r="AY3" s="100"/>
      <c r="AZ3" s="96"/>
      <c r="BA3" s="101"/>
    </row>
    <row r="4" spans="1:61" s="1" customFormat="1" ht="17" thickBot="1">
      <c r="A4" s="10" t="s">
        <v>32</v>
      </c>
      <c r="B4" s="5">
        <v>1</v>
      </c>
      <c r="C4" s="6">
        <v>2</v>
      </c>
      <c r="D4" s="6">
        <v>3</v>
      </c>
      <c r="E4" s="6">
        <v>1</v>
      </c>
      <c r="F4" s="6">
        <v>2</v>
      </c>
      <c r="G4" s="7">
        <v>3</v>
      </c>
      <c r="H4" s="5">
        <v>1</v>
      </c>
      <c r="I4" s="6">
        <v>2</v>
      </c>
      <c r="J4" s="6">
        <v>3</v>
      </c>
      <c r="K4" s="6">
        <v>1</v>
      </c>
      <c r="L4" s="6">
        <v>2</v>
      </c>
      <c r="M4" s="6">
        <v>3</v>
      </c>
      <c r="N4" s="6">
        <v>1</v>
      </c>
      <c r="O4" s="6">
        <v>2</v>
      </c>
      <c r="P4" s="6">
        <v>3</v>
      </c>
      <c r="Q4" s="6">
        <v>1</v>
      </c>
      <c r="R4" s="6">
        <v>2</v>
      </c>
      <c r="S4" s="6">
        <v>3</v>
      </c>
      <c r="T4" s="6">
        <v>1</v>
      </c>
      <c r="U4" s="6">
        <v>2</v>
      </c>
      <c r="V4" s="6">
        <v>3</v>
      </c>
      <c r="W4" s="6">
        <v>1</v>
      </c>
      <c r="X4" s="6">
        <v>2</v>
      </c>
      <c r="Y4" s="6">
        <v>3</v>
      </c>
      <c r="Z4" s="6">
        <v>1</v>
      </c>
      <c r="AA4" s="6">
        <v>2</v>
      </c>
      <c r="AB4" s="6">
        <v>3</v>
      </c>
      <c r="AC4" s="6">
        <v>1</v>
      </c>
      <c r="AD4" s="6">
        <v>2</v>
      </c>
      <c r="AE4" s="6">
        <v>3</v>
      </c>
      <c r="AF4" s="6">
        <v>1</v>
      </c>
      <c r="AG4" s="6">
        <v>2</v>
      </c>
      <c r="AH4" s="6">
        <v>3</v>
      </c>
      <c r="AI4" s="6">
        <v>1</v>
      </c>
      <c r="AJ4" s="6">
        <v>2</v>
      </c>
      <c r="AK4" s="6">
        <v>3</v>
      </c>
      <c r="AL4" s="6">
        <v>1</v>
      </c>
      <c r="AM4" s="6">
        <v>2</v>
      </c>
      <c r="AN4" s="6">
        <v>3</v>
      </c>
      <c r="AO4" s="6">
        <v>1</v>
      </c>
      <c r="AP4" s="6">
        <v>2</v>
      </c>
      <c r="AQ4" s="6">
        <v>3</v>
      </c>
      <c r="AR4" s="91"/>
      <c r="AS4" s="5">
        <v>1</v>
      </c>
      <c r="AT4" s="6">
        <v>2</v>
      </c>
      <c r="AU4" s="6">
        <v>3</v>
      </c>
      <c r="AV4" s="88"/>
      <c r="AW4" s="88"/>
      <c r="AX4" s="88"/>
      <c r="AY4" s="6">
        <v>1</v>
      </c>
      <c r="AZ4" s="6">
        <v>2</v>
      </c>
      <c r="BA4" s="7">
        <v>3</v>
      </c>
    </row>
    <row r="5" spans="1:61">
      <c r="A5" s="19">
        <v>42852</v>
      </c>
      <c r="B5" s="30" t="s">
        <v>73</v>
      </c>
      <c r="C5" s="31" t="s">
        <v>73</v>
      </c>
      <c r="D5" s="31" t="s">
        <v>73</v>
      </c>
      <c r="E5" s="31" t="s">
        <v>73</v>
      </c>
      <c r="F5" s="31" t="s">
        <v>73</v>
      </c>
      <c r="G5" s="32" t="s">
        <v>73</v>
      </c>
      <c r="H5" s="30" t="s">
        <v>73</v>
      </c>
      <c r="I5" s="31" t="s">
        <v>73</v>
      </c>
      <c r="J5" s="31" t="s">
        <v>73</v>
      </c>
      <c r="K5" s="31" t="s">
        <v>73</v>
      </c>
      <c r="L5" s="31" t="s">
        <v>73</v>
      </c>
      <c r="M5" s="31" t="s">
        <v>73</v>
      </c>
      <c r="N5" s="31" t="s">
        <v>73</v>
      </c>
      <c r="O5" s="31" t="s">
        <v>73</v>
      </c>
      <c r="P5" s="31" t="s">
        <v>73</v>
      </c>
      <c r="Q5" s="31" t="s">
        <v>73</v>
      </c>
      <c r="R5" s="31" t="s">
        <v>73</v>
      </c>
      <c r="S5" s="31" t="s">
        <v>73</v>
      </c>
      <c r="T5" s="31" t="s">
        <v>73</v>
      </c>
      <c r="U5" s="31" t="s">
        <v>73</v>
      </c>
      <c r="V5" s="31" t="s">
        <v>73</v>
      </c>
      <c r="W5" s="31" t="s">
        <v>73</v>
      </c>
      <c r="X5" s="31" t="s">
        <v>73</v>
      </c>
      <c r="Y5" s="31" t="s">
        <v>73</v>
      </c>
      <c r="Z5" s="31" t="s">
        <v>73</v>
      </c>
      <c r="AA5" s="31" t="s">
        <v>73</v>
      </c>
      <c r="AB5" s="31" t="s">
        <v>73</v>
      </c>
      <c r="AC5" s="31" t="s">
        <v>73</v>
      </c>
      <c r="AD5" s="31" t="s">
        <v>73</v>
      </c>
      <c r="AE5" s="31" t="s">
        <v>73</v>
      </c>
      <c r="AF5" s="31" t="s">
        <v>73</v>
      </c>
      <c r="AG5" s="31" t="s">
        <v>73</v>
      </c>
      <c r="AH5" s="31" t="s">
        <v>73</v>
      </c>
      <c r="AI5" s="31" t="s">
        <v>73</v>
      </c>
      <c r="AJ5" s="31" t="s">
        <v>73</v>
      </c>
      <c r="AK5" s="31" t="s">
        <v>73</v>
      </c>
      <c r="AL5" s="31" t="s">
        <v>73</v>
      </c>
      <c r="AM5" s="31" t="s">
        <v>73</v>
      </c>
      <c r="AN5" s="31" t="s">
        <v>73</v>
      </c>
      <c r="AO5" s="31" t="s">
        <v>73</v>
      </c>
      <c r="AP5" s="31" t="s">
        <v>73</v>
      </c>
      <c r="AQ5" s="31" t="s">
        <v>73</v>
      </c>
      <c r="AR5" s="32" t="s">
        <v>19</v>
      </c>
      <c r="AS5" s="12" t="s">
        <v>73</v>
      </c>
      <c r="AT5" s="4" t="s">
        <v>73</v>
      </c>
      <c r="AU5" s="4" t="s">
        <v>73</v>
      </c>
      <c r="AV5" s="4" t="s">
        <v>19</v>
      </c>
      <c r="AW5" s="4" t="s">
        <v>19</v>
      </c>
      <c r="AX5" s="4" t="s">
        <v>19</v>
      </c>
      <c r="AY5" s="4" t="s">
        <v>73</v>
      </c>
      <c r="AZ5" s="4" t="s">
        <v>73</v>
      </c>
      <c r="BA5" s="13" t="s">
        <v>73</v>
      </c>
    </row>
    <row r="6" spans="1:61">
      <c r="A6" s="20">
        <v>42867</v>
      </c>
      <c r="B6" s="14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15" t="s">
        <v>19</v>
      </c>
      <c r="H6" s="14">
        <v>0.46888743891456569</v>
      </c>
      <c r="I6" s="3" t="s">
        <v>73</v>
      </c>
      <c r="J6" s="3" t="s">
        <v>73</v>
      </c>
      <c r="K6" s="3" t="s">
        <v>73</v>
      </c>
      <c r="L6" s="3" t="s">
        <v>73</v>
      </c>
      <c r="M6" s="3" t="s">
        <v>73</v>
      </c>
      <c r="N6" s="3" t="s">
        <v>73</v>
      </c>
      <c r="O6" s="3" t="s">
        <v>73</v>
      </c>
      <c r="P6" s="3" t="s">
        <v>73</v>
      </c>
      <c r="Q6" s="3" t="s">
        <v>73</v>
      </c>
      <c r="R6" s="3">
        <v>0.46524618499196252</v>
      </c>
      <c r="S6" s="3" t="s">
        <v>73</v>
      </c>
      <c r="T6" s="3" t="s">
        <v>73</v>
      </c>
      <c r="U6" s="3" t="s">
        <v>73</v>
      </c>
      <c r="V6" s="3" t="s">
        <v>73</v>
      </c>
      <c r="W6" s="3" t="s">
        <v>73</v>
      </c>
      <c r="X6" s="3" t="s">
        <v>73</v>
      </c>
      <c r="Y6" s="3" t="s">
        <v>73</v>
      </c>
      <c r="Z6" s="3" t="s">
        <v>73</v>
      </c>
      <c r="AA6" s="3" t="s">
        <v>73</v>
      </c>
      <c r="AB6" s="3" t="s">
        <v>73</v>
      </c>
      <c r="AC6" s="3" t="s">
        <v>73</v>
      </c>
      <c r="AD6" s="3" t="s">
        <v>73</v>
      </c>
      <c r="AE6" s="3" t="s">
        <v>73</v>
      </c>
      <c r="AF6" s="3" t="s">
        <v>73</v>
      </c>
      <c r="AG6" s="3" t="s">
        <v>73</v>
      </c>
      <c r="AH6" s="3" t="s">
        <v>73</v>
      </c>
      <c r="AI6" s="3" t="s">
        <v>73</v>
      </c>
      <c r="AJ6" s="3" t="s">
        <v>73</v>
      </c>
      <c r="AK6" s="3" t="s">
        <v>73</v>
      </c>
      <c r="AL6" s="3">
        <v>0.45408420964945595</v>
      </c>
      <c r="AM6" s="3" t="s">
        <v>73</v>
      </c>
      <c r="AN6" s="3" t="s">
        <v>73</v>
      </c>
      <c r="AO6" s="3" t="s">
        <v>73</v>
      </c>
      <c r="AP6" s="3" t="s">
        <v>73</v>
      </c>
      <c r="AQ6" s="3" t="s">
        <v>73</v>
      </c>
      <c r="AR6" s="15" t="s">
        <v>19</v>
      </c>
      <c r="AS6" s="14" t="s">
        <v>19</v>
      </c>
      <c r="AT6" s="3" t="s">
        <v>19</v>
      </c>
      <c r="AU6" s="3" t="s">
        <v>19</v>
      </c>
      <c r="AV6" s="3">
        <v>0.44777861677558883</v>
      </c>
      <c r="AW6" s="3">
        <v>0.44699553527852792</v>
      </c>
      <c r="AX6" s="3">
        <v>0.44419361749182174</v>
      </c>
      <c r="AY6" s="3">
        <v>0.47038771110542876</v>
      </c>
      <c r="AZ6" s="3">
        <v>0.44675671971662451</v>
      </c>
      <c r="BA6" s="15" t="s">
        <v>73</v>
      </c>
    </row>
    <row r="7" spans="1:61">
      <c r="A7" s="20">
        <v>42887</v>
      </c>
      <c r="B7" s="14">
        <v>0.50860000000000005</v>
      </c>
      <c r="C7" s="3" t="s">
        <v>73</v>
      </c>
      <c r="D7" s="3" t="s">
        <v>73</v>
      </c>
      <c r="E7" s="3" t="s">
        <v>73</v>
      </c>
      <c r="F7" s="3" t="s">
        <v>73</v>
      </c>
      <c r="G7" s="15" t="s">
        <v>73</v>
      </c>
      <c r="H7" s="14" t="s">
        <v>73</v>
      </c>
      <c r="I7" s="3" t="s">
        <v>73</v>
      </c>
      <c r="J7" s="3" t="s">
        <v>73</v>
      </c>
      <c r="K7" s="3" t="s">
        <v>73</v>
      </c>
      <c r="L7" s="3" t="s">
        <v>73</v>
      </c>
      <c r="M7" s="3" t="s">
        <v>73</v>
      </c>
      <c r="N7" s="3" t="s">
        <v>73</v>
      </c>
      <c r="O7" s="3" t="s">
        <v>73</v>
      </c>
      <c r="P7" s="3" t="s">
        <v>73</v>
      </c>
      <c r="Q7" s="3" t="s">
        <v>73</v>
      </c>
      <c r="R7" s="3">
        <v>0.5091</v>
      </c>
      <c r="S7" s="3" t="s">
        <v>73</v>
      </c>
      <c r="T7" s="3" t="s">
        <v>73</v>
      </c>
      <c r="U7" s="3" t="s">
        <v>73</v>
      </c>
      <c r="V7" s="3" t="s">
        <v>73</v>
      </c>
      <c r="W7" s="3" t="s">
        <v>73</v>
      </c>
      <c r="X7" s="3" t="s">
        <v>73</v>
      </c>
      <c r="Y7" s="3" t="s">
        <v>73</v>
      </c>
      <c r="Z7" s="3" t="s">
        <v>73</v>
      </c>
      <c r="AA7" s="3" t="s">
        <v>73</v>
      </c>
      <c r="AB7" s="3" t="s">
        <v>73</v>
      </c>
      <c r="AC7" s="3" t="s">
        <v>73</v>
      </c>
      <c r="AD7" s="3" t="s">
        <v>73</v>
      </c>
      <c r="AE7" s="3" t="s">
        <v>73</v>
      </c>
      <c r="AF7" s="3" t="s">
        <v>73</v>
      </c>
      <c r="AG7" s="3" t="s">
        <v>73</v>
      </c>
      <c r="AH7" s="3" t="s">
        <v>73</v>
      </c>
      <c r="AI7" s="3" t="s">
        <v>73</v>
      </c>
      <c r="AJ7" s="3" t="s">
        <v>73</v>
      </c>
      <c r="AK7" s="3" t="s">
        <v>73</v>
      </c>
      <c r="AL7" s="3" t="s">
        <v>73</v>
      </c>
      <c r="AM7" s="3" t="s">
        <v>73</v>
      </c>
      <c r="AN7" s="3" t="s">
        <v>73</v>
      </c>
      <c r="AO7" s="3" t="s">
        <v>73</v>
      </c>
      <c r="AP7" s="3" t="s">
        <v>73</v>
      </c>
      <c r="AQ7" s="3" t="s">
        <v>73</v>
      </c>
      <c r="AR7" s="15" t="s">
        <v>19</v>
      </c>
      <c r="AS7" s="14" t="s">
        <v>73</v>
      </c>
      <c r="AT7" s="3" t="s">
        <v>73</v>
      </c>
      <c r="AU7" s="3" t="s">
        <v>73</v>
      </c>
      <c r="AV7" s="3" t="s">
        <v>73</v>
      </c>
      <c r="AW7" s="3" t="s">
        <v>73</v>
      </c>
      <c r="AX7" s="3" t="s">
        <v>73</v>
      </c>
      <c r="AY7" s="3">
        <v>0.50729999999999997</v>
      </c>
      <c r="AZ7" s="3" t="s">
        <v>73</v>
      </c>
      <c r="BA7" s="15" t="s">
        <v>73</v>
      </c>
      <c r="BD7"/>
      <c r="BE7"/>
      <c r="BF7"/>
      <c r="BG7"/>
      <c r="BH7"/>
      <c r="BI7"/>
    </row>
    <row r="8" spans="1:61">
      <c r="A8" s="20">
        <v>42901</v>
      </c>
      <c r="B8" s="14">
        <v>0.51180000000000003</v>
      </c>
      <c r="C8" s="3" t="s">
        <v>73</v>
      </c>
      <c r="D8" s="3" t="s">
        <v>73</v>
      </c>
      <c r="E8" s="3" t="s">
        <v>73</v>
      </c>
      <c r="F8" s="3" t="s">
        <v>73</v>
      </c>
      <c r="G8" s="15" t="s">
        <v>73</v>
      </c>
      <c r="H8" s="14">
        <v>0.51519999999999999</v>
      </c>
      <c r="I8" s="3" t="s">
        <v>73</v>
      </c>
      <c r="J8" s="3" t="s">
        <v>73</v>
      </c>
      <c r="K8" s="3" t="s">
        <v>73</v>
      </c>
      <c r="L8" s="3" t="s">
        <v>73</v>
      </c>
      <c r="M8" s="3" t="s">
        <v>73</v>
      </c>
      <c r="N8" s="3" t="s">
        <v>73</v>
      </c>
      <c r="O8" s="3" t="s">
        <v>73</v>
      </c>
      <c r="P8" s="3" t="s">
        <v>73</v>
      </c>
      <c r="Q8" s="3" t="s">
        <v>73</v>
      </c>
      <c r="R8" s="3" t="s">
        <v>73</v>
      </c>
      <c r="S8" s="3" t="s">
        <v>73</v>
      </c>
      <c r="T8" s="3" t="s">
        <v>73</v>
      </c>
      <c r="U8" s="3" t="s">
        <v>73</v>
      </c>
      <c r="V8" s="3" t="s">
        <v>73</v>
      </c>
      <c r="W8" s="3" t="s">
        <v>73</v>
      </c>
      <c r="X8" s="3" t="s">
        <v>73</v>
      </c>
      <c r="Y8" s="3" t="s">
        <v>73</v>
      </c>
      <c r="Z8" s="3" t="s">
        <v>73</v>
      </c>
      <c r="AA8" s="3" t="s">
        <v>73</v>
      </c>
      <c r="AB8" s="3" t="s">
        <v>73</v>
      </c>
      <c r="AC8" s="3" t="s">
        <v>73</v>
      </c>
      <c r="AD8" s="3" t="s">
        <v>73</v>
      </c>
      <c r="AE8" s="3" t="s">
        <v>73</v>
      </c>
      <c r="AF8" s="3" t="s">
        <v>73</v>
      </c>
      <c r="AG8" s="3" t="s">
        <v>73</v>
      </c>
      <c r="AH8" s="3" t="s">
        <v>73</v>
      </c>
      <c r="AI8" s="3" t="s">
        <v>73</v>
      </c>
      <c r="AJ8" s="3" t="s">
        <v>73</v>
      </c>
      <c r="AK8" s="3" t="s">
        <v>73</v>
      </c>
      <c r="AL8" s="3">
        <v>0.51400000000000001</v>
      </c>
      <c r="AM8" s="3" t="s">
        <v>73</v>
      </c>
      <c r="AN8" s="3" t="s">
        <v>73</v>
      </c>
      <c r="AO8" s="3" t="s">
        <v>73</v>
      </c>
      <c r="AP8" s="3" t="s">
        <v>73</v>
      </c>
      <c r="AQ8" s="3" t="s">
        <v>73</v>
      </c>
      <c r="AR8" s="15" t="s">
        <v>19</v>
      </c>
      <c r="AS8" s="14">
        <v>0.51029999999999998</v>
      </c>
      <c r="AT8" s="3" t="s">
        <v>73</v>
      </c>
      <c r="AU8" s="3" t="s">
        <v>73</v>
      </c>
      <c r="AV8" s="3" t="s">
        <v>73</v>
      </c>
      <c r="AW8" s="3" t="s">
        <v>73</v>
      </c>
      <c r="AX8" s="3">
        <v>0.27210000000000001</v>
      </c>
      <c r="AY8" s="3">
        <v>0.2722</v>
      </c>
      <c r="AZ8" s="3" t="s">
        <v>73</v>
      </c>
      <c r="BA8" s="15" t="s">
        <v>73</v>
      </c>
      <c r="BD8" s="50"/>
      <c r="BE8" s="50"/>
      <c r="BF8" s="50"/>
      <c r="BG8" s="50"/>
      <c r="BH8" s="50"/>
      <c r="BI8" s="50"/>
    </row>
    <row r="9" spans="1:61">
      <c r="A9" s="20">
        <v>42913</v>
      </c>
      <c r="B9" s="14" t="s">
        <v>73</v>
      </c>
      <c r="C9" s="3" t="s">
        <v>73</v>
      </c>
      <c r="D9" s="3" t="s">
        <v>73</v>
      </c>
      <c r="E9" s="3" t="s">
        <v>73</v>
      </c>
      <c r="F9" s="3" t="s">
        <v>73</v>
      </c>
      <c r="G9" s="15" t="s">
        <v>73</v>
      </c>
      <c r="H9" s="14">
        <v>0.26598786525130663</v>
      </c>
      <c r="I9" s="3" t="s">
        <v>73</v>
      </c>
      <c r="J9" s="3" t="s">
        <v>73</v>
      </c>
      <c r="K9" s="3" t="s">
        <v>73</v>
      </c>
      <c r="L9" s="3" t="s">
        <v>73</v>
      </c>
      <c r="M9" s="3" t="s">
        <v>73</v>
      </c>
      <c r="N9" s="3" t="s">
        <v>73</v>
      </c>
      <c r="O9" s="3" t="s">
        <v>73</v>
      </c>
      <c r="P9" s="3" t="s">
        <v>73</v>
      </c>
      <c r="Q9" s="3" t="s">
        <v>73</v>
      </c>
      <c r="R9" s="3" t="s">
        <v>73</v>
      </c>
      <c r="S9" s="3" t="s">
        <v>73</v>
      </c>
      <c r="T9" s="3" t="s">
        <v>73</v>
      </c>
      <c r="U9" s="3" t="s">
        <v>73</v>
      </c>
      <c r="V9" s="3" t="s">
        <v>73</v>
      </c>
      <c r="W9" s="3" t="s">
        <v>73</v>
      </c>
      <c r="X9" s="3" t="s">
        <v>73</v>
      </c>
      <c r="Y9" s="3" t="s">
        <v>73</v>
      </c>
      <c r="Z9" s="3" t="s">
        <v>73</v>
      </c>
      <c r="AA9" s="3" t="s">
        <v>73</v>
      </c>
      <c r="AB9" s="3" t="s">
        <v>73</v>
      </c>
      <c r="AC9" s="3" t="s">
        <v>73</v>
      </c>
      <c r="AD9" s="3" t="s">
        <v>73</v>
      </c>
      <c r="AE9" s="3" t="s">
        <v>73</v>
      </c>
      <c r="AF9" s="3" t="s">
        <v>73</v>
      </c>
      <c r="AG9" s="3" t="s">
        <v>73</v>
      </c>
      <c r="AH9" s="3" t="s">
        <v>73</v>
      </c>
      <c r="AI9" s="3" t="s">
        <v>73</v>
      </c>
      <c r="AJ9" s="3" t="s">
        <v>73</v>
      </c>
      <c r="AK9" s="3" t="s">
        <v>73</v>
      </c>
      <c r="AL9" s="3" t="s">
        <v>73</v>
      </c>
      <c r="AM9" s="3" t="s">
        <v>73</v>
      </c>
      <c r="AN9" s="3" t="s">
        <v>73</v>
      </c>
      <c r="AO9" s="3" t="s">
        <v>73</v>
      </c>
      <c r="AP9" s="3" t="s">
        <v>73</v>
      </c>
      <c r="AQ9" s="3" t="s">
        <v>73</v>
      </c>
      <c r="AR9" s="15" t="s">
        <v>19</v>
      </c>
      <c r="AS9" s="14">
        <v>0.26891907021523553</v>
      </c>
      <c r="AT9" s="3" t="s">
        <v>73</v>
      </c>
      <c r="AU9" s="3" t="s">
        <v>73</v>
      </c>
      <c r="AV9" s="3" t="s">
        <v>19</v>
      </c>
      <c r="AW9" s="3" t="s">
        <v>19</v>
      </c>
      <c r="AX9" s="3" t="s">
        <v>19</v>
      </c>
      <c r="AY9" s="3">
        <v>0.27344439140113946</v>
      </c>
      <c r="AZ9" s="3" t="s">
        <v>73</v>
      </c>
      <c r="BA9" s="15" t="s">
        <v>73</v>
      </c>
      <c r="BD9" s="50"/>
      <c r="BE9" s="50"/>
      <c r="BF9" s="50"/>
      <c r="BG9" s="50"/>
      <c r="BH9" s="50"/>
      <c r="BI9" s="50"/>
    </row>
    <row r="10" spans="1:61">
      <c r="A10" s="20">
        <v>42930</v>
      </c>
      <c r="B10" s="14" t="s">
        <v>73</v>
      </c>
      <c r="C10" s="3" t="s">
        <v>73</v>
      </c>
      <c r="D10" s="3" t="s">
        <v>73</v>
      </c>
      <c r="E10" s="3" t="s">
        <v>73</v>
      </c>
      <c r="F10" s="3" t="s">
        <v>73</v>
      </c>
      <c r="G10" s="15" t="s">
        <v>73</v>
      </c>
      <c r="H10" s="14" t="s">
        <v>73</v>
      </c>
      <c r="I10" s="3" t="s">
        <v>73</v>
      </c>
      <c r="J10" s="3" t="s">
        <v>73</v>
      </c>
      <c r="K10" s="3" t="s">
        <v>73</v>
      </c>
      <c r="L10" s="3" t="s">
        <v>73</v>
      </c>
      <c r="M10" s="3" t="s">
        <v>73</v>
      </c>
      <c r="N10" s="3" t="s">
        <v>73</v>
      </c>
      <c r="O10" s="3" t="s">
        <v>73</v>
      </c>
      <c r="P10" s="3" t="s">
        <v>73</v>
      </c>
      <c r="Q10" s="3" t="s">
        <v>73</v>
      </c>
      <c r="R10" s="3" t="s">
        <v>73</v>
      </c>
      <c r="S10" s="3" t="s">
        <v>73</v>
      </c>
      <c r="T10" s="3" t="s">
        <v>73</v>
      </c>
      <c r="U10" s="3" t="s">
        <v>73</v>
      </c>
      <c r="V10" s="3" t="s">
        <v>73</v>
      </c>
      <c r="W10" s="3" t="s">
        <v>73</v>
      </c>
      <c r="X10" s="3" t="s">
        <v>73</v>
      </c>
      <c r="Y10" s="3" t="s">
        <v>73</v>
      </c>
      <c r="Z10" s="3" t="s">
        <v>73</v>
      </c>
      <c r="AA10" s="3" t="s">
        <v>73</v>
      </c>
      <c r="AB10" s="3" t="s">
        <v>73</v>
      </c>
      <c r="AC10" s="3" t="s">
        <v>73</v>
      </c>
      <c r="AD10" s="3" t="s">
        <v>73</v>
      </c>
      <c r="AE10" s="3" t="s">
        <v>73</v>
      </c>
      <c r="AF10" s="3" t="s">
        <v>73</v>
      </c>
      <c r="AG10" s="3" t="s">
        <v>73</v>
      </c>
      <c r="AH10" s="3" t="s">
        <v>73</v>
      </c>
      <c r="AI10" s="3" t="s">
        <v>73</v>
      </c>
      <c r="AJ10" s="3" t="s">
        <v>73</v>
      </c>
      <c r="AK10" s="3" t="s">
        <v>73</v>
      </c>
      <c r="AL10" s="3" t="s">
        <v>73</v>
      </c>
      <c r="AM10" s="3" t="s">
        <v>73</v>
      </c>
      <c r="AN10" s="3" t="s">
        <v>73</v>
      </c>
      <c r="AO10" s="3" t="s">
        <v>73</v>
      </c>
      <c r="AP10" s="3" t="s">
        <v>73</v>
      </c>
      <c r="AQ10" s="3" t="s">
        <v>73</v>
      </c>
      <c r="AR10" s="15" t="s">
        <v>19</v>
      </c>
      <c r="AS10" s="14">
        <v>0.29825767904544109</v>
      </c>
      <c r="AT10" s="3" t="s">
        <v>73</v>
      </c>
      <c r="AU10" s="3" t="s">
        <v>73</v>
      </c>
      <c r="AV10" s="3" t="s">
        <v>19</v>
      </c>
      <c r="AW10" s="3" t="s">
        <v>19</v>
      </c>
      <c r="AX10" s="3" t="s">
        <v>19</v>
      </c>
      <c r="AY10" s="3">
        <v>0.29596488586168684</v>
      </c>
      <c r="AZ10" s="3" t="s">
        <v>73</v>
      </c>
      <c r="BA10" s="15" t="s">
        <v>73</v>
      </c>
    </row>
    <row r="11" spans="1:61">
      <c r="A11" s="20">
        <v>42950</v>
      </c>
      <c r="B11" s="14" t="s">
        <v>73</v>
      </c>
      <c r="C11" s="3" t="s">
        <v>73</v>
      </c>
      <c r="D11" s="3" t="s">
        <v>73</v>
      </c>
      <c r="E11" s="3" t="s">
        <v>73</v>
      </c>
      <c r="F11" s="3" t="s">
        <v>73</v>
      </c>
      <c r="G11" s="15" t="s">
        <v>73</v>
      </c>
      <c r="H11" s="14" t="s">
        <v>73</v>
      </c>
      <c r="I11" s="3" t="s">
        <v>73</v>
      </c>
      <c r="J11" s="3" t="s">
        <v>73</v>
      </c>
      <c r="K11" s="3" t="s">
        <v>73</v>
      </c>
      <c r="L11" s="3" t="s">
        <v>73</v>
      </c>
      <c r="M11" s="3" t="s">
        <v>73</v>
      </c>
      <c r="N11" s="3" t="s">
        <v>73</v>
      </c>
      <c r="O11" s="3" t="s">
        <v>73</v>
      </c>
      <c r="P11" s="3" t="s">
        <v>73</v>
      </c>
      <c r="Q11" s="3" t="s">
        <v>73</v>
      </c>
      <c r="R11" s="3" t="s">
        <v>73</v>
      </c>
      <c r="S11" s="3" t="s">
        <v>73</v>
      </c>
      <c r="T11" s="3" t="s">
        <v>73</v>
      </c>
      <c r="U11" s="3" t="s">
        <v>73</v>
      </c>
      <c r="V11" s="3" t="s">
        <v>73</v>
      </c>
      <c r="W11" s="3" t="s">
        <v>73</v>
      </c>
      <c r="X11" s="3" t="s">
        <v>73</v>
      </c>
      <c r="Y11" s="3" t="s">
        <v>73</v>
      </c>
      <c r="Z11" s="3" t="s">
        <v>73</v>
      </c>
      <c r="AA11" s="3" t="s">
        <v>73</v>
      </c>
      <c r="AB11" s="3" t="s">
        <v>73</v>
      </c>
      <c r="AC11" s="3" t="s">
        <v>73</v>
      </c>
      <c r="AD11" s="3" t="s">
        <v>73</v>
      </c>
      <c r="AE11" s="3" t="s">
        <v>73</v>
      </c>
      <c r="AF11" s="3" t="s">
        <v>73</v>
      </c>
      <c r="AG11" s="3" t="s">
        <v>73</v>
      </c>
      <c r="AH11" s="3" t="s">
        <v>73</v>
      </c>
      <c r="AI11" s="3" t="s">
        <v>73</v>
      </c>
      <c r="AJ11" s="3" t="s">
        <v>73</v>
      </c>
      <c r="AK11" s="3" t="s">
        <v>73</v>
      </c>
      <c r="AL11" s="3">
        <v>0.3947195186926008</v>
      </c>
      <c r="AM11" s="3" t="s">
        <v>73</v>
      </c>
      <c r="AN11" s="3" t="s">
        <v>73</v>
      </c>
      <c r="AO11" s="3" t="s">
        <v>73</v>
      </c>
      <c r="AP11" s="3" t="s">
        <v>73</v>
      </c>
      <c r="AQ11" s="3" t="s">
        <v>73</v>
      </c>
      <c r="AR11" s="15" t="s">
        <v>19</v>
      </c>
      <c r="AS11" s="14">
        <v>0.39548430917919469</v>
      </c>
      <c r="AT11" s="3">
        <v>0.39377502842314654</v>
      </c>
      <c r="AU11" s="3">
        <v>0.3921652578792118</v>
      </c>
      <c r="AV11" s="3" t="s">
        <v>19</v>
      </c>
      <c r="AW11" s="3" t="s">
        <v>19</v>
      </c>
      <c r="AX11" s="3" t="s">
        <v>19</v>
      </c>
      <c r="AY11" s="3">
        <v>0.39517110636089631</v>
      </c>
      <c r="AZ11" s="3" t="s">
        <v>73</v>
      </c>
      <c r="BA11" s="15" t="s">
        <v>73</v>
      </c>
    </row>
    <row r="12" spans="1:61">
      <c r="A12" s="20">
        <v>42979</v>
      </c>
      <c r="B12" s="14" t="s">
        <v>73</v>
      </c>
      <c r="C12" s="3" t="s">
        <v>73</v>
      </c>
      <c r="D12" s="3" t="s">
        <v>73</v>
      </c>
      <c r="E12" s="3" t="s">
        <v>73</v>
      </c>
      <c r="F12" s="3" t="s">
        <v>73</v>
      </c>
      <c r="G12" s="15" t="s">
        <v>73</v>
      </c>
      <c r="H12" s="14">
        <v>0.38579649455418918</v>
      </c>
      <c r="I12" s="3" t="s">
        <v>73</v>
      </c>
      <c r="J12" s="3" t="s">
        <v>73</v>
      </c>
      <c r="K12" s="3" t="s">
        <v>73</v>
      </c>
      <c r="L12" s="3" t="s">
        <v>73</v>
      </c>
      <c r="M12" s="3" t="s">
        <v>73</v>
      </c>
      <c r="N12" s="3" t="s">
        <v>73</v>
      </c>
      <c r="O12" s="3" t="s">
        <v>73</v>
      </c>
      <c r="P12" s="3" t="s">
        <v>73</v>
      </c>
      <c r="Q12" s="3" t="s">
        <v>73</v>
      </c>
      <c r="R12" s="3" t="s">
        <v>73</v>
      </c>
      <c r="S12" s="3" t="s">
        <v>73</v>
      </c>
      <c r="T12" s="3">
        <v>0.38857018384449704</v>
      </c>
      <c r="U12" s="3" t="s">
        <v>73</v>
      </c>
      <c r="V12" s="3" t="s">
        <v>73</v>
      </c>
      <c r="W12" s="3" t="s">
        <v>73</v>
      </c>
      <c r="X12" s="3" t="s">
        <v>73</v>
      </c>
      <c r="Y12" s="3" t="s">
        <v>73</v>
      </c>
      <c r="Z12" s="3" t="s">
        <v>73</v>
      </c>
      <c r="AA12" s="3" t="s">
        <v>73</v>
      </c>
      <c r="AB12" s="3" t="s">
        <v>73</v>
      </c>
      <c r="AC12" s="3" t="s">
        <v>73</v>
      </c>
      <c r="AD12" s="3" t="s">
        <v>73</v>
      </c>
      <c r="AE12" s="3" t="s">
        <v>73</v>
      </c>
      <c r="AF12" s="3" t="s">
        <v>73</v>
      </c>
      <c r="AG12" s="3" t="s">
        <v>73</v>
      </c>
      <c r="AH12" s="3" t="s">
        <v>73</v>
      </c>
      <c r="AI12" s="3" t="s">
        <v>73</v>
      </c>
      <c r="AJ12" s="3" t="s">
        <v>73</v>
      </c>
      <c r="AK12" s="3" t="s">
        <v>73</v>
      </c>
      <c r="AL12" s="3" t="s">
        <v>73</v>
      </c>
      <c r="AM12" s="3" t="s">
        <v>73</v>
      </c>
      <c r="AN12" s="3" t="s">
        <v>73</v>
      </c>
      <c r="AO12" s="3" t="s">
        <v>73</v>
      </c>
      <c r="AP12" s="3" t="s">
        <v>73</v>
      </c>
      <c r="AQ12" s="3" t="s">
        <v>73</v>
      </c>
      <c r="AR12" s="15" t="s">
        <v>19</v>
      </c>
      <c r="AS12" s="14">
        <v>0.39728577120874092</v>
      </c>
      <c r="AT12" s="3" t="s">
        <v>73</v>
      </c>
      <c r="AU12" s="3" t="s">
        <v>73</v>
      </c>
      <c r="AV12" s="3" t="s">
        <v>19</v>
      </c>
      <c r="AW12" s="3" t="s">
        <v>19</v>
      </c>
      <c r="AX12" s="3" t="s">
        <v>19</v>
      </c>
      <c r="AY12" s="3">
        <v>0.39825636059047642</v>
      </c>
      <c r="AZ12" s="3" t="s">
        <v>73</v>
      </c>
      <c r="BA12" s="15" t="s">
        <v>73</v>
      </c>
    </row>
    <row r="13" spans="1:61">
      <c r="A13" s="20">
        <v>43012</v>
      </c>
      <c r="B13" s="14" t="s">
        <v>73</v>
      </c>
      <c r="C13" s="3" t="s">
        <v>73</v>
      </c>
      <c r="D13" s="3" t="s">
        <v>73</v>
      </c>
      <c r="E13" s="3" t="s">
        <v>19</v>
      </c>
      <c r="F13" s="3" t="s">
        <v>19</v>
      </c>
      <c r="G13" s="15" t="s">
        <v>19</v>
      </c>
      <c r="H13" s="14" t="s">
        <v>73</v>
      </c>
      <c r="I13" s="3" t="s">
        <v>73</v>
      </c>
      <c r="J13" s="3" t="s">
        <v>73</v>
      </c>
      <c r="K13" s="3" t="s">
        <v>73</v>
      </c>
      <c r="L13" s="3" t="s">
        <v>73</v>
      </c>
      <c r="M13" s="3" t="s">
        <v>73</v>
      </c>
      <c r="N13" s="3" t="s">
        <v>73</v>
      </c>
      <c r="O13" s="3" t="s">
        <v>73</v>
      </c>
      <c r="P13" s="3" t="s">
        <v>73</v>
      </c>
      <c r="Q13" s="3" t="s">
        <v>73</v>
      </c>
      <c r="R13" s="3" t="s">
        <v>73</v>
      </c>
      <c r="S13" s="3" t="s">
        <v>73</v>
      </c>
      <c r="T13" s="3" t="s">
        <v>73</v>
      </c>
      <c r="U13" s="3" t="s">
        <v>73</v>
      </c>
      <c r="V13" s="3" t="s">
        <v>73</v>
      </c>
      <c r="W13" s="3" t="s">
        <v>73</v>
      </c>
      <c r="X13" s="3" t="s">
        <v>73</v>
      </c>
      <c r="Y13" s="3" t="s">
        <v>73</v>
      </c>
      <c r="Z13" s="3" t="s">
        <v>73</v>
      </c>
      <c r="AA13" s="3" t="s">
        <v>73</v>
      </c>
      <c r="AB13" s="3" t="s">
        <v>73</v>
      </c>
      <c r="AC13" s="3" t="s">
        <v>73</v>
      </c>
      <c r="AD13" s="3" t="s">
        <v>73</v>
      </c>
      <c r="AE13" s="3" t="s">
        <v>73</v>
      </c>
      <c r="AF13" s="3" t="s">
        <v>73</v>
      </c>
      <c r="AG13" s="3" t="s">
        <v>73</v>
      </c>
      <c r="AH13" s="3" t="s">
        <v>73</v>
      </c>
      <c r="AI13" s="3" t="s">
        <v>73</v>
      </c>
      <c r="AJ13" s="3" t="s">
        <v>73</v>
      </c>
      <c r="AK13" s="3" t="s">
        <v>73</v>
      </c>
      <c r="AL13" s="3" t="s">
        <v>73</v>
      </c>
      <c r="AM13" s="3" t="s">
        <v>73</v>
      </c>
      <c r="AN13" s="3" t="s">
        <v>73</v>
      </c>
      <c r="AO13" s="3" t="s">
        <v>73</v>
      </c>
      <c r="AP13" s="3" t="s">
        <v>73</v>
      </c>
      <c r="AQ13" s="3" t="s">
        <v>73</v>
      </c>
      <c r="AR13" s="15" t="s">
        <v>19</v>
      </c>
      <c r="AS13" s="14">
        <v>0.36045756698000364</v>
      </c>
      <c r="AT13" s="3" t="s">
        <v>73</v>
      </c>
      <c r="AU13" s="3" t="s">
        <v>19</v>
      </c>
      <c r="AV13" s="3" t="s">
        <v>19</v>
      </c>
      <c r="AW13" s="3" t="s">
        <v>19</v>
      </c>
      <c r="AX13" s="3" t="s">
        <v>19</v>
      </c>
      <c r="AY13" s="3" t="s">
        <v>19</v>
      </c>
      <c r="AZ13" s="3" t="s">
        <v>19</v>
      </c>
      <c r="BA13" s="15" t="s">
        <v>19</v>
      </c>
    </row>
    <row r="14" spans="1:61">
      <c r="A14" s="20">
        <v>43045</v>
      </c>
      <c r="B14" s="14" t="s">
        <v>73</v>
      </c>
      <c r="C14" s="3" t="s">
        <v>73</v>
      </c>
      <c r="D14" s="3" t="s">
        <v>73</v>
      </c>
      <c r="E14" s="3" t="s">
        <v>73</v>
      </c>
      <c r="F14" s="3" t="s">
        <v>73</v>
      </c>
      <c r="G14" s="15" t="s">
        <v>73</v>
      </c>
      <c r="H14" s="14" t="s">
        <v>73</v>
      </c>
      <c r="I14" s="3" t="s">
        <v>73</v>
      </c>
      <c r="J14" s="3" t="s">
        <v>73</v>
      </c>
      <c r="K14" s="3" t="s">
        <v>73</v>
      </c>
      <c r="L14" s="3" t="s">
        <v>73</v>
      </c>
      <c r="M14" s="3" t="s">
        <v>73</v>
      </c>
      <c r="N14" s="3" t="s">
        <v>73</v>
      </c>
      <c r="O14" s="3" t="s">
        <v>73</v>
      </c>
      <c r="P14" s="3" t="s">
        <v>73</v>
      </c>
      <c r="Q14" s="3" t="s">
        <v>73</v>
      </c>
      <c r="R14" s="3" t="s">
        <v>73</v>
      </c>
      <c r="S14" s="3" t="s">
        <v>73</v>
      </c>
      <c r="T14" s="3" t="s">
        <v>73</v>
      </c>
      <c r="U14" s="3" t="s">
        <v>73</v>
      </c>
      <c r="V14" s="3" t="s">
        <v>73</v>
      </c>
      <c r="W14" s="3" t="s">
        <v>73</v>
      </c>
      <c r="X14" s="3" t="s">
        <v>73</v>
      </c>
      <c r="Y14" s="3" t="s">
        <v>73</v>
      </c>
      <c r="Z14" s="3" t="s">
        <v>73</v>
      </c>
      <c r="AA14" s="3" t="s">
        <v>73</v>
      </c>
      <c r="AB14" s="3" t="s">
        <v>73</v>
      </c>
      <c r="AC14" s="3" t="s">
        <v>73</v>
      </c>
      <c r="AD14" s="3" t="s">
        <v>73</v>
      </c>
      <c r="AE14" s="3" t="s">
        <v>73</v>
      </c>
      <c r="AF14" s="3" t="s">
        <v>73</v>
      </c>
      <c r="AG14" s="3" t="s">
        <v>73</v>
      </c>
      <c r="AH14" s="3" t="s">
        <v>73</v>
      </c>
      <c r="AI14" s="3" t="s">
        <v>73</v>
      </c>
      <c r="AJ14" s="3" t="s">
        <v>73</v>
      </c>
      <c r="AK14" s="3" t="s">
        <v>73</v>
      </c>
      <c r="AL14" s="3" t="s">
        <v>73</v>
      </c>
      <c r="AM14" s="3" t="s">
        <v>73</v>
      </c>
      <c r="AN14" s="3" t="s">
        <v>73</v>
      </c>
      <c r="AO14" s="3" t="s">
        <v>73</v>
      </c>
      <c r="AP14" s="3" t="s">
        <v>73</v>
      </c>
      <c r="AQ14" s="3" t="s">
        <v>73</v>
      </c>
      <c r="AR14" s="15" t="s">
        <v>19</v>
      </c>
      <c r="AS14" s="14" t="s">
        <v>19</v>
      </c>
      <c r="AT14" s="3" t="s">
        <v>19</v>
      </c>
      <c r="AU14" s="3" t="s">
        <v>19</v>
      </c>
      <c r="AV14" s="3" t="s">
        <v>19</v>
      </c>
      <c r="AW14" s="3" t="s">
        <v>19</v>
      </c>
      <c r="AX14" s="3" t="s">
        <v>19</v>
      </c>
      <c r="AY14" s="3" t="s">
        <v>19</v>
      </c>
      <c r="AZ14" s="3" t="s">
        <v>19</v>
      </c>
      <c r="BA14" s="15" t="s">
        <v>19</v>
      </c>
    </row>
    <row r="15" spans="1:61">
      <c r="A15" s="20">
        <v>43084</v>
      </c>
      <c r="B15" s="14" t="s">
        <v>73</v>
      </c>
      <c r="C15" s="3" t="s">
        <v>73</v>
      </c>
      <c r="D15" s="3" t="s">
        <v>19</v>
      </c>
      <c r="E15" s="3" t="s">
        <v>73</v>
      </c>
      <c r="F15" s="3" t="s">
        <v>19</v>
      </c>
      <c r="G15" s="15" t="s">
        <v>19</v>
      </c>
      <c r="H15" s="14" t="s">
        <v>73</v>
      </c>
      <c r="I15" s="3" t="s">
        <v>73</v>
      </c>
      <c r="J15" s="3" t="s">
        <v>73</v>
      </c>
      <c r="K15" s="3" t="s">
        <v>73</v>
      </c>
      <c r="L15" s="3" t="s">
        <v>73</v>
      </c>
      <c r="M15" s="3" t="s">
        <v>73</v>
      </c>
      <c r="N15" s="3" t="s">
        <v>73</v>
      </c>
      <c r="O15" s="3" t="s">
        <v>73</v>
      </c>
      <c r="P15" s="3" t="s">
        <v>73</v>
      </c>
      <c r="Q15" s="3" t="s">
        <v>73</v>
      </c>
      <c r="R15" s="3" t="s">
        <v>73</v>
      </c>
      <c r="S15" s="3" t="s">
        <v>73</v>
      </c>
      <c r="T15" s="3" t="s">
        <v>73</v>
      </c>
      <c r="U15" s="3" t="s">
        <v>73</v>
      </c>
      <c r="V15" s="3" t="s">
        <v>73</v>
      </c>
      <c r="W15" s="3" t="s">
        <v>73</v>
      </c>
      <c r="X15" s="3" t="s">
        <v>73</v>
      </c>
      <c r="Y15" s="3" t="s">
        <v>73</v>
      </c>
      <c r="Z15" s="3" t="s">
        <v>73</v>
      </c>
      <c r="AA15" s="3" t="s">
        <v>73</v>
      </c>
      <c r="AB15" s="3" t="s">
        <v>73</v>
      </c>
      <c r="AC15" s="3" t="s">
        <v>73</v>
      </c>
      <c r="AD15" s="3" t="s">
        <v>73</v>
      </c>
      <c r="AE15" s="3" t="s">
        <v>73</v>
      </c>
      <c r="AF15" s="3" t="s">
        <v>73</v>
      </c>
      <c r="AG15" s="3" t="s">
        <v>73</v>
      </c>
      <c r="AH15" s="3" t="s">
        <v>73</v>
      </c>
      <c r="AI15" s="3" t="s">
        <v>73</v>
      </c>
      <c r="AJ15" s="3" t="s">
        <v>73</v>
      </c>
      <c r="AK15" s="3" t="s">
        <v>73</v>
      </c>
      <c r="AL15" s="3" t="s">
        <v>73</v>
      </c>
      <c r="AM15" s="3" t="s">
        <v>19</v>
      </c>
      <c r="AN15" s="3" t="s">
        <v>19</v>
      </c>
      <c r="AO15" s="3" t="s">
        <v>73</v>
      </c>
      <c r="AP15" s="3" t="s">
        <v>19</v>
      </c>
      <c r="AQ15" s="3" t="s">
        <v>19</v>
      </c>
      <c r="AR15" s="15" t="s">
        <v>19</v>
      </c>
      <c r="AS15" s="14" t="s">
        <v>19</v>
      </c>
      <c r="AT15" s="3" t="s">
        <v>19</v>
      </c>
      <c r="AU15" s="3" t="s">
        <v>19</v>
      </c>
      <c r="AV15" s="3" t="s">
        <v>19</v>
      </c>
      <c r="AW15" s="3" t="s">
        <v>19</v>
      </c>
      <c r="AX15" s="3" t="s">
        <v>19</v>
      </c>
      <c r="AY15" s="3" t="s">
        <v>19</v>
      </c>
      <c r="AZ15" s="3" t="s">
        <v>19</v>
      </c>
      <c r="BA15" s="15" t="s">
        <v>19</v>
      </c>
    </row>
    <row r="16" spans="1:61">
      <c r="A16" s="20">
        <v>43110</v>
      </c>
      <c r="B16" s="14" t="s">
        <v>73</v>
      </c>
      <c r="C16" s="3" t="s">
        <v>73</v>
      </c>
      <c r="D16" s="3" t="s">
        <v>73</v>
      </c>
      <c r="E16" s="3" t="s">
        <v>73</v>
      </c>
      <c r="F16" s="3" t="s">
        <v>73</v>
      </c>
      <c r="G16" s="15" t="s">
        <v>73</v>
      </c>
      <c r="H16" s="14" t="s">
        <v>73</v>
      </c>
      <c r="I16" s="3" t="s">
        <v>73</v>
      </c>
      <c r="J16" s="3" t="s">
        <v>73</v>
      </c>
      <c r="K16" s="3" t="s">
        <v>73</v>
      </c>
      <c r="L16" s="3" t="s">
        <v>73</v>
      </c>
      <c r="M16" s="3" t="s">
        <v>73</v>
      </c>
      <c r="N16" s="3" t="s">
        <v>73</v>
      </c>
      <c r="O16" s="3" t="s">
        <v>73</v>
      </c>
      <c r="P16" s="3" t="s">
        <v>73</v>
      </c>
      <c r="Q16" s="3" t="s">
        <v>73</v>
      </c>
      <c r="R16" s="3" t="s">
        <v>73</v>
      </c>
      <c r="S16" s="3" t="s">
        <v>73</v>
      </c>
      <c r="T16" s="3" t="s">
        <v>73</v>
      </c>
      <c r="U16" s="3" t="s">
        <v>73</v>
      </c>
      <c r="V16" s="3" t="s">
        <v>73</v>
      </c>
      <c r="W16" s="3" t="s">
        <v>73</v>
      </c>
      <c r="X16" s="3" t="s">
        <v>73</v>
      </c>
      <c r="Y16" s="3" t="s">
        <v>73</v>
      </c>
      <c r="Z16" s="3" t="s">
        <v>73</v>
      </c>
      <c r="AA16" s="3" t="s">
        <v>73</v>
      </c>
      <c r="AB16" s="3" t="s">
        <v>73</v>
      </c>
      <c r="AC16" s="3" t="s">
        <v>73</v>
      </c>
      <c r="AD16" s="3" t="s">
        <v>73</v>
      </c>
      <c r="AE16" s="3" t="s">
        <v>73</v>
      </c>
      <c r="AF16" s="3" t="s">
        <v>73</v>
      </c>
      <c r="AG16" s="3" t="s">
        <v>73</v>
      </c>
      <c r="AH16" s="3" t="s">
        <v>73</v>
      </c>
      <c r="AI16" s="3" t="s">
        <v>73</v>
      </c>
      <c r="AJ16" s="3" t="s">
        <v>73</v>
      </c>
      <c r="AK16" s="3" t="s">
        <v>73</v>
      </c>
      <c r="AL16" s="3" t="s">
        <v>73</v>
      </c>
      <c r="AM16" s="3" t="s">
        <v>73</v>
      </c>
      <c r="AN16" s="3" t="s">
        <v>73</v>
      </c>
      <c r="AO16" s="3" t="s">
        <v>73</v>
      </c>
      <c r="AP16" s="3" t="s">
        <v>73</v>
      </c>
      <c r="AQ16" s="3" t="s">
        <v>73</v>
      </c>
      <c r="AR16" s="15" t="s">
        <v>19</v>
      </c>
      <c r="AS16" s="14" t="s">
        <v>73</v>
      </c>
      <c r="AT16" s="3" t="s">
        <v>19</v>
      </c>
      <c r="AU16" s="3" t="s">
        <v>19</v>
      </c>
      <c r="AV16" s="3" t="s">
        <v>19</v>
      </c>
      <c r="AW16" s="3" t="s">
        <v>19</v>
      </c>
      <c r="AX16" s="3" t="s">
        <v>19</v>
      </c>
      <c r="AY16" s="3" t="s">
        <v>73</v>
      </c>
      <c r="AZ16" s="3" t="s">
        <v>19</v>
      </c>
      <c r="BA16" s="15" t="s">
        <v>19</v>
      </c>
    </row>
    <row r="17" spans="1:65">
      <c r="A17" s="20">
        <v>43139</v>
      </c>
      <c r="B17" s="14" t="s">
        <v>73</v>
      </c>
      <c r="C17" s="3" t="s">
        <v>73</v>
      </c>
      <c r="D17" s="3" t="s">
        <v>73</v>
      </c>
      <c r="E17" s="3" t="s">
        <v>73</v>
      </c>
      <c r="F17" s="3" t="s">
        <v>73</v>
      </c>
      <c r="G17" s="15" t="s">
        <v>73</v>
      </c>
      <c r="H17" s="14" t="s">
        <v>73</v>
      </c>
      <c r="I17" s="3" t="s">
        <v>73</v>
      </c>
      <c r="J17" s="3" t="s">
        <v>73</v>
      </c>
      <c r="K17" s="3" t="s">
        <v>73</v>
      </c>
      <c r="L17" s="3" t="s">
        <v>73</v>
      </c>
      <c r="M17" s="3" t="s">
        <v>73</v>
      </c>
      <c r="N17" s="3" t="s">
        <v>73</v>
      </c>
      <c r="O17" s="3" t="s">
        <v>73</v>
      </c>
      <c r="P17" s="3" t="s">
        <v>73</v>
      </c>
      <c r="Q17" s="3" t="s">
        <v>73</v>
      </c>
      <c r="R17" s="3" t="s">
        <v>73</v>
      </c>
      <c r="S17" s="3" t="s">
        <v>73</v>
      </c>
      <c r="T17" s="3" t="s">
        <v>73</v>
      </c>
      <c r="U17" s="3" t="s">
        <v>73</v>
      </c>
      <c r="V17" s="3" t="s">
        <v>73</v>
      </c>
      <c r="W17" s="3" t="s">
        <v>73</v>
      </c>
      <c r="X17" s="3" t="s">
        <v>73</v>
      </c>
      <c r="Y17" s="3" t="s">
        <v>73</v>
      </c>
      <c r="Z17" s="3" t="s">
        <v>73</v>
      </c>
      <c r="AA17" s="3" t="s">
        <v>73</v>
      </c>
      <c r="AB17" s="3" t="s">
        <v>73</v>
      </c>
      <c r="AC17" s="3" t="s">
        <v>73</v>
      </c>
      <c r="AD17" s="3" t="s">
        <v>73</v>
      </c>
      <c r="AE17" s="3" t="s">
        <v>73</v>
      </c>
      <c r="AF17" s="3" t="s">
        <v>73</v>
      </c>
      <c r="AG17" s="3" t="s">
        <v>73</v>
      </c>
      <c r="AH17" s="3" t="s">
        <v>73</v>
      </c>
      <c r="AI17" s="3" t="s">
        <v>73</v>
      </c>
      <c r="AJ17" s="3" t="s">
        <v>73</v>
      </c>
      <c r="AK17" s="3" t="s">
        <v>73</v>
      </c>
      <c r="AL17" s="3" t="s">
        <v>73</v>
      </c>
      <c r="AM17" s="3" t="s">
        <v>73</v>
      </c>
      <c r="AN17" s="3" t="s">
        <v>73</v>
      </c>
      <c r="AO17" s="3" t="s">
        <v>73</v>
      </c>
      <c r="AP17" s="3" t="s">
        <v>73</v>
      </c>
      <c r="AQ17" s="3" t="s">
        <v>73</v>
      </c>
      <c r="AR17" s="15" t="s">
        <v>19</v>
      </c>
      <c r="AS17" s="14" t="s">
        <v>73</v>
      </c>
      <c r="AT17" s="3" t="s">
        <v>19</v>
      </c>
      <c r="AU17" s="3" t="s">
        <v>19</v>
      </c>
      <c r="AV17" s="3" t="s">
        <v>19</v>
      </c>
      <c r="AW17" s="3" t="s">
        <v>19</v>
      </c>
      <c r="AX17" s="3" t="s">
        <v>19</v>
      </c>
      <c r="AY17" s="3" t="s">
        <v>73</v>
      </c>
      <c r="AZ17" s="3" t="s">
        <v>19</v>
      </c>
      <c r="BA17" s="15" t="s">
        <v>19</v>
      </c>
    </row>
    <row r="18" spans="1:65">
      <c r="A18" s="20">
        <v>43167</v>
      </c>
      <c r="B18" s="14" t="s">
        <v>73</v>
      </c>
      <c r="C18" s="3" t="s">
        <v>73</v>
      </c>
      <c r="D18" s="3" t="s">
        <v>73</v>
      </c>
      <c r="E18" s="3" t="s">
        <v>73</v>
      </c>
      <c r="F18" s="3" t="s">
        <v>73</v>
      </c>
      <c r="G18" s="15" t="s">
        <v>73</v>
      </c>
      <c r="H18" s="14" t="s">
        <v>73</v>
      </c>
      <c r="I18" s="3" t="s">
        <v>73</v>
      </c>
      <c r="J18" s="3" t="s">
        <v>73</v>
      </c>
      <c r="K18" s="3" t="s">
        <v>73</v>
      </c>
      <c r="L18" s="3" t="s">
        <v>73</v>
      </c>
      <c r="M18" s="3" t="s">
        <v>73</v>
      </c>
      <c r="N18" s="3" t="s">
        <v>73</v>
      </c>
      <c r="O18" s="3" t="s">
        <v>73</v>
      </c>
      <c r="P18" s="3" t="s">
        <v>73</v>
      </c>
      <c r="Q18" s="3" t="s">
        <v>73</v>
      </c>
      <c r="R18" s="3" t="s">
        <v>73</v>
      </c>
      <c r="S18" s="3" t="s">
        <v>73</v>
      </c>
      <c r="T18" s="3" t="s">
        <v>73</v>
      </c>
      <c r="U18" s="3" t="s">
        <v>73</v>
      </c>
      <c r="V18" s="3" t="s">
        <v>73</v>
      </c>
      <c r="W18" s="3" t="s">
        <v>73</v>
      </c>
      <c r="X18" s="3" t="s">
        <v>73</v>
      </c>
      <c r="Y18" s="3" t="s">
        <v>73</v>
      </c>
      <c r="Z18" s="3" t="s">
        <v>73</v>
      </c>
      <c r="AA18" s="3" t="s">
        <v>73</v>
      </c>
      <c r="AB18" s="3" t="s">
        <v>73</v>
      </c>
      <c r="AC18" s="3" t="s">
        <v>73</v>
      </c>
      <c r="AD18" s="3" t="s">
        <v>73</v>
      </c>
      <c r="AE18" s="3" t="s">
        <v>73</v>
      </c>
      <c r="AF18" s="3" t="s">
        <v>73</v>
      </c>
      <c r="AG18" s="3" t="s">
        <v>73</v>
      </c>
      <c r="AH18" s="3" t="s">
        <v>73</v>
      </c>
      <c r="AI18" s="3" t="s">
        <v>73</v>
      </c>
      <c r="AJ18" s="3" t="s">
        <v>73</v>
      </c>
      <c r="AK18" s="3" t="s">
        <v>73</v>
      </c>
      <c r="AL18" s="3" t="s">
        <v>73</v>
      </c>
      <c r="AM18" s="3" t="s">
        <v>73</v>
      </c>
      <c r="AN18" s="3" t="s">
        <v>73</v>
      </c>
      <c r="AO18" s="3" t="s">
        <v>73</v>
      </c>
      <c r="AP18" s="3" t="s">
        <v>73</v>
      </c>
      <c r="AQ18" s="3" t="s">
        <v>73</v>
      </c>
      <c r="AR18" s="15" t="s">
        <v>19</v>
      </c>
      <c r="AS18" s="14" t="s">
        <v>73</v>
      </c>
      <c r="AT18" s="3" t="s">
        <v>19</v>
      </c>
      <c r="AU18" s="3" t="s">
        <v>19</v>
      </c>
      <c r="AV18" s="3" t="s">
        <v>19</v>
      </c>
      <c r="AW18" s="3" t="s">
        <v>19</v>
      </c>
      <c r="AX18" s="3" t="s">
        <v>19</v>
      </c>
      <c r="AY18" s="3" t="s">
        <v>73</v>
      </c>
      <c r="AZ18" s="3" t="s">
        <v>19</v>
      </c>
      <c r="BA18" s="15" t="s">
        <v>19</v>
      </c>
    </row>
    <row r="19" spans="1:65">
      <c r="A19" s="20">
        <v>43195</v>
      </c>
      <c r="B19" s="14" t="s">
        <v>19</v>
      </c>
      <c r="C19" s="3" t="s">
        <v>19</v>
      </c>
      <c r="D19" s="3" t="s">
        <v>19</v>
      </c>
      <c r="E19" s="3" t="s">
        <v>19</v>
      </c>
      <c r="F19" s="3" t="s">
        <v>19</v>
      </c>
      <c r="G19" s="15" t="s">
        <v>19</v>
      </c>
      <c r="H19" s="14" t="s">
        <v>19</v>
      </c>
      <c r="I19" s="3" t="s">
        <v>19</v>
      </c>
      <c r="J19" s="3" t="s">
        <v>19</v>
      </c>
      <c r="K19" s="3" t="s">
        <v>19</v>
      </c>
      <c r="L19" s="3" t="s">
        <v>19</v>
      </c>
      <c r="M19" s="3" t="s">
        <v>19</v>
      </c>
      <c r="N19" s="3" t="s">
        <v>19</v>
      </c>
      <c r="O19" s="3" t="s">
        <v>19</v>
      </c>
      <c r="P19" s="3" t="s">
        <v>19</v>
      </c>
      <c r="Q19" s="3" t="s">
        <v>19</v>
      </c>
      <c r="R19" s="3" t="s">
        <v>19</v>
      </c>
      <c r="S19" s="3" t="s">
        <v>19</v>
      </c>
      <c r="T19" s="3" t="s">
        <v>19</v>
      </c>
      <c r="U19" s="3" t="s">
        <v>19</v>
      </c>
      <c r="V19" s="3" t="s">
        <v>19</v>
      </c>
      <c r="W19" s="3" t="s">
        <v>19</v>
      </c>
      <c r="X19" s="3" t="s">
        <v>19</v>
      </c>
      <c r="Y19" s="3" t="s">
        <v>19</v>
      </c>
      <c r="Z19" s="3" t="s">
        <v>19</v>
      </c>
      <c r="AA19" s="3" t="s">
        <v>19</v>
      </c>
      <c r="AB19" s="3" t="s">
        <v>19</v>
      </c>
      <c r="AC19" s="3" t="s">
        <v>19</v>
      </c>
      <c r="AD19" s="3" t="s">
        <v>19</v>
      </c>
      <c r="AE19" s="3" t="s">
        <v>19</v>
      </c>
      <c r="AF19" s="3" t="s">
        <v>19</v>
      </c>
      <c r="AG19" s="3" t="s">
        <v>19</v>
      </c>
      <c r="AH19" s="3" t="s">
        <v>19</v>
      </c>
      <c r="AI19" s="3" t="s">
        <v>19</v>
      </c>
      <c r="AJ19" s="3" t="s">
        <v>19</v>
      </c>
      <c r="AK19" s="3" t="s">
        <v>19</v>
      </c>
      <c r="AL19" s="3" t="s">
        <v>19</v>
      </c>
      <c r="AM19" s="3" t="s">
        <v>19</v>
      </c>
      <c r="AN19" s="3" t="s">
        <v>19</v>
      </c>
      <c r="AO19" s="3" t="s">
        <v>19</v>
      </c>
      <c r="AP19" s="3" t="s">
        <v>19</v>
      </c>
      <c r="AQ19" s="3" t="s">
        <v>19</v>
      </c>
      <c r="AR19" s="15" t="s">
        <v>19</v>
      </c>
      <c r="AS19" s="14" t="s">
        <v>19</v>
      </c>
      <c r="AT19" s="3" t="s">
        <v>19</v>
      </c>
      <c r="AU19" s="3" t="s">
        <v>19</v>
      </c>
      <c r="AV19" s="3" t="s">
        <v>19</v>
      </c>
      <c r="AW19" s="3" t="s">
        <v>19</v>
      </c>
      <c r="AX19" s="3" t="s">
        <v>19</v>
      </c>
      <c r="AY19" s="3" t="s">
        <v>19</v>
      </c>
      <c r="AZ19" s="3" t="s">
        <v>19</v>
      </c>
      <c r="BA19" s="15" t="s">
        <v>19</v>
      </c>
    </row>
    <row r="20" spans="1:65">
      <c r="A20" s="20">
        <v>43222</v>
      </c>
      <c r="B20" s="14" t="s">
        <v>19</v>
      </c>
      <c r="C20" s="3" t="s">
        <v>19</v>
      </c>
      <c r="D20" s="3" t="s">
        <v>19</v>
      </c>
      <c r="E20" s="3" t="s">
        <v>19</v>
      </c>
      <c r="F20" s="3" t="s">
        <v>19</v>
      </c>
      <c r="G20" s="15" t="s">
        <v>19</v>
      </c>
      <c r="H20" s="14" t="s">
        <v>19</v>
      </c>
      <c r="I20" s="3" t="s">
        <v>19</v>
      </c>
      <c r="J20" s="3" t="s">
        <v>19</v>
      </c>
      <c r="K20" s="3" t="s">
        <v>19</v>
      </c>
      <c r="L20" s="3" t="s">
        <v>19</v>
      </c>
      <c r="M20" s="3" t="s">
        <v>19</v>
      </c>
      <c r="N20" s="3" t="s">
        <v>19</v>
      </c>
      <c r="O20" s="3" t="s">
        <v>19</v>
      </c>
      <c r="P20" s="3" t="s">
        <v>19</v>
      </c>
      <c r="Q20" s="3" t="s">
        <v>19</v>
      </c>
      <c r="R20" s="3" t="s">
        <v>19</v>
      </c>
      <c r="S20" s="3" t="s">
        <v>19</v>
      </c>
      <c r="T20" s="3" t="s">
        <v>19</v>
      </c>
      <c r="U20" s="3" t="s">
        <v>19</v>
      </c>
      <c r="V20" s="3" t="s">
        <v>19</v>
      </c>
      <c r="W20" s="3" t="s">
        <v>19</v>
      </c>
      <c r="X20" s="3" t="s">
        <v>19</v>
      </c>
      <c r="Y20" s="3" t="s">
        <v>19</v>
      </c>
      <c r="Z20" s="3" t="s">
        <v>19</v>
      </c>
      <c r="AA20" s="3" t="s">
        <v>19</v>
      </c>
      <c r="AB20" s="3" t="s">
        <v>19</v>
      </c>
      <c r="AC20" s="3" t="s">
        <v>19</v>
      </c>
      <c r="AD20" s="3" t="s">
        <v>19</v>
      </c>
      <c r="AE20" s="3" t="s">
        <v>19</v>
      </c>
      <c r="AF20" s="3" t="s">
        <v>19</v>
      </c>
      <c r="AG20" s="3" t="s">
        <v>19</v>
      </c>
      <c r="AH20" s="3" t="s">
        <v>19</v>
      </c>
      <c r="AI20" s="3" t="s">
        <v>19</v>
      </c>
      <c r="AJ20" s="3" t="s">
        <v>19</v>
      </c>
      <c r="AK20" s="3" t="s">
        <v>19</v>
      </c>
      <c r="AL20" s="3" t="s">
        <v>19</v>
      </c>
      <c r="AM20" s="3" t="s">
        <v>19</v>
      </c>
      <c r="AN20" s="3" t="s">
        <v>19</v>
      </c>
      <c r="AO20" s="3" t="s">
        <v>19</v>
      </c>
      <c r="AP20" s="3" t="s">
        <v>19</v>
      </c>
      <c r="AQ20" s="3" t="s">
        <v>19</v>
      </c>
      <c r="AR20" s="15" t="s">
        <v>19</v>
      </c>
      <c r="AS20" s="14" t="s">
        <v>19</v>
      </c>
      <c r="AT20" s="3" t="s">
        <v>19</v>
      </c>
      <c r="AU20" s="3" t="s">
        <v>19</v>
      </c>
      <c r="AV20" s="3" t="s">
        <v>19</v>
      </c>
      <c r="AW20" s="3" t="s">
        <v>19</v>
      </c>
      <c r="AX20" s="3" t="s">
        <v>19</v>
      </c>
      <c r="AY20" s="3" t="s">
        <v>19</v>
      </c>
      <c r="AZ20" s="3" t="s">
        <v>19</v>
      </c>
      <c r="BA20" s="15" t="s">
        <v>19</v>
      </c>
    </row>
    <row r="21" spans="1:65">
      <c r="A21" s="20">
        <v>43237</v>
      </c>
      <c r="B21" s="14" t="s">
        <v>19</v>
      </c>
      <c r="C21" s="3" t="s">
        <v>19</v>
      </c>
      <c r="D21" s="3" t="s">
        <v>19</v>
      </c>
      <c r="E21" s="3" t="s">
        <v>19</v>
      </c>
      <c r="F21" s="3" t="s">
        <v>19</v>
      </c>
      <c r="G21" s="15" t="s">
        <v>19</v>
      </c>
      <c r="H21" s="14" t="s">
        <v>19</v>
      </c>
      <c r="I21" s="3" t="s">
        <v>19</v>
      </c>
      <c r="J21" s="3" t="s">
        <v>19</v>
      </c>
      <c r="K21" s="3" t="s">
        <v>19</v>
      </c>
      <c r="L21" s="3" t="s">
        <v>19</v>
      </c>
      <c r="M21" s="3" t="s">
        <v>19</v>
      </c>
      <c r="N21" s="3" t="s">
        <v>19</v>
      </c>
      <c r="O21" s="3" t="s">
        <v>19</v>
      </c>
      <c r="P21" s="3" t="s">
        <v>19</v>
      </c>
      <c r="Q21" s="3" t="s">
        <v>19</v>
      </c>
      <c r="R21" s="3" t="s">
        <v>19</v>
      </c>
      <c r="S21" s="3" t="s">
        <v>19</v>
      </c>
      <c r="T21" s="3" t="s">
        <v>19</v>
      </c>
      <c r="U21" s="3" t="s">
        <v>19</v>
      </c>
      <c r="V21" s="3" t="s">
        <v>19</v>
      </c>
      <c r="W21" s="3" t="s">
        <v>19</v>
      </c>
      <c r="X21" s="3" t="s">
        <v>19</v>
      </c>
      <c r="Y21" s="3" t="s">
        <v>19</v>
      </c>
      <c r="Z21" s="3" t="s">
        <v>19</v>
      </c>
      <c r="AA21" s="3" t="s">
        <v>19</v>
      </c>
      <c r="AB21" s="3" t="s">
        <v>19</v>
      </c>
      <c r="AC21" s="3" t="s">
        <v>19</v>
      </c>
      <c r="AD21" s="3" t="s">
        <v>19</v>
      </c>
      <c r="AE21" s="3" t="s">
        <v>19</v>
      </c>
      <c r="AF21" s="3" t="s">
        <v>19</v>
      </c>
      <c r="AG21" s="3" t="s">
        <v>19</v>
      </c>
      <c r="AH21" s="3" t="s">
        <v>19</v>
      </c>
      <c r="AI21" s="3" t="s">
        <v>19</v>
      </c>
      <c r="AJ21" s="3" t="s">
        <v>19</v>
      </c>
      <c r="AK21" s="3" t="s">
        <v>19</v>
      </c>
      <c r="AL21" s="3" t="s">
        <v>19</v>
      </c>
      <c r="AM21" s="3" t="s">
        <v>19</v>
      </c>
      <c r="AN21" s="3" t="s">
        <v>19</v>
      </c>
      <c r="AO21" s="3" t="s">
        <v>19</v>
      </c>
      <c r="AP21" s="3" t="s">
        <v>19</v>
      </c>
      <c r="AQ21" s="3" t="s">
        <v>19</v>
      </c>
      <c r="AR21" s="15" t="s">
        <v>19</v>
      </c>
      <c r="AS21" s="14" t="s">
        <v>19</v>
      </c>
      <c r="AT21" s="3" t="s">
        <v>19</v>
      </c>
      <c r="AU21" s="3" t="s">
        <v>19</v>
      </c>
      <c r="AV21" s="3" t="s">
        <v>19</v>
      </c>
      <c r="AW21" s="3" t="s">
        <v>19</v>
      </c>
      <c r="AX21" s="3" t="s">
        <v>19</v>
      </c>
      <c r="AY21" s="3" t="s">
        <v>19</v>
      </c>
      <c r="AZ21" s="3" t="s">
        <v>19</v>
      </c>
      <c r="BA21" s="15" t="s">
        <v>19</v>
      </c>
    </row>
    <row r="22" spans="1:65">
      <c r="A22" s="20">
        <v>43256</v>
      </c>
      <c r="B22" s="14" t="s">
        <v>19</v>
      </c>
      <c r="C22" s="3" t="s">
        <v>19</v>
      </c>
      <c r="D22" s="3" t="s">
        <v>19</v>
      </c>
      <c r="E22" s="3" t="s">
        <v>19</v>
      </c>
      <c r="F22" s="3" t="s">
        <v>19</v>
      </c>
      <c r="G22" s="15" t="s">
        <v>19</v>
      </c>
      <c r="H22" s="14" t="s">
        <v>19</v>
      </c>
      <c r="I22" s="3" t="s">
        <v>19</v>
      </c>
      <c r="J22" s="3" t="s">
        <v>19</v>
      </c>
      <c r="K22" s="3" t="s">
        <v>19</v>
      </c>
      <c r="L22" s="3" t="s">
        <v>19</v>
      </c>
      <c r="M22" s="3" t="s">
        <v>19</v>
      </c>
      <c r="N22" s="3" t="s">
        <v>19</v>
      </c>
      <c r="O22" s="3" t="s">
        <v>19</v>
      </c>
      <c r="P22" s="3" t="s">
        <v>19</v>
      </c>
      <c r="Q22" s="3" t="s">
        <v>19</v>
      </c>
      <c r="R22" s="3" t="s">
        <v>19</v>
      </c>
      <c r="S22" s="3" t="s">
        <v>19</v>
      </c>
      <c r="T22" s="3" t="s">
        <v>19</v>
      </c>
      <c r="U22" s="3" t="s">
        <v>19</v>
      </c>
      <c r="V22" s="3" t="s">
        <v>19</v>
      </c>
      <c r="W22" s="3" t="s">
        <v>19</v>
      </c>
      <c r="X22" s="3" t="s">
        <v>19</v>
      </c>
      <c r="Y22" s="3" t="s">
        <v>19</v>
      </c>
      <c r="Z22" s="3" t="s">
        <v>19</v>
      </c>
      <c r="AA22" s="3" t="s">
        <v>19</v>
      </c>
      <c r="AB22" s="3" t="s">
        <v>19</v>
      </c>
      <c r="AC22" s="3" t="s">
        <v>19</v>
      </c>
      <c r="AD22" s="3" t="s">
        <v>19</v>
      </c>
      <c r="AE22" s="3" t="s">
        <v>19</v>
      </c>
      <c r="AF22" s="3" t="s">
        <v>19</v>
      </c>
      <c r="AG22" s="3" t="s">
        <v>19</v>
      </c>
      <c r="AH22" s="3" t="s">
        <v>19</v>
      </c>
      <c r="AI22" s="3" t="s">
        <v>19</v>
      </c>
      <c r="AJ22" s="3" t="s">
        <v>19</v>
      </c>
      <c r="AK22" s="3" t="s">
        <v>19</v>
      </c>
      <c r="AL22" s="3" t="s">
        <v>19</v>
      </c>
      <c r="AM22" s="3" t="s">
        <v>19</v>
      </c>
      <c r="AN22" s="3" t="s">
        <v>19</v>
      </c>
      <c r="AO22" s="3" t="s">
        <v>19</v>
      </c>
      <c r="AP22" s="3" t="s">
        <v>19</v>
      </c>
      <c r="AQ22" s="3" t="s">
        <v>19</v>
      </c>
      <c r="AR22" s="15" t="s">
        <v>19</v>
      </c>
      <c r="AS22" s="14" t="s">
        <v>19</v>
      </c>
      <c r="AT22" s="3" t="s">
        <v>19</v>
      </c>
      <c r="AU22" s="3" t="s">
        <v>19</v>
      </c>
      <c r="AV22" s="3" t="s">
        <v>19</v>
      </c>
      <c r="AW22" s="3" t="s">
        <v>19</v>
      </c>
      <c r="AX22" s="3" t="s">
        <v>19</v>
      </c>
      <c r="AY22" s="3" t="s">
        <v>19</v>
      </c>
      <c r="AZ22" s="3" t="s">
        <v>19</v>
      </c>
      <c r="BA22" s="15" t="s">
        <v>19</v>
      </c>
    </row>
    <row r="23" spans="1:65">
      <c r="A23" s="20">
        <v>43271</v>
      </c>
      <c r="B23" s="14" t="s">
        <v>19</v>
      </c>
      <c r="C23" s="3" t="s">
        <v>19</v>
      </c>
      <c r="D23" s="3" t="s">
        <v>19</v>
      </c>
      <c r="E23" s="3" t="s">
        <v>19</v>
      </c>
      <c r="F23" s="3" t="s">
        <v>19</v>
      </c>
      <c r="G23" s="15" t="s">
        <v>19</v>
      </c>
      <c r="H23" s="14" t="s">
        <v>19</v>
      </c>
      <c r="I23" s="3" t="s">
        <v>19</v>
      </c>
      <c r="J23" s="3" t="s">
        <v>19</v>
      </c>
      <c r="K23" s="3" t="s">
        <v>19</v>
      </c>
      <c r="L23" s="3" t="s">
        <v>19</v>
      </c>
      <c r="M23" s="3" t="s">
        <v>19</v>
      </c>
      <c r="N23" s="3" t="s">
        <v>19</v>
      </c>
      <c r="O23" s="3" t="s">
        <v>19</v>
      </c>
      <c r="P23" s="3" t="s">
        <v>19</v>
      </c>
      <c r="Q23" s="3" t="s">
        <v>19</v>
      </c>
      <c r="R23" s="3" t="s">
        <v>19</v>
      </c>
      <c r="S23" s="3" t="s">
        <v>19</v>
      </c>
      <c r="T23" s="3" t="s">
        <v>19</v>
      </c>
      <c r="U23" s="3" t="s">
        <v>19</v>
      </c>
      <c r="V23" s="3" t="s">
        <v>19</v>
      </c>
      <c r="W23" s="3" t="s">
        <v>19</v>
      </c>
      <c r="X23" s="3" t="s">
        <v>19</v>
      </c>
      <c r="Y23" s="3" t="s">
        <v>19</v>
      </c>
      <c r="Z23" s="3" t="s">
        <v>19</v>
      </c>
      <c r="AA23" s="3" t="s">
        <v>19</v>
      </c>
      <c r="AB23" s="3" t="s">
        <v>19</v>
      </c>
      <c r="AC23" s="3" t="s">
        <v>19</v>
      </c>
      <c r="AD23" s="3" t="s">
        <v>19</v>
      </c>
      <c r="AE23" s="3" t="s">
        <v>19</v>
      </c>
      <c r="AF23" s="3" t="s">
        <v>19</v>
      </c>
      <c r="AG23" s="3" t="s">
        <v>19</v>
      </c>
      <c r="AH23" s="3" t="s">
        <v>19</v>
      </c>
      <c r="AI23" s="3" t="s">
        <v>19</v>
      </c>
      <c r="AJ23" s="3" t="s">
        <v>19</v>
      </c>
      <c r="AK23" s="3" t="s">
        <v>19</v>
      </c>
      <c r="AL23" s="3" t="s">
        <v>19</v>
      </c>
      <c r="AM23" s="3" t="s">
        <v>19</v>
      </c>
      <c r="AN23" s="3" t="s">
        <v>19</v>
      </c>
      <c r="AO23" s="3" t="s">
        <v>19</v>
      </c>
      <c r="AP23" s="3" t="s">
        <v>19</v>
      </c>
      <c r="AQ23" s="3" t="s">
        <v>19</v>
      </c>
      <c r="AR23" s="15" t="s">
        <v>19</v>
      </c>
      <c r="AS23" s="14" t="s">
        <v>19</v>
      </c>
      <c r="AT23" s="3" t="s">
        <v>19</v>
      </c>
      <c r="AU23" s="3" t="s">
        <v>19</v>
      </c>
      <c r="AV23" s="3" t="s">
        <v>19</v>
      </c>
      <c r="AW23" s="3" t="s">
        <v>19</v>
      </c>
      <c r="AX23" s="3" t="s">
        <v>19</v>
      </c>
      <c r="AY23" s="3" t="s">
        <v>19</v>
      </c>
      <c r="AZ23" s="3" t="s">
        <v>19</v>
      </c>
      <c r="BA23" s="15" t="s">
        <v>19</v>
      </c>
    </row>
    <row r="24" spans="1:65">
      <c r="A24" s="20">
        <v>43284</v>
      </c>
      <c r="B24" s="14" t="s">
        <v>73</v>
      </c>
      <c r="C24" s="3" t="s">
        <v>73</v>
      </c>
      <c r="D24" s="3" t="s">
        <v>73</v>
      </c>
      <c r="E24" s="3" t="s">
        <v>73</v>
      </c>
      <c r="F24" s="3" t="s">
        <v>73</v>
      </c>
      <c r="G24" s="15" t="s">
        <v>73</v>
      </c>
      <c r="H24" s="14" t="s">
        <v>73</v>
      </c>
      <c r="I24" s="3" t="s">
        <v>73</v>
      </c>
      <c r="J24" s="3" t="s">
        <v>19</v>
      </c>
      <c r="K24" s="3" t="s">
        <v>73</v>
      </c>
      <c r="L24" s="3" t="s">
        <v>73</v>
      </c>
      <c r="M24" s="3" t="s">
        <v>19</v>
      </c>
      <c r="N24" s="3" t="s">
        <v>73</v>
      </c>
      <c r="O24" s="3" t="s">
        <v>73</v>
      </c>
      <c r="P24" s="3" t="s">
        <v>19</v>
      </c>
      <c r="Q24" s="3" t="s">
        <v>73</v>
      </c>
      <c r="R24" s="3" t="s">
        <v>73</v>
      </c>
      <c r="S24" s="3" t="s">
        <v>19</v>
      </c>
      <c r="T24" s="3" t="s">
        <v>73</v>
      </c>
      <c r="U24" s="3" t="s">
        <v>73</v>
      </c>
      <c r="V24" s="3" t="s">
        <v>19</v>
      </c>
      <c r="W24" s="3" t="s">
        <v>73</v>
      </c>
      <c r="X24" s="3" t="s">
        <v>73</v>
      </c>
      <c r="Y24" s="3" t="s">
        <v>19</v>
      </c>
      <c r="Z24" s="3" t="s">
        <v>73</v>
      </c>
      <c r="AA24" s="3" t="s">
        <v>73</v>
      </c>
      <c r="AB24" s="3" t="s">
        <v>19</v>
      </c>
      <c r="AC24" s="3" t="s">
        <v>73</v>
      </c>
      <c r="AD24" s="3" t="s">
        <v>73</v>
      </c>
      <c r="AE24" s="3" t="s">
        <v>19</v>
      </c>
      <c r="AF24" s="3" t="s">
        <v>73</v>
      </c>
      <c r="AG24" s="3" t="s">
        <v>73</v>
      </c>
      <c r="AH24" s="3" t="s">
        <v>19</v>
      </c>
      <c r="AI24" s="3" t="s">
        <v>73</v>
      </c>
      <c r="AJ24" s="3" t="s">
        <v>73</v>
      </c>
      <c r="AK24" s="3" t="s">
        <v>19</v>
      </c>
      <c r="AL24" s="3" t="s">
        <v>73</v>
      </c>
      <c r="AM24" s="3" t="s">
        <v>73</v>
      </c>
      <c r="AN24" s="3" t="s">
        <v>19</v>
      </c>
      <c r="AO24" s="3" t="s">
        <v>73</v>
      </c>
      <c r="AP24" s="3" t="s">
        <v>73</v>
      </c>
      <c r="AQ24" s="3" t="s">
        <v>19</v>
      </c>
      <c r="AR24" s="15" t="s">
        <v>73</v>
      </c>
      <c r="AS24" s="14" t="s">
        <v>73</v>
      </c>
      <c r="AT24" s="3" t="s">
        <v>19</v>
      </c>
      <c r="AU24" s="3" t="s">
        <v>19</v>
      </c>
      <c r="AV24" s="3" t="s">
        <v>19</v>
      </c>
      <c r="AW24" s="3" t="s">
        <v>19</v>
      </c>
      <c r="AX24" s="3" t="s">
        <v>19</v>
      </c>
      <c r="AY24" s="3" t="s">
        <v>73</v>
      </c>
      <c r="AZ24" s="3" t="s">
        <v>19</v>
      </c>
      <c r="BA24" s="15" t="s">
        <v>19</v>
      </c>
    </row>
    <row r="25" spans="1:65">
      <c r="A25" s="20">
        <v>43298</v>
      </c>
      <c r="B25" s="14" t="s">
        <v>19</v>
      </c>
      <c r="C25" s="3" t="s">
        <v>19</v>
      </c>
      <c r="D25" s="3" t="s">
        <v>19</v>
      </c>
      <c r="E25" s="3" t="s">
        <v>19</v>
      </c>
      <c r="F25" s="3" t="s">
        <v>19</v>
      </c>
      <c r="G25" s="15" t="s">
        <v>19</v>
      </c>
      <c r="H25" s="14" t="s">
        <v>19</v>
      </c>
      <c r="I25" s="3" t="s">
        <v>19</v>
      </c>
      <c r="J25" s="3" t="s">
        <v>19</v>
      </c>
      <c r="K25" s="3" t="s">
        <v>19</v>
      </c>
      <c r="L25" s="3" t="s">
        <v>19</v>
      </c>
      <c r="M25" s="3" t="s">
        <v>19</v>
      </c>
      <c r="N25" s="3" t="s">
        <v>19</v>
      </c>
      <c r="O25" s="3" t="s">
        <v>19</v>
      </c>
      <c r="P25" s="3" t="s">
        <v>19</v>
      </c>
      <c r="Q25" s="3" t="s">
        <v>19</v>
      </c>
      <c r="R25" s="3" t="s">
        <v>19</v>
      </c>
      <c r="S25" s="3" t="s">
        <v>19</v>
      </c>
      <c r="T25" s="3" t="s">
        <v>19</v>
      </c>
      <c r="U25" s="3" t="s">
        <v>19</v>
      </c>
      <c r="V25" s="3" t="s">
        <v>19</v>
      </c>
      <c r="W25" s="3" t="s">
        <v>19</v>
      </c>
      <c r="X25" s="3" t="s">
        <v>19</v>
      </c>
      <c r="Y25" s="3" t="s">
        <v>19</v>
      </c>
      <c r="Z25" s="3" t="s">
        <v>19</v>
      </c>
      <c r="AA25" s="3" t="s">
        <v>19</v>
      </c>
      <c r="AB25" s="3" t="s">
        <v>19</v>
      </c>
      <c r="AC25" s="3" t="s">
        <v>19</v>
      </c>
      <c r="AD25" s="3" t="s">
        <v>19</v>
      </c>
      <c r="AE25" s="3" t="s">
        <v>19</v>
      </c>
      <c r="AF25" s="3" t="s">
        <v>19</v>
      </c>
      <c r="AG25" s="3" t="s">
        <v>19</v>
      </c>
      <c r="AH25" s="3" t="s">
        <v>19</v>
      </c>
      <c r="AI25" s="3" t="s">
        <v>19</v>
      </c>
      <c r="AJ25" s="3" t="s">
        <v>19</v>
      </c>
      <c r="AK25" s="3" t="s">
        <v>19</v>
      </c>
      <c r="AL25" s="3" t="s">
        <v>19</v>
      </c>
      <c r="AM25" s="3" t="s">
        <v>19</v>
      </c>
      <c r="AN25" s="3" t="s">
        <v>19</v>
      </c>
      <c r="AO25" s="3" t="s">
        <v>19</v>
      </c>
      <c r="AP25" s="3" t="s">
        <v>19</v>
      </c>
      <c r="AQ25" s="3" t="s">
        <v>19</v>
      </c>
      <c r="AR25" s="15" t="s">
        <v>19</v>
      </c>
      <c r="AS25" s="14" t="s">
        <v>19</v>
      </c>
      <c r="AT25" s="3" t="s">
        <v>19</v>
      </c>
      <c r="AU25" s="3" t="s">
        <v>19</v>
      </c>
      <c r="AV25" s="3" t="s">
        <v>19</v>
      </c>
      <c r="AW25" s="3" t="s">
        <v>19</v>
      </c>
      <c r="AX25" s="3" t="s">
        <v>19</v>
      </c>
      <c r="AY25" s="3" t="s">
        <v>19</v>
      </c>
      <c r="AZ25" s="3" t="s">
        <v>19</v>
      </c>
      <c r="BA25" s="15" t="s">
        <v>19</v>
      </c>
    </row>
    <row r="26" spans="1:65">
      <c r="A26" s="20">
        <v>43313</v>
      </c>
      <c r="B26" s="70">
        <f>0.04/2</f>
        <v>0.02</v>
      </c>
      <c r="C26" s="66">
        <f t="shared" ref="C26:T28" si="0">0.04/2</f>
        <v>0.02</v>
      </c>
      <c r="D26" s="66">
        <f t="shared" si="0"/>
        <v>0.02</v>
      </c>
      <c r="E26" s="66">
        <f t="shared" si="0"/>
        <v>0.02</v>
      </c>
      <c r="F26" s="66">
        <f t="shared" si="0"/>
        <v>0.02</v>
      </c>
      <c r="G26" s="69">
        <f t="shared" si="0"/>
        <v>0.02</v>
      </c>
      <c r="H26" s="70">
        <f t="shared" si="0"/>
        <v>0.02</v>
      </c>
      <c r="I26" s="66">
        <f t="shared" si="0"/>
        <v>0.02</v>
      </c>
      <c r="J26" s="3" t="s">
        <v>19</v>
      </c>
      <c r="K26" s="66">
        <f t="shared" si="0"/>
        <v>0.02</v>
      </c>
      <c r="L26" s="66">
        <f t="shared" si="0"/>
        <v>0.02</v>
      </c>
      <c r="M26" s="3" t="s">
        <v>19</v>
      </c>
      <c r="N26" s="66">
        <f t="shared" si="0"/>
        <v>0.02</v>
      </c>
      <c r="O26" s="66">
        <f t="shared" si="0"/>
        <v>0.02</v>
      </c>
      <c r="P26" s="3" t="s">
        <v>19</v>
      </c>
      <c r="Q26" s="66">
        <f t="shared" si="0"/>
        <v>0.02</v>
      </c>
      <c r="R26" s="66">
        <f t="shared" si="0"/>
        <v>0.02</v>
      </c>
      <c r="S26" s="3" t="s">
        <v>19</v>
      </c>
      <c r="T26" s="66">
        <f t="shared" si="0"/>
        <v>0.02</v>
      </c>
      <c r="U26" s="66">
        <f t="shared" ref="T26:U28" si="1">0.04/2</f>
        <v>0.02</v>
      </c>
      <c r="V26" s="3" t="s">
        <v>19</v>
      </c>
      <c r="W26" s="66">
        <f t="shared" ref="W26:X28" si="2">0.04/2</f>
        <v>0.02</v>
      </c>
      <c r="X26" s="66">
        <f t="shared" si="2"/>
        <v>0.02</v>
      </c>
      <c r="Y26" s="3" t="s">
        <v>19</v>
      </c>
      <c r="Z26" s="66">
        <f t="shared" ref="Z26:AA28" si="3">0.04/2</f>
        <v>0.02</v>
      </c>
      <c r="AA26" s="66">
        <f t="shared" si="3"/>
        <v>0.02</v>
      </c>
      <c r="AB26" s="3" t="s">
        <v>19</v>
      </c>
      <c r="AC26" s="66">
        <f t="shared" ref="AC26:AD28" si="4">0.04/2</f>
        <v>0.02</v>
      </c>
      <c r="AD26" s="66">
        <f t="shared" si="4"/>
        <v>0.02</v>
      </c>
      <c r="AE26" s="3" t="s">
        <v>19</v>
      </c>
      <c r="AF26" s="66">
        <f t="shared" ref="AF26:AG28" si="5">0.04/2</f>
        <v>0.02</v>
      </c>
      <c r="AG26" s="66">
        <f t="shared" si="5"/>
        <v>0.02</v>
      </c>
      <c r="AH26" s="3" t="s">
        <v>19</v>
      </c>
      <c r="AI26" s="66">
        <f t="shared" ref="AI26:AJ28" si="6">0.04/2</f>
        <v>0.02</v>
      </c>
      <c r="AJ26" s="66">
        <f t="shared" si="6"/>
        <v>0.02</v>
      </c>
      <c r="AK26" s="3" t="s">
        <v>19</v>
      </c>
      <c r="AL26" s="66">
        <f t="shared" ref="AL26:AS31" si="7">0.04/2</f>
        <v>0.02</v>
      </c>
      <c r="AM26" s="66">
        <f t="shared" si="7"/>
        <v>0.02</v>
      </c>
      <c r="AN26" s="3" t="s">
        <v>19</v>
      </c>
      <c r="AO26" s="66">
        <f t="shared" si="7"/>
        <v>0.02</v>
      </c>
      <c r="AP26" s="66">
        <f t="shared" si="7"/>
        <v>0.02</v>
      </c>
      <c r="AQ26" s="3" t="s">
        <v>19</v>
      </c>
      <c r="AR26" s="69">
        <f t="shared" si="7"/>
        <v>0.02</v>
      </c>
      <c r="AS26" s="70">
        <f t="shared" si="7"/>
        <v>0.02</v>
      </c>
      <c r="AT26" s="3" t="s">
        <v>19</v>
      </c>
      <c r="AU26" s="3" t="s">
        <v>19</v>
      </c>
      <c r="AV26" s="3" t="s">
        <v>19</v>
      </c>
      <c r="AW26" s="3" t="s">
        <v>19</v>
      </c>
      <c r="AX26" s="3" t="s">
        <v>19</v>
      </c>
      <c r="AY26" s="66">
        <f t="shared" ref="AY26:AY31" si="8">0.04/2</f>
        <v>0.02</v>
      </c>
      <c r="AZ26" s="3" t="s">
        <v>19</v>
      </c>
      <c r="BA26" s="15" t="s">
        <v>19</v>
      </c>
    </row>
    <row r="27" spans="1:65">
      <c r="A27" s="20">
        <v>43327</v>
      </c>
      <c r="B27" s="70">
        <f t="shared" ref="B27:I28" si="9">0.04/2</f>
        <v>0.02</v>
      </c>
      <c r="C27" s="66">
        <f t="shared" si="0"/>
        <v>0.02</v>
      </c>
      <c r="D27" s="66">
        <f t="shared" si="0"/>
        <v>0.02</v>
      </c>
      <c r="E27" s="66">
        <f t="shared" si="0"/>
        <v>0.02</v>
      </c>
      <c r="F27" s="66">
        <f t="shared" si="0"/>
        <v>0.02</v>
      </c>
      <c r="G27" s="69">
        <f t="shared" si="0"/>
        <v>0.02</v>
      </c>
      <c r="H27" s="70">
        <f t="shared" si="0"/>
        <v>0.02</v>
      </c>
      <c r="I27" s="66">
        <f t="shared" si="0"/>
        <v>0.02</v>
      </c>
      <c r="J27" s="3" t="s">
        <v>19</v>
      </c>
      <c r="K27" s="66">
        <f t="shared" si="0"/>
        <v>0.02</v>
      </c>
      <c r="L27" s="66">
        <f t="shared" si="0"/>
        <v>0.02</v>
      </c>
      <c r="M27" s="3" t="s">
        <v>19</v>
      </c>
      <c r="N27" s="66">
        <f t="shared" si="0"/>
        <v>0.02</v>
      </c>
      <c r="O27" s="66">
        <f t="shared" si="0"/>
        <v>0.02</v>
      </c>
      <c r="P27" s="3" t="s">
        <v>19</v>
      </c>
      <c r="Q27" s="66">
        <f t="shared" si="0"/>
        <v>0.02</v>
      </c>
      <c r="R27" s="66">
        <f t="shared" si="0"/>
        <v>0.02</v>
      </c>
      <c r="S27" s="3" t="s">
        <v>19</v>
      </c>
      <c r="T27" s="66">
        <f t="shared" si="1"/>
        <v>0.02</v>
      </c>
      <c r="U27" s="66">
        <f t="shared" si="1"/>
        <v>0.02</v>
      </c>
      <c r="V27" s="3" t="s">
        <v>19</v>
      </c>
      <c r="W27" s="66">
        <f t="shared" si="2"/>
        <v>0.02</v>
      </c>
      <c r="X27" s="66">
        <f t="shared" si="2"/>
        <v>0.02</v>
      </c>
      <c r="Y27" s="3" t="s">
        <v>19</v>
      </c>
      <c r="Z27" s="66">
        <f t="shared" si="3"/>
        <v>0.02</v>
      </c>
      <c r="AA27" s="66">
        <f t="shared" si="3"/>
        <v>0.02</v>
      </c>
      <c r="AB27" s="3" t="s">
        <v>19</v>
      </c>
      <c r="AC27" s="66">
        <f t="shared" si="4"/>
        <v>0.02</v>
      </c>
      <c r="AD27" s="66">
        <f t="shared" si="4"/>
        <v>0.02</v>
      </c>
      <c r="AE27" s="3" t="s">
        <v>19</v>
      </c>
      <c r="AF27" s="66">
        <f t="shared" si="5"/>
        <v>0.02</v>
      </c>
      <c r="AG27" s="66">
        <f t="shared" si="5"/>
        <v>0.02</v>
      </c>
      <c r="AH27" s="3" t="s">
        <v>19</v>
      </c>
      <c r="AI27" s="66">
        <f t="shared" si="6"/>
        <v>0.02</v>
      </c>
      <c r="AJ27" s="66">
        <f t="shared" si="6"/>
        <v>0.02</v>
      </c>
      <c r="AK27" s="3" t="s">
        <v>19</v>
      </c>
      <c r="AL27" s="66">
        <f t="shared" si="7"/>
        <v>0.02</v>
      </c>
      <c r="AM27" s="66">
        <f t="shared" si="7"/>
        <v>0.02</v>
      </c>
      <c r="AN27" s="3" t="s">
        <v>19</v>
      </c>
      <c r="AO27" s="3" t="s">
        <v>19</v>
      </c>
      <c r="AP27" s="3" t="s">
        <v>19</v>
      </c>
      <c r="AQ27" s="3" t="s">
        <v>19</v>
      </c>
      <c r="AR27" s="69">
        <f t="shared" si="7"/>
        <v>0.02</v>
      </c>
      <c r="AS27" s="70">
        <f t="shared" si="7"/>
        <v>0.02</v>
      </c>
      <c r="AT27" s="3" t="s">
        <v>19</v>
      </c>
      <c r="AU27" s="3" t="s">
        <v>19</v>
      </c>
      <c r="AV27" s="3" t="s">
        <v>19</v>
      </c>
      <c r="AW27" s="3" t="s">
        <v>19</v>
      </c>
      <c r="AX27" s="3" t="s">
        <v>19</v>
      </c>
      <c r="AY27" s="66">
        <f t="shared" si="8"/>
        <v>0.02</v>
      </c>
      <c r="AZ27" s="3" t="s">
        <v>19</v>
      </c>
      <c r="BA27" s="15" t="s">
        <v>19</v>
      </c>
    </row>
    <row r="28" spans="1:65">
      <c r="A28" s="20">
        <v>43348</v>
      </c>
      <c r="B28" s="70">
        <f t="shared" si="9"/>
        <v>0.02</v>
      </c>
      <c r="C28" s="66">
        <f t="shared" si="0"/>
        <v>0.02</v>
      </c>
      <c r="D28" s="66">
        <f t="shared" si="0"/>
        <v>0.02</v>
      </c>
      <c r="E28" s="66">
        <f t="shared" si="0"/>
        <v>0.02</v>
      </c>
      <c r="F28" s="66">
        <f t="shared" si="0"/>
        <v>0.02</v>
      </c>
      <c r="G28" s="69">
        <f t="shared" si="0"/>
        <v>0.02</v>
      </c>
      <c r="H28" s="70">
        <f t="shared" si="0"/>
        <v>0.02</v>
      </c>
      <c r="I28" s="66">
        <f t="shared" si="0"/>
        <v>0.02</v>
      </c>
      <c r="J28" s="3" t="s">
        <v>19</v>
      </c>
      <c r="K28" s="66">
        <f t="shared" si="0"/>
        <v>0.02</v>
      </c>
      <c r="L28" s="66">
        <f t="shared" si="0"/>
        <v>0.02</v>
      </c>
      <c r="M28" s="3" t="s">
        <v>19</v>
      </c>
      <c r="N28" s="66">
        <f t="shared" si="0"/>
        <v>0.02</v>
      </c>
      <c r="O28" s="66">
        <f t="shared" si="0"/>
        <v>0.02</v>
      </c>
      <c r="P28" s="3" t="s">
        <v>19</v>
      </c>
      <c r="Q28" s="66">
        <f t="shared" si="0"/>
        <v>0.02</v>
      </c>
      <c r="R28" s="66">
        <f t="shared" si="0"/>
        <v>0.02</v>
      </c>
      <c r="S28" s="3" t="s">
        <v>19</v>
      </c>
      <c r="T28" s="66">
        <f t="shared" si="1"/>
        <v>0.02</v>
      </c>
      <c r="U28" s="66">
        <f t="shared" si="1"/>
        <v>0.02</v>
      </c>
      <c r="V28" s="3" t="s">
        <v>19</v>
      </c>
      <c r="W28" s="66">
        <f t="shared" si="2"/>
        <v>0.02</v>
      </c>
      <c r="X28" s="66">
        <f t="shared" si="2"/>
        <v>0.02</v>
      </c>
      <c r="Y28" s="3" t="s">
        <v>19</v>
      </c>
      <c r="Z28" s="66">
        <f t="shared" si="3"/>
        <v>0.02</v>
      </c>
      <c r="AA28" s="66">
        <f t="shared" si="3"/>
        <v>0.02</v>
      </c>
      <c r="AB28" s="3" t="s">
        <v>19</v>
      </c>
      <c r="AC28" s="66">
        <f t="shared" si="4"/>
        <v>0.02</v>
      </c>
      <c r="AD28" s="66">
        <f t="shared" si="4"/>
        <v>0.02</v>
      </c>
      <c r="AE28" s="3" t="s">
        <v>19</v>
      </c>
      <c r="AF28" s="66">
        <f t="shared" si="5"/>
        <v>0.02</v>
      </c>
      <c r="AG28" s="66">
        <f t="shared" si="5"/>
        <v>0.02</v>
      </c>
      <c r="AH28" s="3" t="s">
        <v>19</v>
      </c>
      <c r="AI28" s="66">
        <f t="shared" si="6"/>
        <v>0.02</v>
      </c>
      <c r="AJ28" s="66">
        <f t="shared" si="6"/>
        <v>0.02</v>
      </c>
      <c r="AK28" s="3" t="s">
        <v>19</v>
      </c>
      <c r="AL28" s="66">
        <f t="shared" si="7"/>
        <v>0.02</v>
      </c>
      <c r="AM28" s="66">
        <f t="shared" si="7"/>
        <v>0.02</v>
      </c>
      <c r="AN28" s="3" t="s">
        <v>19</v>
      </c>
      <c r="AO28" s="66">
        <f t="shared" si="7"/>
        <v>0.02</v>
      </c>
      <c r="AP28" s="66">
        <f t="shared" si="7"/>
        <v>0.02</v>
      </c>
      <c r="AQ28" s="3" t="s">
        <v>19</v>
      </c>
      <c r="AR28" s="69">
        <f t="shared" si="7"/>
        <v>0.02</v>
      </c>
      <c r="AS28" s="70">
        <f t="shared" si="7"/>
        <v>0.02</v>
      </c>
      <c r="AT28" s="3" t="s">
        <v>19</v>
      </c>
      <c r="AU28" s="3" t="s">
        <v>19</v>
      </c>
      <c r="AV28" s="3" t="s">
        <v>19</v>
      </c>
      <c r="AW28" s="3" t="s">
        <v>19</v>
      </c>
      <c r="AX28" s="3" t="s">
        <v>19</v>
      </c>
      <c r="AY28" s="66">
        <f t="shared" si="8"/>
        <v>0.02</v>
      </c>
      <c r="AZ28" s="3" t="s">
        <v>19</v>
      </c>
      <c r="BA28" s="15" t="s">
        <v>19</v>
      </c>
    </row>
    <row r="29" spans="1:65">
      <c r="A29" s="20">
        <v>43360</v>
      </c>
      <c r="B29" s="14" t="s">
        <v>19</v>
      </c>
      <c r="C29" s="3" t="s">
        <v>19</v>
      </c>
      <c r="D29" s="3" t="s">
        <v>19</v>
      </c>
      <c r="E29" s="3" t="s">
        <v>19</v>
      </c>
      <c r="F29" s="3" t="s">
        <v>19</v>
      </c>
      <c r="G29" s="15" t="s">
        <v>19</v>
      </c>
      <c r="H29" s="14" t="s">
        <v>19</v>
      </c>
      <c r="I29" s="3" t="s">
        <v>19</v>
      </c>
      <c r="J29" s="3" t="s">
        <v>19</v>
      </c>
      <c r="K29" s="3" t="s">
        <v>19</v>
      </c>
      <c r="L29" s="3" t="s">
        <v>19</v>
      </c>
      <c r="M29" s="3" t="s">
        <v>19</v>
      </c>
      <c r="N29" s="3" t="s">
        <v>19</v>
      </c>
      <c r="O29" s="3" t="s">
        <v>19</v>
      </c>
      <c r="P29" s="3" t="s">
        <v>19</v>
      </c>
      <c r="Q29" s="3" t="s">
        <v>19</v>
      </c>
      <c r="R29" s="3" t="s">
        <v>19</v>
      </c>
      <c r="S29" s="3" t="s">
        <v>19</v>
      </c>
      <c r="T29" s="3" t="s">
        <v>19</v>
      </c>
      <c r="U29" s="3" t="s">
        <v>19</v>
      </c>
      <c r="V29" s="3" t="s">
        <v>19</v>
      </c>
      <c r="W29" s="3" t="s">
        <v>19</v>
      </c>
      <c r="X29" s="3" t="s">
        <v>19</v>
      </c>
      <c r="Y29" s="3" t="s">
        <v>19</v>
      </c>
      <c r="Z29" s="3" t="s">
        <v>19</v>
      </c>
      <c r="AA29" s="3" t="s">
        <v>19</v>
      </c>
      <c r="AB29" s="3" t="s">
        <v>19</v>
      </c>
      <c r="AC29" s="3" t="s">
        <v>19</v>
      </c>
      <c r="AD29" s="3" t="s">
        <v>19</v>
      </c>
      <c r="AE29" s="3" t="s">
        <v>19</v>
      </c>
      <c r="AF29" s="3" t="s">
        <v>19</v>
      </c>
      <c r="AG29" s="3" t="s">
        <v>19</v>
      </c>
      <c r="AH29" s="3" t="s">
        <v>19</v>
      </c>
      <c r="AI29" s="3" t="s">
        <v>19</v>
      </c>
      <c r="AJ29" s="3" t="s">
        <v>19</v>
      </c>
      <c r="AK29" s="3" t="s">
        <v>19</v>
      </c>
      <c r="AL29" s="3" t="s">
        <v>19</v>
      </c>
      <c r="AM29" s="3" t="s">
        <v>19</v>
      </c>
      <c r="AN29" s="3" t="s">
        <v>19</v>
      </c>
      <c r="AO29" s="3" t="s">
        <v>19</v>
      </c>
      <c r="AP29" s="3" t="s">
        <v>19</v>
      </c>
      <c r="AQ29" s="3" t="s">
        <v>19</v>
      </c>
      <c r="AR29" s="15" t="s">
        <v>19</v>
      </c>
      <c r="AS29" s="14" t="s">
        <v>19</v>
      </c>
      <c r="AT29" s="3" t="s">
        <v>19</v>
      </c>
      <c r="AU29" s="3" t="s">
        <v>19</v>
      </c>
      <c r="AV29" s="3" t="s">
        <v>19</v>
      </c>
      <c r="AW29" s="3" t="s">
        <v>19</v>
      </c>
      <c r="AX29" s="3" t="s">
        <v>19</v>
      </c>
      <c r="AY29" s="3" t="s">
        <v>19</v>
      </c>
      <c r="AZ29" s="3" t="s">
        <v>19</v>
      </c>
      <c r="BA29" s="15" t="s">
        <v>19</v>
      </c>
    </row>
    <row r="30" spans="1:65">
      <c r="A30" s="20">
        <v>43384</v>
      </c>
      <c r="B30" s="70">
        <f t="shared" ref="B30:Q36" si="10">0.04/2</f>
        <v>0.02</v>
      </c>
      <c r="C30" s="66">
        <f t="shared" si="10"/>
        <v>0.02</v>
      </c>
      <c r="D30" s="66">
        <f t="shared" si="10"/>
        <v>0.02</v>
      </c>
      <c r="E30" s="66">
        <f t="shared" si="10"/>
        <v>0.02</v>
      </c>
      <c r="F30" s="66">
        <f t="shared" si="10"/>
        <v>0.02</v>
      </c>
      <c r="G30" s="69">
        <f t="shared" si="10"/>
        <v>0.02</v>
      </c>
      <c r="H30" s="70">
        <f t="shared" si="10"/>
        <v>0.02</v>
      </c>
      <c r="I30" s="66">
        <f t="shared" si="10"/>
        <v>0.02</v>
      </c>
      <c r="J30" s="3" t="s">
        <v>19</v>
      </c>
      <c r="K30" s="66">
        <f t="shared" si="10"/>
        <v>0.02</v>
      </c>
      <c r="L30" s="66">
        <f t="shared" si="10"/>
        <v>0.02</v>
      </c>
      <c r="M30" s="3" t="s">
        <v>19</v>
      </c>
      <c r="N30" s="66">
        <f t="shared" si="10"/>
        <v>0.02</v>
      </c>
      <c r="O30" s="66">
        <f t="shared" si="10"/>
        <v>0.02</v>
      </c>
      <c r="P30" s="3" t="s">
        <v>19</v>
      </c>
      <c r="Q30" s="66">
        <f t="shared" si="10"/>
        <v>0.02</v>
      </c>
      <c r="R30" s="66">
        <f t="shared" ref="Q30:R36" si="11">0.04/2</f>
        <v>0.02</v>
      </c>
      <c r="S30" s="3" t="s">
        <v>19</v>
      </c>
      <c r="T30" s="66">
        <f t="shared" ref="T30:U36" si="12">0.04/2</f>
        <v>0.02</v>
      </c>
      <c r="U30" s="66">
        <f t="shared" si="12"/>
        <v>0.02</v>
      </c>
      <c r="V30" s="3" t="s">
        <v>19</v>
      </c>
      <c r="W30" s="66">
        <f t="shared" ref="W30:X36" si="13">0.04/2</f>
        <v>0.02</v>
      </c>
      <c r="X30" s="66">
        <f t="shared" si="13"/>
        <v>0.02</v>
      </c>
      <c r="Y30" s="3" t="s">
        <v>19</v>
      </c>
      <c r="Z30" s="66">
        <f t="shared" ref="Z30:AA36" si="14">0.04/2</f>
        <v>0.02</v>
      </c>
      <c r="AA30" s="66">
        <f t="shared" si="14"/>
        <v>0.02</v>
      </c>
      <c r="AB30" s="3" t="s">
        <v>19</v>
      </c>
      <c r="AC30" s="66">
        <f t="shared" ref="AC30:AD36" si="15">0.04/2</f>
        <v>0.02</v>
      </c>
      <c r="AD30" s="66">
        <f t="shared" si="15"/>
        <v>0.02</v>
      </c>
      <c r="AE30" s="3" t="s">
        <v>19</v>
      </c>
      <c r="AF30" s="66">
        <f t="shared" ref="AF30:AG36" si="16">0.04/2</f>
        <v>0.02</v>
      </c>
      <c r="AG30" s="66">
        <f t="shared" si="16"/>
        <v>0.02</v>
      </c>
      <c r="AH30" s="3" t="s">
        <v>19</v>
      </c>
      <c r="AI30" s="66">
        <f t="shared" ref="AI30:AJ36" si="17">0.04/2</f>
        <v>0.02</v>
      </c>
      <c r="AJ30" s="66">
        <f t="shared" si="17"/>
        <v>0.02</v>
      </c>
      <c r="AK30" s="3" t="s">
        <v>19</v>
      </c>
      <c r="AL30" s="66">
        <f t="shared" ref="AL30:AP36" si="18">0.04/2</f>
        <v>0.02</v>
      </c>
      <c r="AM30" s="66">
        <f t="shared" si="18"/>
        <v>0.02</v>
      </c>
      <c r="AN30" s="3" t="s">
        <v>19</v>
      </c>
      <c r="AO30" s="66">
        <f t="shared" si="18"/>
        <v>0.02</v>
      </c>
      <c r="AP30" s="66">
        <f t="shared" si="18"/>
        <v>0.02</v>
      </c>
      <c r="AQ30" s="3" t="s">
        <v>19</v>
      </c>
      <c r="AR30" s="69">
        <f t="shared" si="7"/>
        <v>0.02</v>
      </c>
      <c r="AS30" s="70">
        <f t="shared" si="7"/>
        <v>0.02</v>
      </c>
      <c r="AT30" s="3" t="s">
        <v>19</v>
      </c>
      <c r="AU30" s="3" t="s">
        <v>19</v>
      </c>
      <c r="AV30" s="3" t="s">
        <v>19</v>
      </c>
      <c r="AW30" s="3" t="s">
        <v>19</v>
      </c>
      <c r="AX30" s="3" t="s">
        <v>19</v>
      </c>
      <c r="AY30" s="66">
        <f t="shared" si="8"/>
        <v>0.02</v>
      </c>
      <c r="AZ30" s="3" t="s">
        <v>19</v>
      </c>
      <c r="BA30" s="15" t="s">
        <v>19</v>
      </c>
      <c r="BB30" s="2" t="s">
        <v>18</v>
      </c>
      <c r="BC30" s="2" t="s">
        <v>18</v>
      </c>
      <c r="BD30" s="2" t="s">
        <v>18</v>
      </c>
      <c r="BE30" s="2" t="s">
        <v>18</v>
      </c>
      <c r="BF30" s="2" t="s">
        <v>18</v>
      </c>
      <c r="BG30" s="2" t="s">
        <v>18</v>
      </c>
      <c r="BH30" s="2" t="s">
        <v>18</v>
      </c>
      <c r="BI30" s="2" t="s">
        <v>18</v>
      </c>
      <c r="BJ30" s="2" t="s">
        <v>18</v>
      </c>
      <c r="BK30" s="2" t="s">
        <v>18</v>
      </c>
      <c r="BL30" s="2" t="s">
        <v>18</v>
      </c>
      <c r="BM30" s="2" t="s">
        <v>18</v>
      </c>
    </row>
    <row r="31" spans="1:65">
      <c r="A31" s="20">
        <v>43411</v>
      </c>
      <c r="B31" s="70">
        <f t="shared" si="10"/>
        <v>0.02</v>
      </c>
      <c r="C31" s="66">
        <f t="shared" si="10"/>
        <v>0.02</v>
      </c>
      <c r="D31" s="66">
        <f t="shared" si="10"/>
        <v>0.02</v>
      </c>
      <c r="E31" s="66">
        <f t="shared" si="10"/>
        <v>0.02</v>
      </c>
      <c r="F31" s="66">
        <f t="shared" si="10"/>
        <v>0.02</v>
      </c>
      <c r="G31" s="69">
        <f t="shared" si="10"/>
        <v>0.02</v>
      </c>
      <c r="H31" s="70">
        <f t="shared" si="10"/>
        <v>0.02</v>
      </c>
      <c r="I31" s="66">
        <f t="shared" si="10"/>
        <v>0.02</v>
      </c>
      <c r="J31" s="3" t="s">
        <v>19</v>
      </c>
      <c r="K31" s="66">
        <f t="shared" si="10"/>
        <v>0.02</v>
      </c>
      <c r="L31" s="66">
        <f t="shared" si="10"/>
        <v>0.02</v>
      </c>
      <c r="M31" s="3" t="s">
        <v>19</v>
      </c>
      <c r="N31" s="66">
        <f t="shared" si="10"/>
        <v>0.02</v>
      </c>
      <c r="O31" s="66">
        <f t="shared" si="10"/>
        <v>0.02</v>
      </c>
      <c r="P31" s="3" t="s">
        <v>19</v>
      </c>
      <c r="Q31" s="66">
        <f t="shared" si="11"/>
        <v>0.02</v>
      </c>
      <c r="R31" s="66">
        <f t="shared" si="11"/>
        <v>0.02</v>
      </c>
      <c r="S31" s="3" t="s">
        <v>19</v>
      </c>
      <c r="T31" s="66">
        <f t="shared" si="12"/>
        <v>0.02</v>
      </c>
      <c r="U31" s="66">
        <f t="shared" si="12"/>
        <v>0.02</v>
      </c>
      <c r="V31" s="3" t="s">
        <v>19</v>
      </c>
      <c r="W31" s="66">
        <f t="shared" si="13"/>
        <v>0.02</v>
      </c>
      <c r="X31" s="66">
        <f t="shared" si="13"/>
        <v>0.02</v>
      </c>
      <c r="Y31" s="3" t="s">
        <v>19</v>
      </c>
      <c r="Z31" s="66">
        <f t="shared" si="14"/>
        <v>0.02</v>
      </c>
      <c r="AA31" s="66">
        <f t="shared" si="14"/>
        <v>0.02</v>
      </c>
      <c r="AB31" s="3" t="s">
        <v>19</v>
      </c>
      <c r="AC31" s="66">
        <f t="shared" si="15"/>
        <v>0.02</v>
      </c>
      <c r="AD31" s="66">
        <f t="shared" si="15"/>
        <v>0.02</v>
      </c>
      <c r="AE31" s="3" t="s">
        <v>19</v>
      </c>
      <c r="AF31" s="66">
        <f t="shared" si="16"/>
        <v>0.02</v>
      </c>
      <c r="AG31" s="66">
        <f t="shared" si="16"/>
        <v>0.02</v>
      </c>
      <c r="AH31" s="3" t="s">
        <v>19</v>
      </c>
      <c r="AI31" s="66">
        <f t="shared" si="17"/>
        <v>0.02</v>
      </c>
      <c r="AJ31" s="66">
        <f t="shared" si="17"/>
        <v>0.02</v>
      </c>
      <c r="AK31" s="3" t="s">
        <v>19</v>
      </c>
      <c r="AL31" s="66">
        <f t="shared" si="18"/>
        <v>0.02</v>
      </c>
      <c r="AM31" s="66">
        <f t="shared" si="18"/>
        <v>0.02</v>
      </c>
      <c r="AN31" s="3" t="s">
        <v>19</v>
      </c>
      <c r="AO31" s="66">
        <f t="shared" si="18"/>
        <v>0.02</v>
      </c>
      <c r="AP31" s="66">
        <f t="shared" si="18"/>
        <v>0.02</v>
      </c>
      <c r="AQ31" s="3" t="s">
        <v>19</v>
      </c>
      <c r="AR31" s="69">
        <f t="shared" si="7"/>
        <v>0.02</v>
      </c>
      <c r="AS31" s="70">
        <f t="shared" si="7"/>
        <v>0.02</v>
      </c>
      <c r="AT31" s="3" t="s">
        <v>19</v>
      </c>
      <c r="AU31" s="3" t="s">
        <v>19</v>
      </c>
      <c r="AV31" s="3" t="s">
        <v>19</v>
      </c>
      <c r="AW31" s="3" t="s">
        <v>19</v>
      </c>
      <c r="AX31" s="3" t="s">
        <v>19</v>
      </c>
      <c r="AY31" s="66">
        <f t="shared" si="8"/>
        <v>0.02</v>
      </c>
      <c r="AZ31" s="3" t="s">
        <v>19</v>
      </c>
      <c r="BA31" s="15" t="s">
        <v>19</v>
      </c>
      <c r="BB31" s="2" t="s">
        <v>18</v>
      </c>
      <c r="BC31" s="2" t="s">
        <v>18</v>
      </c>
      <c r="BD31" s="2" t="s">
        <v>18</v>
      </c>
      <c r="BE31" s="2" t="s">
        <v>18</v>
      </c>
      <c r="BF31" s="2" t="s">
        <v>18</v>
      </c>
      <c r="BG31" s="2" t="s">
        <v>18</v>
      </c>
      <c r="BH31" s="2" t="s">
        <v>18</v>
      </c>
      <c r="BI31" s="2" t="s">
        <v>18</v>
      </c>
      <c r="BJ31" s="2" t="s">
        <v>18</v>
      </c>
      <c r="BK31" s="2" t="s">
        <v>18</v>
      </c>
      <c r="BL31" s="2" t="s">
        <v>18</v>
      </c>
      <c r="BM31" s="2" t="s">
        <v>18</v>
      </c>
    </row>
    <row r="32" spans="1:65">
      <c r="A32" s="20">
        <v>43430</v>
      </c>
      <c r="B32" s="70">
        <f t="shared" si="10"/>
        <v>0.02</v>
      </c>
      <c r="C32" s="66">
        <f t="shared" si="10"/>
        <v>0.02</v>
      </c>
      <c r="D32" s="66">
        <f t="shared" si="10"/>
        <v>0.02</v>
      </c>
      <c r="E32" s="66">
        <f t="shared" si="10"/>
        <v>0.02</v>
      </c>
      <c r="F32" s="66">
        <f t="shared" si="10"/>
        <v>0.02</v>
      </c>
      <c r="G32" s="69">
        <f t="shared" si="10"/>
        <v>0.02</v>
      </c>
      <c r="H32" s="70">
        <f t="shared" si="10"/>
        <v>0.02</v>
      </c>
      <c r="I32" s="66">
        <f t="shared" si="10"/>
        <v>0.02</v>
      </c>
      <c r="J32" s="3" t="s">
        <v>19</v>
      </c>
      <c r="K32" s="66">
        <f t="shared" si="10"/>
        <v>0.02</v>
      </c>
      <c r="L32" s="66">
        <f t="shared" si="10"/>
        <v>0.02</v>
      </c>
      <c r="M32" s="3" t="s">
        <v>19</v>
      </c>
      <c r="N32" s="66">
        <f t="shared" si="10"/>
        <v>0.02</v>
      </c>
      <c r="O32" s="66">
        <f t="shared" si="10"/>
        <v>0.02</v>
      </c>
      <c r="P32" s="3" t="s">
        <v>19</v>
      </c>
      <c r="Q32" s="66">
        <f t="shared" si="11"/>
        <v>0.02</v>
      </c>
      <c r="R32" s="66">
        <f t="shared" si="11"/>
        <v>0.02</v>
      </c>
      <c r="S32" s="3" t="s">
        <v>19</v>
      </c>
      <c r="T32" s="66">
        <f t="shared" si="12"/>
        <v>0.02</v>
      </c>
      <c r="U32" s="66">
        <f t="shared" si="12"/>
        <v>0.02</v>
      </c>
      <c r="V32" s="3" t="s">
        <v>19</v>
      </c>
      <c r="W32" s="66">
        <f t="shared" si="13"/>
        <v>0.02</v>
      </c>
      <c r="X32" s="66">
        <f t="shared" si="13"/>
        <v>0.02</v>
      </c>
      <c r="Y32" s="3" t="s">
        <v>19</v>
      </c>
      <c r="Z32" s="66">
        <f t="shared" si="14"/>
        <v>0.02</v>
      </c>
      <c r="AA32" s="66">
        <f t="shared" si="14"/>
        <v>0.02</v>
      </c>
      <c r="AB32" s="3" t="s">
        <v>19</v>
      </c>
      <c r="AC32" s="66">
        <f t="shared" si="15"/>
        <v>0.02</v>
      </c>
      <c r="AD32" s="66">
        <f t="shared" si="15"/>
        <v>0.02</v>
      </c>
      <c r="AE32" s="3" t="s">
        <v>19</v>
      </c>
      <c r="AF32" s="66">
        <f t="shared" si="16"/>
        <v>0.02</v>
      </c>
      <c r="AG32" s="66">
        <f t="shared" si="16"/>
        <v>0.02</v>
      </c>
      <c r="AH32" s="3" t="s">
        <v>19</v>
      </c>
      <c r="AI32" s="66">
        <f t="shared" si="17"/>
        <v>0.02</v>
      </c>
      <c r="AJ32" s="66">
        <f t="shared" si="17"/>
        <v>0.02</v>
      </c>
      <c r="AK32" s="3" t="s">
        <v>19</v>
      </c>
      <c r="AL32" s="66">
        <f t="shared" si="18"/>
        <v>0.02</v>
      </c>
      <c r="AM32" s="66">
        <f t="shared" si="18"/>
        <v>0.02</v>
      </c>
      <c r="AN32" s="3" t="s">
        <v>19</v>
      </c>
      <c r="AO32" s="66">
        <f t="shared" si="18"/>
        <v>0.02</v>
      </c>
      <c r="AP32" s="66">
        <f t="shared" si="18"/>
        <v>0.02</v>
      </c>
      <c r="AQ32" s="3" t="s">
        <v>19</v>
      </c>
      <c r="AR32" s="69">
        <f t="shared" ref="AR32:AS35" si="19">0.04/2</f>
        <v>0.02</v>
      </c>
      <c r="AS32" s="14" t="s">
        <v>19</v>
      </c>
      <c r="AT32" s="3" t="s">
        <v>19</v>
      </c>
      <c r="AU32" s="3" t="s">
        <v>19</v>
      </c>
      <c r="AV32" s="3" t="s">
        <v>19</v>
      </c>
      <c r="AW32" s="3" t="s">
        <v>19</v>
      </c>
      <c r="AX32" s="3" t="s">
        <v>19</v>
      </c>
      <c r="AY32" s="3" t="s">
        <v>19</v>
      </c>
      <c r="AZ32" s="3" t="s">
        <v>19</v>
      </c>
      <c r="BA32" s="15" t="s">
        <v>19</v>
      </c>
      <c r="BB32" s="2" t="s">
        <v>18</v>
      </c>
    </row>
    <row r="33" spans="1:53">
      <c r="A33" s="20">
        <v>43475</v>
      </c>
      <c r="B33" s="70">
        <f t="shared" si="10"/>
        <v>0.02</v>
      </c>
      <c r="C33" s="66">
        <f t="shared" si="10"/>
        <v>0.02</v>
      </c>
      <c r="D33" s="66">
        <f t="shared" si="10"/>
        <v>0.02</v>
      </c>
      <c r="E33" s="66">
        <f t="shared" si="10"/>
        <v>0.02</v>
      </c>
      <c r="F33" s="66">
        <f t="shared" si="10"/>
        <v>0.02</v>
      </c>
      <c r="G33" s="69">
        <f t="shared" si="10"/>
        <v>0.02</v>
      </c>
      <c r="H33" s="70">
        <f t="shared" si="10"/>
        <v>0.02</v>
      </c>
      <c r="I33" s="66">
        <f t="shared" si="10"/>
        <v>0.02</v>
      </c>
      <c r="J33" s="3" t="s">
        <v>19</v>
      </c>
      <c r="K33" s="66">
        <f t="shared" si="10"/>
        <v>0.02</v>
      </c>
      <c r="L33" s="66">
        <f t="shared" si="10"/>
        <v>0.02</v>
      </c>
      <c r="M33" s="3" t="s">
        <v>19</v>
      </c>
      <c r="N33" s="66">
        <f t="shared" si="10"/>
        <v>0.02</v>
      </c>
      <c r="O33" s="66">
        <f t="shared" si="10"/>
        <v>0.02</v>
      </c>
      <c r="P33" s="3" t="s">
        <v>19</v>
      </c>
      <c r="Q33" s="66">
        <f t="shared" si="11"/>
        <v>0.02</v>
      </c>
      <c r="R33" s="66">
        <f t="shared" si="11"/>
        <v>0.02</v>
      </c>
      <c r="S33" s="3" t="s">
        <v>19</v>
      </c>
      <c r="T33" s="66">
        <f t="shared" si="12"/>
        <v>0.02</v>
      </c>
      <c r="U33" s="66">
        <f t="shared" si="12"/>
        <v>0.02</v>
      </c>
      <c r="V33" s="3" t="s">
        <v>19</v>
      </c>
      <c r="W33" s="66">
        <f t="shared" si="13"/>
        <v>0.02</v>
      </c>
      <c r="X33" s="66">
        <f t="shared" si="13"/>
        <v>0.02</v>
      </c>
      <c r="Y33" s="3" t="s">
        <v>19</v>
      </c>
      <c r="Z33" s="66">
        <f t="shared" si="14"/>
        <v>0.02</v>
      </c>
      <c r="AA33" s="66">
        <f t="shared" si="14"/>
        <v>0.02</v>
      </c>
      <c r="AB33" s="3" t="s">
        <v>19</v>
      </c>
      <c r="AC33" s="66">
        <f t="shared" si="15"/>
        <v>0.02</v>
      </c>
      <c r="AD33" s="66">
        <f t="shared" si="15"/>
        <v>0.02</v>
      </c>
      <c r="AE33" s="3" t="s">
        <v>19</v>
      </c>
      <c r="AF33" s="66">
        <f t="shared" si="16"/>
        <v>0.02</v>
      </c>
      <c r="AG33" s="66">
        <f t="shared" si="16"/>
        <v>0.02</v>
      </c>
      <c r="AH33" s="3" t="s">
        <v>19</v>
      </c>
      <c r="AI33" s="66">
        <f t="shared" si="17"/>
        <v>0.02</v>
      </c>
      <c r="AJ33" s="66">
        <f t="shared" si="17"/>
        <v>0.02</v>
      </c>
      <c r="AK33" s="3" t="s">
        <v>19</v>
      </c>
      <c r="AL33" s="66">
        <f t="shared" si="18"/>
        <v>0.02</v>
      </c>
      <c r="AM33" s="66">
        <f t="shared" si="18"/>
        <v>0.02</v>
      </c>
      <c r="AN33" s="3" t="s">
        <v>19</v>
      </c>
      <c r="AO33" s="66">
        <f t="shared" si="18"/>
        <v>0.02</v>
      </c>
      <c r="AP33" s="66">
        <f t="shared" si="18"/>
        <v>0.02</v>
      </c>
      <c r="AQ33" s="3" t="s">
        <v>19</v>
      </c>
      <c r="AR33" s="15" t="s">
        <v>73</v>
      </c>
      <c r="AS33" s="14" t="s">
        <v>73</v>
      </c>
      <c r="AT33" s="3" t="s">
        <v>19</v>
      </c>
      <c r="AU33" s="3" t="s">
        <v>19</v>
      </c>
      <c r="AV33" s="3" t="s">
        <v>19</v>
      </c>
      <c r="AW33" s="3" t="s">
        <v>19</v>
      </c>
      <c r="AX33" s="3" t="s">
        <v>19</v>
      </c>
      <c r="AY33" s="66" t="s">
        <v>73</v>
      </c>
      <c r="AZ33" s="3" t="s">
        <v>19</v>
      </c>
      <c r="BA33" s="15" t="s">
        <v>19</v>
      </c>
    </row>
    <row r="34" spans="1:53">
      <c r="A34" s="20">
        <v>43503</v>
      </c>
      <c r="B34" s="70">
        <f t="shared" si="10"/>
        <v>0.02</v>
      </c>
      <c r="C34" s="66">
        <f t="shared" si="10"/>
        <v>0.02</v>
      </c>
      <c r="D34" s="66">
        <f t="shared" si="10"/>
        <v>0.02</v>
      </c>
      <c r="E34" s="66">
        <f t="shared" si="10"/>
        <v>0.02</v>
      </c>
      <c r="F34" s="66">
        <f t="shared" si="10"/>
        <v>0.02</v>
      </c>
      <c r="G34" s="69">
        <f t="shared" si="10"/>
        <v>0.02</v>
      </c>
      <c r="H34" s="70">
        <f t="shared" si="10"/>
        <v>0.02</v>
      </c>
      <c r="I34" s="66">
        <f t="shared" si="10"/>
        <v>0.02</v>
      </c>
      <c r="J34" s="3" t="s">
        <v>19</v>
      </c>
      <c r="K34" s="66">
        <f t="shared" si="10"/>
        <v>0.02</v>
      </c>
      <c r="L34" s="66">
        <f t="shared" si="10"/>
        <v>0.02</v>
      </c>
      <c r="M34" s="3" t="s">
        <v>19</v>
      </c>
      <c r="N34" s="66">
        <f t="shared" si="10"/>
        <v>0.02</v>
      </c>
      <c r="O34" s="66">
        <f t="shared" si="10"/>
        <v>0.02</v>
      </c>
      <c r="P34" s="3" t="s">
        <v>19</v>
      </c>
      <c r="Q34" s="66">
        <f t="shared" si="11"/>
        <v>0.02</v>
      </c>
      <c r="R34" s="66">
        <f t="shared" si="11"/>
        <v>0.02</v>
      </c>
      <c r="S34" s="3" t="s">
        <v>19</v>
      </c>
      <c r="T34" s="66">
        <f t="shared" si="12"/>
        <v>0.02</v>
      </c>
      <c r="U34" s="66">
        <f t="shared" si="12"/>
        <v>0.02</v>
      </c>
      <c r="V34" s="3" t="s">
        <v>19</v>
      </c>
      <c r="W34" s="66">
        <f t="shared" si="13"/>
        <v>0.02</v>
      </c>
      <c r="X34" s="66">
        <f t="shared" si="13"/>
        <v>0.02</v>
      </c>
      <c r="Y34" s="3" t="s">
        <v>19</v>
      </c>
      <c r="Z34" s="66">
        <f t="shared" si="14"/>
        <v>0.02</v>
      </c>
      <c r="AA34" s="66">
        <f t="shared" si="14"/>
        <v>0.02</v>
      </c>
      <c r="AB34" s="3" t="s">
        <v>19</v>
      </c>
      <c r="AC34" s="66">
        <f t="shared" si="15"/>
        <v>0.02</v>
      </c>
      <c r="AD34" s="66">
        <f t="shared" si="15"/>
        <v>0.02</v>
      </c>
      <c r="AE34" s="3" t="s">
        <v>19</v>
      </c>
      <c r="AF34" s="66">
        <f t="shared" si="16"/>
        <v>0.02</v>
      </c>
      <c r="AG34" s="66">
        <f t="shared" si="16"/>
        <v>0.02</v>
      </c>
      <c r="AH34" s="3" t="s">
        <v>19</v>
      </c>
      <c r="AI34" s="66">
        <f t="shared" si="17"/>
        <v>0.02</v>
      </c>
      <c r="AJ34" s="66">
        <f t="shared" si="17"/>
        <v>0.02</v>
      </c>
      <c r="AK34" s="3" t="s">
        <v>19</v>
      </c>
      <c r="AL34" s="66">
        <f t="shared" si="18"/>
        <v>0.02</v>
      </c>
      <c r="AM34" s="66">
        <f t="shared" si="18"/>
        <v>0.02</v>
      </c>
      <c r="AN34" s="3" t="s">
        <v>19</v>
      </c>
      <c r="AO34" s="66">
        <f t="shared" si="18"/>
        <v>0.02</v>
      </c>
      <c r="AP34" s="66">
        <f t="shared" si="18"/>
        <v>0.02</v>
      </c>
      <c r="AQ34" s="3" t="s">
        <v>19</v>
      </c>
      <c r="AR34" s="69">
        <f t="shared" si="19"/>
        <v>0.02</v>
      </c>
      <c r="AS34" s="70">
        <f t="shared" si="19"/>
        <v>0.02</v>
      </c>
      <c r="AT34" s="3" t="s">
        <v>19</v>
      </c>
      <c r="AU34" s="3" t="s">
        <v>19</v>
      </c>
      <c r="AV34" s="3" t="s">
        <v>19</v>
      </c>
      <c r="AW34" s="3" t="s">
        <v>19</v>
      </c>
      <c r="AX34" s="3" t="s">
        <v>19</v>
      </c>
      <c r="AY34" s="66">
        <f t="shared" ref="AY34:AY35" si="20">0.04/2</f>
        <v>0.02</v>
      </c>
      <c r="AZ34" s="3" t="s">
        <v>19</v>
      </c>
      <c r="BA34" s="15" t="s">
        <v>19</v>
      </c>
    </row>
    <row r="35" spans="1:53">
      <c r="A35" s="20">
        <v>43543</v>
      </c>
      <c r="B35" s="70">
        <f t="shared" si="10"/>
        <v>0.02</v>
      </c>
      <c r="C35" s="66">
        <f t="shared" si="10"/>
        <v>0.02</v>
      </c>
      <c r="D35" s="66">
        <f t="shared" si="10"/>
        <v>0.02</v>
      </c>
      <c r="E35" s="66">
        <f t="shared" si="10"/>
        <v>0.02</v>
      </c>
      <c r="F35" s="66">
        <f t="shared" si="10"/>
        <v>0.02</v>
      </c>
      <c r="G35" s="69">
        <f t="shared" si="10"/>
        <v>0.02</v>
      </c>
      <c r="H35" s="70">
        <f t="shared" si="10"/>
        <v>0.02</v>
      </c>
      <c r="I35" s="66">
        <f t="shared" si="10"/>
        <v>0.02</v>
      </c>
      <c r="J35" s="3" t="s">
        <v>19</v>
      </c>
      <c r="K35" s="66">
        <f t="shared" si="10"/>
        <v>0.02</v>
      </c>
      <c r="L35" s="66">
        <f t="shared" si="10"/>
        <v>0.02</v>
      </c>
      <c r="M35" s="3" t="s">
        <v>19</v>
      </c>
      <c r="N35" s="66">
        <f t="shared" si="10"/>
        <v>0.02</v>
      </c>
      <c r="O35" s="66">
        <f t="shared" si="10"/>
        <v>0.02</v>
      </c>
      <c r="P35" s="3" t="s">
        <v>19</v>
      </c>
      <c r="Q35" s="66">
        <f t="shared" si="11"/>
        <v>0.02</v>
      </c>
      <c r="R35" s="66">
        <f t="shared" si="11"/>
        <v>0.02</v>
      </c>
      <c r="S35" s="3" t="s">
        <v>19</v>
      </c>
      <c r="T35" s="66">
        <f t="shared" si="12"/>
        <v>0.02</v>
      </c>
      <c r="U35" s="66">
        <f t="shared" si="12"/>
        <v>0.02</v>
      </c>
      <c r="V35" s="3" t="s">
        <v>19</v>
      </c>
      <c r="W35" s="66">
        <f t="shared" si="13"/>
        <v>0.02</v>
      </c>
      <c r="X35" s="66">
        <f t="shared" si="13"/>
        <v>0.02</v>
      </c>
      <c r="Y35" s="3" t="s">
        <v>19</v>
      </c>
      <c r="Z35" s="66">
        <f t="shared" si="14"/>
        <v>0.02</v>
      </c>
      <c r="AA35" s="66">
        <f t="shared" si="14"/>
        <v>0.02</v>
      </c>
      <c r="AB35" s="3" t="s">
        <v>19</v>
      </c>
      <c r="AC35" s="66">
        <f t="shared" si="15"/>
        <v>0.02</v>
      </c>
      <c r="AD35" s="66">
        <f t="shared" si="15"/>
        <v>0.02</v>
      </c>
      <c r="AE35" s="3" t="s">
        <v>19</v>
      </c>
      <c r="AF35" s="66">
        <f t="shared" si="16"/>
        <v>0.02</v>
      </c>
      <c r="AG35" s="66">
        <f t="shared" si="16"/>
        <v>0.02</v>
      </c>
      <c r="AH35" s="3" t="s">
        <v>19</v>
      </c>
      <c r="AI35" s="66">
        <f t="shared" si="17"/>
        <v>0.02</v>
      </c>
      <c r="AJ35" s="66">
        <f t="shared" si="17"/>
        <v>0.02</v>
      </c>
      <c r="AK35" s="3" t="s">
        <v>19</v>
      </c>
      <c r="AL35" s="66">
        <f t="shared" si="18"/>
        <v>0.02</v>
      </c>
      <c r="AM35" s="66">
        <f t="shared" si="18"/>
        <v>0.02</v>
      </c>
      <c r="AN35" s="3" t="s">
        <v>19</v>
      </c>
      <c r="AO35" s="66">
        <f t="shared" si="18"/>
        <v>0.02</v>
      </c>
      <c r="AP35" s="66">
        <f t="shared" si="18"/>
        <v>0.02</v>
      </c>
      <c r="AQ35" s="3" t="s">
        <v>19</v>
      </c>
      <c r="AR35" s="69">
        <f t="shared" si="19"/>
        <v>0.02</v>
      </c>
      <c r="AS35" s="70">
        <f t="shared" si="19"/>
        <v>0.02</v>
      </c>
      <c r="AT35" s="3" t="s">
        <v>19</v>
      </c>
      <c r="AU35" s="3" t="s">
        <v>19</v>
      </c>
      <c r="AV35" s="3" t="s">
        <v>19</v>
      </c>
      <c r="AW35" s="3" t="s">
        <v>19</v>
      </c>
      <c r="AX35" s="3" t="s">
        <v>19</v>
      </c>
      <c r="AY35" s="66">
        <f t="shared" si="20"/>
        <v>0.02</v>
      </c>
      <c r="AZ35" s="3" t="s">
        <v>19</v>
      </c>
      <c r="BA35" s="15" t="s">
        <v>19</v>
      </c>
    </row>
    <row r="36" spans="1:53" ht="17" thickBot="1">
      <c r="A36" s="21">
        <v>43570</v>
      </c>
      <c r="B36" s="71">
        <f t="shared" si="10"/>
        <v>0.02</v>
      </c>
      <c r="C36" s="67">
        <f t="shared" si="10"/>
        <v>0.02</v>
      </c>
      <c r="D36" s="67">
        <f t="shared" si="10"/>
        <v>0.02</v>
      </c>
      <c r="E36" s="17" t="s">
        <v>19</v>
      </c>
      <c r="F36" s="17" t="s">
        <v>19</v>
      </c>
      <c r="G36" s="18" t="s">
        <v>19</v>
      </c>
      <c r="H36" s="71">
        <f t="shared" si="10"/>
        <v>0.02</v>
      </c>
      <c r="I36" s="67">
        <f t="shared" si="10"/>
        <v>0.02</v>
      </c>
      <c r="J36" s="17" t="s">
        <v>19</v>
      </c>
      <c r="K36" s="67">
        <f t="shared" si="10"/>
        <v>0.02</v>
      </c>
      <c r="L36" s="67">
        <f t="shared" si="10"/>
        <v>0.02</v>
      </c>
      <c r="M36" s="17" t="s">
        <v>19</v>
      </c>
      <c r="N36" s="67">
        <f t="shared" si="10"/>
        <v>0.02</v>
      </c>
      <c r="O36" s="67">
        <f t="shared" si="10"/>
        <v>0.02</v>
      </c>
      <c r="P36" s="17" t="s">
        <v>19</v>
      </c>
      <c r="Q36" s="67">
        <f t="shared" si="11"/>
        <v>0.02</v>
      </c>
      <c r="R36" s="67">
        <f t="shared" si="11"/>
        <v>0.02</v>
      </c>
      <c r="S36" s="17" t="s">
        <v>19</v>
      </c>
      <c r="T36" s="67">
        <f t="shared" si="12"/>
        <v>0.02</v>
      </c>
      <c r="U36" s="67">
        <f t="shared" si="12"/>
        <v>0.02</v>
      </c>
      <c r="V36" s="17" t="s">
        <v>19</v>
      </c>
      <c r="W36" s="67">
        <f t="shared" si="13"/>
        <v>0.02</v>
      </c>
      <c r="X36" s="67">
        <f t="shared" si="13"/>
        <v>0.02</v>
      </c>
      <c r="Y36" s="17" t="s">
        <v>19</v>
      </c>
      <c r="Z36" s="67">
        <f t="shared" si="14"/>
        <v>0.02</v>
      </c>
      <c r="AA36" s="67">
        <f t="shared" si="14"/>
        <v>0.02</v>
      </c>
      <c r="AB36" s="17" t="s">
        <v>19</v>
      </c>
      <c r="AC36" s="67">
        <f t="shared" si="15"/>
        <v>0.02</v>
      </c>
      <c r="AD36" s="67">
        <f t="shared" si="15"/>
        <v>0.02</v>
      </c>
      <c r="AE36" s="17" t="s">
        <v>19</v>
      </c>
      <c r="AF36" s="67">
        <f t="shared" si="16"/>
        <v>0.02</v>
      </c>
      <c r="AG36" s="67">
        <f t="shared" si="16"/>
        <v>0.02</v>
      </c>
      <c r="AH36" s="17" t="s">
        <v>19</v>
      </c>
      <c r="AI36" s="67">
        <f t="shared" si="17"/>
        <v>0.02</v>
      </c>
      <c r="AJ36" s="67">
        <f t="shared" si="17"/>
        <v>0.02</v>
      </c>
      <c r="AK36" s="17" t="s">
        <v>19</v>
      </c>
      <c r="AL36" s="67">
        <f t="shared" si="18"/>
        <v>0.02</v>
      </c>
      <c r="AM36" s="67">
        <f t="shared" si="18"/>
        <v>0.02</v>
      </c>
      <c r="AN36" s="17" t="s">
        <v>19</v>
      </c>
      <c r="AO36" s="67">
        <f t="shared" si="18"/>
        <v>0.02</v>
      </c>
      <c r="AP36" s="67">
        <f t="shared" si="18"/>
        <v>0.02</v>
      </c>
      <c r="AQ36" s="17" t="s">
        <v>19</v>
      </c>
      <c r="AR36" s="18" t="s">
        <v>19</v>
      </c>
      <c r="AS36" s="16" t="s">
        <v>19</v>
      </c>
      <c r="AT36" s="17" t="s">
        <v>19</v>
      </c>
      <c r="AU36" s="17" t="s">
        <v>19</v>
      </c>
      <c r="AV36" s="17" t="s">
        <v>19</v>
      </c>
      <c r="AW36" s="17" t="s">
        <v>19</v>
      </c>
      <c r="AX36" s="17" t="s">
        <v>19</v>
      </c>
      <c r="AY36" s="17" t="s">
        <v>19</v>
      </c>
      <c r="AZ36" s="17" t="s">
        <v>19</v>
      </c>
      <c r="BA36" s="18" t="s">
        <v>19</v>
      </c>
    </row>
    <row r="39" spans="1:53">
      <c r="A39" s="1" t="s">
        <v>46</v>
      </c>
      <c r="B39" s="1"/>
    </row>
    <row r="40" spans="1:53">
      <c r="A40" s="2" t="s">
        <v>130</v>
      </c>
      <c r="B40" s="1"/>
    </row>
    <row r="41" spans="1:53">
      <c r="A41" s="29" t="s">
        <v>139</v>
      </c>
      <c r="B41" s="50"/>
    </row>
    <row r="42" spans="1:53">
      <c r="A42" s="29" t="s">
        <v>140</v>
      </c>
      <c r="B42" s="50"/>
    </row>
    <row r="43" spans="1:53">
      <c r="A43" s="2" t="s">
        <v>74</v>
      </c>
    </row>
    <row r="44" spans="1:53">
      <c r="A44" s="2" t="s">
        <v>143</v>
      </c>
    </row>
    <row r="45" spans="1:53">
      <c r="A45" s="29"/>
    </row>
    <row r="46" spans="1:53">
      <c r="A46" s="29"/>
    </row>
    <row r="47" spans="1:53">
      <c r="A47" s="29"/>
    </row>
    <row r="48" spans="1:53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25">
      <c r="A81" s="29"/>
    </row>
    <row r="82" spans="1:25">
      <c r="A82" s="29"/>
    </row>
    <row r="83" spans="1:25">
      <c r="A83" s="29"/>
    </row>
    <row r="84" spans="1:25">
      <c r="A84" s="29"/>
    </row>
    <row r="85" spans="1:25">
      <c r="A85" s="29"/>
    </row>
    <row r="86" spans="1:25">
      <c r="A86" s="29"/>
    </row>
    <row r="87" spans="1:25">
      <c r="A87" s="29"/>
    </row>
    <row r="88" spans="1:25">
      <c r="A88" s="29"/>
    </row>
    <row r="89" spans="1:25">
      <c r="A89" s="29"/>
    </row>
    <row r="90" spans="1:25">
      <c r="A90" s="29"/>
    </row>
    <row r="91" spans="1:25">
      <c r="Y91" s="2" t="s">
        <v>18</v>
      </c>
    </row>
    <row r="92" spans="1:25">
      <c r="Y92" s="2" t="s">
        <v>18</v>
      </c>
    </row>
    <row r="93" spans="1:25">
      <c r="Y93" s="2" t="s">
        <v>18</v>
      </c>
    </row>
    <row r="94" spans="1:25">
      <c r="Y94" s="2" t="s">
        <v>18</v>
      </c>
    </row>
    <row r="95" spans="1:25">
      <c r="Y95" s="2" t="s">
        <v>18</v>
      </c>
    </row>
    <row r="96" spans="1:25">
      <c r="Y96" s="2" t="s">
        <v>18</v>
      </c>
    </row>
    <row r="97" spans="6:25">
      <c r="F97" s="2" t="s">
        <v>18</v>
      </c>
      <c r="Y97" s="2" t="s">
        <v>18</v>
      </c>
    </row>
    <row r="98" spans="6:25">
      <c r="F98" s="2" t="s">
        <v>18</v>
      </c>
      <c r="Y98" s="2" t="s">
        <v>18</v>
      </c>
    </row>
    <row r="99" spans="6:25">
      <c r="F99" s="2" t="s">
        <v>18</v>
      </c>
      <c r="Y99" s="2" t="s">
        <v>18</v>
      </c>
    </row>
    <row r="100" spans="6:25">
      <c r="F100" s="2" t="s">
        <v>18</v>
      </c>
      <c r="Y100" s="2" t="s">
        <v>18</v>
      </c>
    </row>
    <row r="101" spans="6:25">
      <c r="F101" s="2" t="s">
        <v>18</v>
      </c>
      <c r="Y101" s="2" t="s">
        <v>18</v>
      </c>
    </row>
    <row r="102" spans="6:25">
      <c r="F102" s="2" t="s">
        <v>18</v>
      </c>
      <c r="Y102" s="2" t="s">
        <v>18</v>
      </c>
    </row>
    <row r="103" spans="6:25">
      <c r="F103" s="2" t="s">
        <v>18</v>
      </c>
      <c r="Y103" s="2" t="s">
        <v>18</v>
      </c>
    </row>
    <row r="104" spans="6:25">
      <c r="F104" s="2" t="s">
        <v>18</v>
      </c>
      <c r="Y104" s="2" t="s">
        <v>18</v>
      </c>
    </row>
    <row r="105" spans="6:25">
      <c r="F105" s="2" t="s">
        <v>18</v>
      </c>
      <c r="Y105" s="2" t="s">
        <v>18</v>
      </c>
    </row>
    <row r="106" spans="6:25">
      <c r="F106" s="2" t="s">
        <v>18</v>
      </c>
      <c r="Y106" s="2" t="s">
        <v>18</v>
      </c>
    </row>
    <row r="107" spans="6:25">
      <c r="F107" s="2" t="s">
        <v>18</v>
      </c>
      <c r="Y107" s="2" t="s">
        <v>18</v>
      </c>
    </row>
    <row r="108" spans="6:25">
      <c r="F108" s="2" t="s">
        <v>18</v>
      </c>
      <c r="Y108" s="2" t="s">
        <v>18</v>
      </c>
    </row>
    <row r="109" spans="6:25">
      <c r="F109" s="2" t="s">
        <v>18</v>
      </c>
      <c r="Y109" s="2" t="s">
        <v>18</v>
      </c>
    </row>
    <row r="110" spans="6:25">
      <c r="F110" s="2" t="s">
        <v>18</v>
      </c>
      <c r="Y110" s="2" t="s">
        <v>18</v>
      </c>
    </row>
    <row r="111" spans="6:25">
      <c r="F111" s="2" t="s">
        <v>18</v>
      </c>
      <c r="Y111" s="2" t="s">
        <v>18</v>
      </c>
    </row>
    <row r="112" spans="6:25">
      <c r="F112" s="2" t="s">
        <v>18</v>
      </c>
      <c r="Y112" s="2" t="s">
        <v>18</v>
      </c>
    </row>
    <row r="113" spans="6:25">
      <c r="F113" s="2" t="s">
        <v>18</v>
      </c>
      <c r="Y113" s="2" t="s">
        <v>18</v>
      </c>
    </row>
    <row r="114" spans="6:25">
      <c r="F114" s="2" t="s">
        <v>18</v>
      </c>
      <c r="Y114" s="2" t="s">
        <v>18</v>
      </c>
    </row>
    <row r="115" spans="6:25">
      <c r="F115" s="2" t="s">
        <v>18</v>
      </c>
      <c r="Y115" s="2" t="s">
        <v>18</v>
      </c>
    </row>
    <row r="116" spans="6:25">
      <c r="F116" s="2" t="s">
        <v>18</v>
      </c>
      <c r="Y116" s="2" t="s">
        <v>18</v>
      </c>
    </row>
    <row r="117" spans="6:25">
      <c r="F117" s="2" t="s">
        <v>18</v>
      </c>
      <c r="Y117" s="2" t="s">
        <v>18</v>
      </c>
    </row>
    <row r="118" spans="6:25">
      <c r="F118" s="2" t="s">
        <v>18</v>
      </c>
      <c r="Y118" s="2" t="s">
        <v>18</v>
      </c>
    </row>
    <row r="119" spans="6:25">
      <c r="F119" s="2" t="s">
        <v>18</v>
      </c>
      <c r="Y119" s="2" t="s">
        <v>18</v>
      </c>
    </row>
    <row r="120" spans="6:25">
      <c r="F120" s="2" t="s">
        <v>18</v>
      </c>
      <c r="Y120" s="2" t="s">
        <v>18</v>
      </c>
    </row>
    <row r="121" spans="6:25">
      <c r="F121" s="2" t="s">
        <v>18</v>
      </c>
      <c r="Y121" s="2" t="s">
        <v>18</v>
      </c>
    </row>
    <row r="122" spans="6:25">
      <c r="F122" s="2" t="s">
        <v>18</v>
      </c>
      <c r="Y122" s="2" t="s">
        <v>18</v>
      </c>
    </row>
    <row r="123" spans="6:25">
      <c r="F123" s="2" t="s">
        <v>18</v>
      </c>
      <c r="Y123" s="2" t="s">
        <v>18</v>
      </c>
    </row>
    <row r="124" spans="6:25">
      <c r="F124" s="2" t="s">
        <v>18</v>
      </c>
      <c r="Y124" s="2" t="s">
        <v>18</v>
      </c>
    </row>
    <row r="125" spans="6:25">
      <c r="F125" s="2" t="s">
        <v>18</v>
      </c>
      <c r="Y125" s="2" t="s">
        <v>18</v>
      </c>
    </row>
    <row r="126" spans="6:25">
      <c r="F126" s="2" t="s">
        <v>18</v>
      </c>
      <c r="Y126" s="2" t="s">
        <v>18</v>
      </c>
    </row>
    <row r="127" spans="6:25">
      <c r="F127" s="2" t="s">
        <v>18</v>
      </c>
      <c r="Y127" s="2" t="s">
        <v>18</v>
      </c>
    </row>
    <row r="128" spans="6:25">
      <c r="F128" s="2" t="s">
        <v>18</v>
      </c>
      <c r="Y128" s="2" t="s">
        <v>18</v>
      </c>
    </row>
    <row r="129" spans="6:25">
      <c r="F129" s="2" t="s">
        <v>18</v>
      </c>
      <c r="Y129" s="2" t="s">
        <v>18</v>
      </c>
    </row>
    <row r="130" spans="6:25">
      <c r="F130" s="2" t="s">
        <v>18</v>
      </c>
      <c r="Y130" s="2" t="s">
        <v>18</v>
      </c>
    </row>
    <row r="131" spans="6:25">
      <c r="F131" s="2" t="s">
        <v>18</v>
      </c>
      <c r="Y131" s="2" t="s">
        <v>18</v>
      </c>
    </row>
    <row r="132" spans="6:25">
      <c r="F132" s="2" t="s">
        <v>18</v>
      </c>
      <c r="Y132" s="2" t="s">
        <v>18</v>
      </c>
    </row>
    <row r="133" spans="6:25">
      <c r="F133" s="2" t="s">
        <v>18</v>
      </c>
      <c r="Y133" s="2" t="s">
        <v>18</v>
      </c>
    </row>
    <row r="134" spans="6:25">
      <c r="F134" s="2" t="s">
        <v>18</v>
      </c>
      <c r="Y134" s="2" t="s">
        <v>18</v>
      </c>
    </row>
    <row r="135" spans="6:25">
      <c r="F135" s="2" t="s">
        <v>18</v>
      </c>
      <c r="Y135" s="2" t="s">
        <v>18</v>
      </c>
    </row>
    <row r="136" spans="6:25">
      <c r="F136" s="2" t="s">
        <v>18</v>
      </c>
      <c r="Y136" s="2" t="s">
        <v>18</v>
      </c>
    </row>
    <row r="137" spans="6:25">
      <c r="F137" s="2" t="s">
        <v>18</v>
      </c>
      <c r="Y137" s="2" t="s">
        <v>18</v>
      </c>
    </row>
    <row r="138" spans="6:25">
      <c r="F138" s="2" t="s">
        <v>18</v>
      </c>
      <c r="Y138" s="2" t="s">
        <v>18</v>
      </c>
    </row>
    <row r="139" spans="6:25">
      <c r="F139" s="2" t="s">
        <v>18</v>
      </c>
      <c r="Y139" s="2" t="s">
        <v>18</v>
      </c>
    </row>
    <row r="140" spans="6:25">
      <c r="F140" s="2" t="s">
        <v>18</v>
      </c>
      <c r="Y140" s="2" t="s">
        <v>18</v>
      </c>
    </row>
    <row r="141" spans="6:25">
      <c r="F141" s="2" t="s">
        <v>18</v>
      </c>
      <c r="Y141" s="2" t="s">
        <v>18</v>
      </c>
    </row>
    <row r="142" spans="6:25">
      <c r="F142" s="2" t="s">
        <v>18</v>
      </c>
      <c r="Y142" s="2" t="s">
        <v>18</v>
      </c>
    </row>
    <row r="143" spans="6:25">
      <c r="F143" s="2" t="s">
        <v>18</v>
      </c>
      <c r="Y143" s="2" t="s">
        <v>18</v>
      </c>
    </row>
    <row r="144" spans="6:25">
      <c r="F144" s="2" t="s">
        <v>18</v>
      </c>
      <c r="Y144" s="2" t="s">
        <v>18</v>
      </c>
    </row>
    <row r="145" spans="6:25">
      <c r="F145" s="2" t="s">
        <v>18</v>
      </c>
      <c r="Y145" s="2" t="s">
        <v>18</v>
      </c>
    </row>
    <row r="146" spans="6:25">
      <c r="F146" s="2" t="s">
        <v>18</v>
      </c>
      <c r="Y146" s="2" t="s">
        <v>18</v>
      </c>
    </row>
    <row r="147" spans="6:25">
      <c r="F147" s="2" t="s">
        <v>18</v>
      </c>
      <c r="Y147" s="2" t="s">
        <v>18</v>
      </c>
    </row>
    <row r="148" spans="6:25">
      <c r="F148" s="2" t="s">
        <v>18</v>
      </c>
      <c r="Y148" s="2" t="s">
        <v>18</v>
      </c>
    </row>
    <row r="149" spans="6:25">
      <c r="Y149" s="2" t="s">
        <v>18</v>
      </c>
    </row>
    <row r="150" spans="6:25">
      <c r="Y150" s="2" t="s">
        <v>18</v>
      </c>
    </row>
  </sheetData>
  <mergeCells count="36">
    <mergeCell ref="AL3:AN3"/>
    <mergeCell ref="W3:Y3"/>
    <mergeCell ref="Z3:AB3"/>
    <mergeCell ref="AC3:AE3"/>
    <mergeCell ref="AF3:AH3"/>
    <mergeCell ref="AI3:AK3"/>
    <mergeCell ref="AO2:AQ2"/>
    <mergeCell ref="AR2:AR4"/>
    <mergeCell ref="AS2:AU3"/>
    <mergeCell ref="AV2:AX2"/>
    <mergeCell ref="AY2:BA3"/>
    <mergeCell ref="AO3:AQ3"/>
    <mergeCell ref="AV3:AV4"/>
    <mergeCell ref="AW3:AW4"/>
    <mergeCell ref="AX3:AX4"/>
    <mergeCell ref="H3:J3"/>
    <mergeCell ref="K3:M3"/>
    <mergeCell ref="N3:P3"/>
    <mergeCell ref="Q3:S3"/>
    <mergeCell ref="T3:V3"/>
    <mergeCell ref="AL2:AN2"/>
    <mergeCell ref="B1:G1"/>
    <mergeCell ref="H1:AR1"/>
    <mergeCell ref="AS1:BA1"/>
    <mergeCell ref="B2:D3"/>
    <mergeCell ref="E2:G3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7C59A-9D21-F148-A281-DD4A7BEE155B}">
  <dimension ref="A1:BM150"/>
  <sheetViews>
    <sheetView workbookViewId="0">
      <selection activeCell="B46" sqref="B46"/>
    </sheetView>
  </sheetViews>
  <sheetFormatPr baseColWidth="10" defaultRowHeight="16"/>
  <cols>
    <col min="1" max="1" width="13.83203125" style="2" bestFit="1" customWidth="1"/>
    <col min="2" max="7" width="5.5" style="2" customWidth="1"/>
    <col min="8" max="16" width="4.83203125" style="2" bestFit="1" customWidth="1"/>
    <col min="17" max="25" width="4.5" style="2" customWidth="1"/>
    <col min="26" max="43" width="5.33203125" style="2" customWidth="1"/>
    <col min="44" max="44" width="8.5" style="2" customWidth="1"/>
    <col min="45" max="47" width="4.6640625" style="2" bestFit="1" customWidth="1"/>
    <col min="48" max="50" width="5.5" style="2" customWidth="1"/>
    <col min="51" max="53" width="4.6640625" style="2" bestFit="1" customWidth="1"/>
    <col min="54" max="54" width="10.83203125" style="2"/>
    <col min="55" max="55" width="24.83203125" style="2" bestFit="1" customWidth="1"/>
    <col min="56" max="16384" width="10.83203125" style="2"/>
  </cols>
  <sheetData>
    <row r="1" spans="1:53" s="1" customFormat="1">
      <c r="A1" s="8" t="s">
        <v>20</v>
      </c>
      <c r="B1" s="85" t="s">
        <v>93</v>
      </c>
      <c r="C1" s="86"/>
      <c r="D1" s="86"/>
      <c r="E1" s="86"/>
      <c r="F1" s="86"/>
      <c r="G1" s="87"/>
      <c r="H1" s="85" t="s">
        <v>94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7"/>
      <c r="AS1" s="85" t="s">
        <v>95</v>
      </c>
      <c r="AT1" s="86"/>
      <c r="AU1" s="86"/>
      <c r="AV1" s="86"/>
      <c r="AW1" s="86"/>
      <c r="AX1" s="86"/>
      <c r="AY1" s="86"/>
      <c r="AZ1" s="86"/>
      <c r="BA1" s="87"/>
    </row>
    <row r="2" spans="1:53" s="1" customFormat="1" ht="16" customHeight="1">
      <c r="A2" s="9" t="s">
        <v>33</v>
      </c>
      <c r="B2" s="78" t="s">
        <v>24</v>
      </c>
      <c r="C2" s="79"/>
      <c r="D2" s="79"/>
      <c r="E2" s="79" t="s">
        <v>25</v>
      </c>
      <c r="F2" s="79"/>
      <c r="G2" s="80"/>
      <c r="H2" s="81" t="s">
        <v>12</v>
      </c>
      <c r="I2" s="82"/>
      <c r="J2" s="82"/>
      <c r="K2" s="82" t="s">
        <v>12</v>
      </c>
      <c r="L2" s="82"/>
      <c r="M2" s="82"/>
      <c r="N2" s="82" t="s">
        <v>12</v>
      </c>
      <c r="O2" s="82"/>
      <c r="P2" s="82"/>
      <c r="Q2" s="82" t="s">
        <v>13</v>
      </c>
      <c r="R2" s="82"/>
      <c r="S2" s="82"/>
      <c r="T2" s="82" t="s">
        <v>13</v>
      </c>
      <c r="U2" s="82"/>
      <c r="V2" s="82"/>
      <c r="W2" s="82" t="s">
        <v>13</v>
      </c>
      <c r="X2" s="82"/>
      <c r="Y2" s="82"/>
      <c r="Z2" s="82" t="s">
        <v>15</v>
      </c>
      <c r="AA2" s="82"/>
      <c r="AB2" s="82"/>
      <c r="AC2" s="82" t="s">
        <v>14</v>
      </c>
      <c r="AD2" s="82"/>
      <c r="AE2" s="82"/>
      <c r="AF2" s="82" t="s">
        <v>15</v>
      </c>
      <c r="AG2" s="82"/>
      <c r="AH2" s="82"/>
      <c r="AI2" s="82" t="s">
        <v>14</v>
      </c>
      <c r="AJ2" s="82"/>
      <c r="AK2" s="82"/>
      <c r="AL2" s="82" t="s">
        <v>15</v>
      </c>
      <c r="AM2" s="82"/>
      <c r="AN2" s="82"/>
      <c r="AO2" s="82" t="s">
        <v>14</v>
      </c>
      <c r="AP2" s="82"/>
      <c r="AQ2" s="82"/>
      <c r="AR2" s="89" t="s">
        <v>21</v>
      </c>
      <c r="AS2" s="92" t="s">
        <v>16</v>
      </c>
      <c r="AT2" s="93"/>
      <c r="AU2" s="94"/>
      <c r="AV2" s="102" t="s">
        <v>27</v>
      </c>
      <c r="AW2" s="103"/>
      <c r="AX2" s="83"/>
      <c r="AY2" s="98" t="s">
        <v>17</v>
      </c>
      <c r="AZ2" s="93"/>
      <c r="BA2" s="99"/>
    </row>
    <row r="3" spans="1:53" s="1" customFormat="1">
      <c r="A3" s="9" t="s">
        <v>31</v>
      </c>
      <c r="B3" s="78"/>
      <c r="C3" s="79"/>
      <c r="D3" s="79"/>
      <c r="E3" s="79"/>
      <c r="F3" s="79"/>
      <c r="G3" s="80"/>
      <c r="H3" s="81" t="s">
        <v>0</v>
      </c>
      <c r="I3" s="82"/>
      <c r="J3" s="82"/>
      <c r="K3" s="82" t="s">
        <v>1</v>
      </c>
      <c r="L3" s="82"/>
      <c r="M3" s="82"/>
      <c r="N3" s="82" t="s">
        <v>2</v>
      </c>
      <c r="O3" s="82"/>
      <c r="P3" s="82"/>
      <c r="Q3" s="82" t="s">
        <v>3</v>
      </c>
      <c r="R3" s="82"/>
      <c r="S3" s="82"/>
      <c r="T3" s="82" t="s">
        <v>4</v>
      </c>
      <c r="U3" s="82"/>
      <c r="V3" s="82"/>
      <c r="W3" s="82" t="s">
        <v>5</v>
      </c>
      <c r="X3" s="82"/>
      <c r="Y3" s="82"/>
      <c r="Z3" s="82" t="s">
        <v>6</v>
      </c>
      <c r="AA3" s="82"/>
      <c r="AB3" s="82"/>
      <c r="AC3" s="82" t="s">
        <v>7</v>
      </c>
      <c r="AD3" s="82"/>
      <c r="AE3" s="82"/>
      <c r="AF3" s="82" t="s">
        <v>8</v>
      </c>
      <c r="AG3" s="82"/>
      <c r="AH3" s="82"/>
      <c r="AI3" s="82" t="s">
        <v>9</v>
      </c>
      <c r="AJ3" s="82"/>
      <c r="AK3" s="82"/>
      <c r="AL3" s="82" t="s">
        <v>10</v>
      </c>
      <c r="AM3" s="82"/>
      <c r="AN3" s="82"/>
      <c r="AO3" s="82" t="s">
        <v>11</v>
      </c>
      <c r="AP3" s="82"/>
      <c r="AQ3" s="82"/>
      <c r="AR3" s="90"/>
      <c r="AS3" s="95"/>
      <c r="AT3" s="96"/>
      <c r="AU3" s="97"/>
      <c r="AV3" s="79" t="s">
        <v>28</v>
      </c>
      <c r="AW3" s="79" t="s">
        <v>29</v>
      </c>
      <c r="AX3" s="79" t="s">
        <v>30</v>
      </c>
      <c r="AY3" s="100"/>
      <c r="AZ3" s="96"/>
      <c r="BA3" s="101"/>
    </row>
    <row r="4" spans="1:53" s="1" customFormat="1" ht="17" thickBot="1">
      <c r="A4" s="10" t="s">
        <v>32</v>
      </c>
      <c r="B4" s="5">
        <v>1</v>
      </c>
      <c r="C4" s="6">
        <v>2</v>
      </c>
      <c r="D4" s="6">
        <v>3</v>
      </c>
      <c r="E4" s="6">
        <v>1</v>
      </c>
      <c r="F4" s="6">
        <v>2</v>
      </c>
      <c r="G4" s="7">
        <v>3</v>
      </c>
      <c r="H4" s="5">
        <v>1</v>
      </c>
      <c r="I4" s="6">
        <v>2</v>
      </c>
      <c r="J4" s="6">
        <v>3</v>
      </c>
      <c r="K4" s="6">
        <v>1</v>
      </c>
      <c r="L4" s="6">
        <v>2</v>
      </c>
      <c r="M4" s="6">
        <v>3</v>
      </c>
      <c r="N4" s="6">
        <v>1</v>
      </c>
      <c r="O4" s="6">
        <v>2</v>
      </c>
      <c r="P4" s="6">
        <v>3</v>
      </c>
      <c r="Q4" s="6">
        <v>1</v>
      </c>
      <c r="R4" s="6">
        <v>2</v>
      </c>
      <c r="S4" s="6">
        <v>3</v>
      </c>
      <c r="T4" s="6">
        <v>1</v>
      </c>
      <c r="U4" s="6">
        <v>2</v>
      </c>
      <c r="V4" s="6">
        <v>3</v>
      </c>
      <c r="W4" s="6">
        <v>1</v>
      </c>
      <c r="X4" s="6">
        <v>2</v>
      </c>
      <c r="Y4" s="6">
        <v>3</v>
      </c>
      <c r="Z4" s="6">
        <v>1</v>
      </c>
      <c r="AA4" s="6">
        <v>2</v>
      </c>
      <c r="AB4" s="6">
        <v>3</v>
      </c>
      <c r="AC4" s="6">
        <v>1</v>
      </c>
      <c r="AD4" s="6">
        <v>2</v>
      </c>
      <c r="AE4" s="6">
        <v>3</v>
      </c>
      <c r="AF4" s="6">
        <v>1</v>
      </c>
      <c r="AG4" s="6">
        <v>2</v>
      </c>
      <c r="AH4" s="6">
        <v>3</v>
      </c>
      <c r="AI4" s="6">
        <v>1</v>
      </c>
      <c r="AJ4" s="6">
        <v>2</v>
      </c>
      <c r="AK4" s="6">
        <v>3</v>
      </c>
      <c r="AL4" s="6">
        <v>1</v>
      </c>
      <c r="AM4" s="6">
        <v>2</v>
      </c>
      <c r="AN4" s="6">
        <v>3</v>
      </c>
      <c r="AO4" s="6">
        <v>1</v>
      </c>
      <c r="AP4" s="6">
        <v>2</v>
      </c>
      <c r="AQ4" s="6">
        <v>3</v>
      </c>
      <c r="AR4" s="91"/>
      <c r="AS4" s="5">
        <v>1</v>
      </c>
      <c r="AT4" s="6">
        <v>2</v>
      </c>
      <c r="AU4" s="6">
        <v>3</v>
      </c>
      <c r="AV4" s="88"/>
      <c r="AW4" s="88"/>
      <c r="AX4" s="88"/>
      <c r="AY4" s="6">
        <v>1</v>
      </c>
      <c r="AZ4" s="6">
        <v>2</v>
      </c>
      <c r="BA4" s="7">
        <v>3</v>
      </c>
    </row>
    <row r="5" spans="1:53">
      <c r="A5" s="19">
        <v>42852</v>
      </c>
      <c r="B5" s="38">
        <v>573.29600000000005</v>
      </c>
      <c r="C5" s="39">
        <v>587.56169999999997</v>
      </c>
      <c r="D5" s="39">
        <v>588.8587</v>
      </c>
      <c r="E5" s="39">
        <v>563.67629999999997</v>
      </c>
      <c r="F5" s="39">
        <v>581.94730000000004</v>
      </c>
      <c r="G5" s="40">
        <v>580.3143</v>
      </c>
      <c r="H5" s="38">
        <v>622.32719999999995</v>
      </c>
      <c r="I5" s="39">
        <v>626.95039999999995</v>
      </c>
      <c r="J5" s="39">
        <v>627.42589999999996</v>
      </c>
      <c r="K5" s="39">
        <v>516.38800000000003</v>
      </c>
      <c r="L5" s="39">
        <v>513.35199999999998</v>
      </c>
      <c r="M5" s="39">
        <v>516.24279999999999</v>
      </c>
      <c r="N5" s="39">
        <v>680.01390000000004</v>
      </c>
      <c r="O5" s="39">
        <v>683.33159999999998</v>
      </c>
      <c r="P5" s="39">
        <v>681.21460000000002</v>
      </c>
      <c r="Q5" s="39">
        <v>708.47969999999998</v>
      </c>
      <c r="R5" s="39">
        <v>707.67359999999996</v>
      </c>
      <c r="S5" s="39">
        <v>710.04269999999997</v>
      </c>
      <c r="T5" s="39">
        <v>867.84670000000006</v>
      </c>
      <c r="U5" s="39">
        <v>868.53049999999996</v>
      </c>
      <c r="V5" s="39">
        <v>857.18079999999998</v>
      </c>
      <c r="W5" s="39">
        <v>984.08159999999998</v>
      </c>
      <c r="X5" s="39">
        <v>980.38530000000003</v>
      </c>
      <c r="Y5" s="39">
        <v>983.81719999999996</v>
      </c>
      <c r="Z5" s="39">
        <v>581.37300000000005</v>
      </c>
      <c r="AA5" s="39">
        <v>597.22799999999995</v>
      </c>
      <c r="AB5" s="39">
        <v>609.62239999999997</v>
      </c>
      <c r="AC5" s="39">
        <v>629.95849999999996</v>
      </c>
      <c r="AD5" s="39">
        <v>633.43780000000004</v>
      </c>
      <c r="AE5" s="39">
        <v>629.15689999999995</v>
      </c>
      <c r="AF5" s="39">
        <v>659.7835</v>
      </c>
      <c r="AG5" s="39">
        <v>638.80629999999996</v>
      </c>
      <c r="AH5" s="39">
        <v>659.7627</v>
      </c>
      <c r="AI5" s="39">
        <v>665.62210000000005</v>
      </c>
      <c r="AJ5" s="39">
        <v>657.95519999999999</v>
      </c>
      <c r="AK5" s="39">
        <v>652.95860000000005</v>
      </c>
      <c r="AL5" s="39">
        <v>591.30110000000002</v>
      </c>
      <c r="AM5" s="39">
        <v>592.9153</v>
      </c>
      <c r="AN5" s="39">
        <v>591.51980000000003</v>
      </c>
      <c r="AO5" s="39">
        <v>617.61670000000004</v>
      </c>
      <c r="AP5" s="39">
        <v>616.39499999999998</v>
      </c>
      <c r="AQ5" s="39">
        <v>619.92719999999997</v>
      </c>
      <c r="AR5" s="40" t="s">
        <v>19</v>
      </c>
      <c r="AS5" s="41">
        <v>235.82149999999999</v>
      </c>
      <c r="AT5" s="42">
        <v>242.85759999999999</v>
      </c>
      <c r="AU5" s="42" t="s">
        <v>19</v>
      </c>
      <c r="AV5" s="42" t="s">
        <v>19</v>
      </c>
      <c r="AW5" s="42" t="s">
        <v>19</v>
      </c>
      <c r="AX5" s="42" t="s">
        <v>19</v>
      </c>
      <c r="AY5" s="42">
        <v>558.30909999999994</v>
      </c>
      <c r="AZ5" s="42" t="s">
        <v>19</v>
      </c>
      <c r="BA5" s="43" t="s">
        <v>19</v>
      </c>
    </row>
    <row r="6" spans="1:53">
      <c r="A6" s="20">
        <v>42867</v>
      </c>
      <c r="B6" s="14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15" t="s">
        <v>19</v>
      </c>
      <c r="H6" s="44">
        <v>385.50228846048651</v>
      </c>
      <c r="I6" s="45">
        <v>386.42600025257849</v>
      </c>
      <c r="J6" s="45">
        <v>386.44700255526857</v>
      </c>
      <c r="K6" s="45">
        <v>441.64902226294674</v>
      </c>
      <c r="L6" s="45">
        <v>443.08322631808966</v>
      </c>
      <c r="M6" s="45">
        <v>444.48857362017577</v>
      </c>
      <c r="N6" s="45">
        <v>538.05093716551676</v>
      </c>
      <c r="O6" s="45">
        <v>540.22698232589971</v>
      </c>
      <c r="P6" s="45">
        <v>550.51771560480233</v>
      </c>
      <c r="Q6" s="45">
        <v>561.99562215979165</v>
      </c>
      <c r="R6" s="45">
        <v>564.03352324770799</v>
      </c>
      <c r="S6" s="45">
        <v>568.73454854297506</v>
      </c>
      <c r="T6" s="45">
        <v>719.16386517267085</v>
      </c>
      <c r="U6" s="45">
        <v>720.46466659818464</v>
      </c>
      <c r="V6" s="45">
        <v>723.49037395895596</v>
      </c>
      <c r="W6" s="45">
        <v>811.4791394442658</v>
      </c>
      <c r="X6" s="45">
        <v>815.37978282125414</v>
      </c>
      <c r="Y6" s="45">
        <v>809.50645523036951</v>
      </c>
      <c r="Z6" s="45">
        <v>575.78885692730989</v>
      </c>
      <c r="AA6" s="45">
        <v>575.6834364133631</v>
      </c>
      <c r="AB6" s="45">
        <v>575.49494599835691</v>
      </c>
      <c r="AC6" s="45">
        <v>433.85274177881945</v>
      </c>
      <c r="AD6" s="45">
        <v>431.62310423331877</v>
      </c>
      <c r="AE6" s="45">
        <v>435.34079591092626</v>
      </c>
      <c r="AF6" s="45">
        <v>446.18613792545113</v>
      </c>
      <c r="AG6" s="45">
        <v>449.48838977582255</v>
      </c>
      <c r="AH6" s="45">
        <v>447.80224867083962</v>
      </c>
      <c r="AI6" s="45">
        <v>602.92226567095076</v>
      </c>
      <c r="AJ6" s="45">
        <v>609.62379246451246</v>
      </c>
      <c r="AK6" s="45">
        <v>605.93339676317976</v>
      </c>
      <c r="AL6" s="45">
        <v>366.82599275496619</v>
      </c>
      <c r="AM6" s="45">
        <v>366.33876676810138</v>
      </c>
      <c r="AN6" s="45">
        <v>365.47080821377659</v>
      </c>
      <c r="AO6" s="45">
        <v>380.48534063291009</v>
      </c>
      <c r="AP6" s="45">
        <v>381.71786756607122</v>
      </c>
      <c r="AQ6" s="45">
        <v>383.03530179142621</v>
      </c>
      <c r="AR6" s="46" t="s">
        <v>19</v>
      </c>
      <c r="AS6" s="44" t="s">
        <v>19</v>
      </c>
      <c r="AT6" s="45" t="s">
        <v>19</v>
      </c>
      <c r="AU6" s="45" t="s">
        <v>19</v>
      </c>
      <c r="AV6" s="45">
        <v>215.17628873938338</v>
      </c>
      <c r="AW6" s="45">
        <v>230.75588317305224</v>
      </c>
      <c r="AX6" s="45">
        <v>257.00856669870853</v>
      </c>
      <c r="AY6" s="45">
        <v>271.33551177176889</v>
      </c>
      <c r="AZ6" s="45">
        <v>274.83783403616837</v>
      </c>
      <c r="BA6" s="46">
        <v>272.31269633683274</v>
      </c>
    </row>
    <row r="7" spans="1:53">
      <c r="A7" s="20">
        <v>42887</v>
      </c>
      <c r="B7" s="44">
        <v>235.70600790919636</v>
      </c>
      <c r="C7" s="45">
        <v>237.24674781019257</v>
      </c>
      <c r="D7" s="45">
        <v>236.41431531070853</v>
      </c>
      <c r="E7" s="45">
        <v>236.64658962381509</v>
      </c>
      <c r="F7" s="45">
        <v>235.72525505546719</v>
      </c>
      <c r="G7" s="46">
        <v>236.58429894335646</v>
      </c>
      <c r="H7" s="44">
        <v>291.06403356521446</v>
      </c>
      <c r="I7" s="45">
        <v>289.38871286754818</v>
      </c>
      <c r="J7" s="45">
        <v>287.65474278065017</v>
      </c>
      <c r="K7" s="45">
        <v>314.54447944509724</v>
      </c>
      <c r="L7" s="45">
        <v>313.45052515334976</v>
      </c>
      <c r="M7" s="45">
        <v>314.43703659024555</v>
      </c>
      <c r="N7" s="45">
        <v>292.17555712660777</v>
      </c>
      <c r="O7" s="45">
        <v>294.86639702431074</v>
      </c>
      <c r="P7" s="45">
        <v>293.93317214471273</v>
      </c>
      <c r="Q7" s="45">
        <v>385.94135610460523</v>
      </c>
      <c r="R7" s="45">
        <v>386.57553655209227</v>
      </c>
      <c r="S7" s="45">
        <v>386.58424924937015</v>
      </c>
      <c r="T7" s="45">
        <v>490.96752077031869</v>
      </c>
      <c r="U7" s="45">
        <v>491.12109369424371</v>
      </c>
      <c r="V7" s="45">
        <v>494.05125724574566</v>
      </c>
      <c r="W7" s="45">
        <v>384.32779661517702</v>
      </c>
      <c r="X7" s="45">
        <v>383.43548837933736</v>
      </c>
      <c r="Y7" s="45">
        <v>385.37684763108103</v>
      </c>
      <c r="Z7" s="45">
        <v>568.14504640627388</v>
      </c>
      <c r="AA7" s="45">
        <v>571.13330727021025</v>
      </c>
      <c r="AB7" s="45">
        <v>571.44773386914494</v>
      </c>
      <c r="AC7" s="45">
        <v>282.88404696341439</v>
      </c>
      <c r="AD7" s="45">
        <v>284.79511244997246</v>
      </c>
      <c r="AE7" s="45">
        <v>285.04561679648663</v>
      </c>
      <c r="AF7" s="45">
        <v>282.96814437545032</v>
      </c>
      <c r="AG7" s="45">
        <v>283.72752241109515</v>
      </c>
      <c r="AH7" s="45">
        <v>283.29749525941838</v>
      </c>
      <c r="AI7" s="45">
        <v>556.36165118646306</v>
      </c>
      <c r="AJ7" s="45">
        <v>558.13467917163109</v>
      </c>
      <c r="AK7" s="45">
        <v>557.63180922773449</v>
      </c>
      <c r="AL7" s="45">
        <v>304.01832874507312</v>
      </c>
      <c r="AM7" s="45">
        <v>300.20652126401336</v>
      </c>
      <c r="AN7" s="45">
        <v>304.71913785346692</v>
      </c>
      <c r="AO7" s="45">
        <v>302.69817256580052</v>
      </c>
      <c r="AP7" s="45">
        <v>297.19090293819295</v>
      </c>
      <c r="AQ7" s="45">
        <v>296.74192252322365</v>
      </c>
      <c r="AR7" s="46" t="s">
        <v>19</v>
      </c>
      <c r="AS7" s="44">
        <v>170.93720490717462</v>
      </c>
      <c r="AT7" s="45">
        <v>170.8949345871157</v>
      </c>
      <c r="AU7" s="45">
        <v>172.35898978403242</v>
      </c>
      <c r="AV7" s="45">
        <v>183.96070093253451</v>
      </c>
      <c r="AW7" s="45">
        <v>187.01134725707493</v>
      </c>
      <c r="AX7" s="45">
        <v>214.41209716388002</v>
      </c>
      <c r="AY7" s="45">
        <v>235.83662563708518</v>
      </c>
      <c r="AZ7" s="45">
        <v>234.76969525512172</v>
      </c>
      <c r="BA7" s="46">
        <v>235.26941304562166</v>
      </c>
    </row>
    <row r="8" spans="1:53">
      <c r="A8" s="20">
        <v>42901</v>
      </c>
      <c r="B8" s="44">
        <v>217.55449999999999</v>
      </c>
      <c r="C8" s="45">
        <v>215.358</v>
      </c>
      <c r="D8" s="45">
        <v>217.35720000000001</v>
      </c>
      <c r="E8" s="45">
        <v>233.8356</v>
      </c>
      <c r="F8" s="45">
        <v>234.47739999999999</v>
      </c>
      <c r="G8" s="46">
        <v>231.143</v>
      </c>
      <c r="H8" s="44">
        <v>253.8398</v>
      </c>
      <c r="I8" s="45">
        <v>251.73859999999999</v>
      </c>
      <c r="J8" s="45">
        <v>252.77719999999999</v>
      </c>
      <c r="K8" s="45">
        <v>326.84820000000002</v>
      </c>
      <c r="L8" s="45">
        <v>326.52760000000001</v>
      </c>
      <c r="M8" s="45">
        <v>359.25009999999997</v>
      </c>
      <c r="N8" s="45">
        <v>324.17380000000003</v>
      </c>
      <c r="O8" s="45">
        <v>262.99900000000002</v>
      </c>
      <c r="P8" s="45">
        <v>262.05680000000001</v>
      </c>
      <c r="Q8" s="45">
        <v>268.54180000000002</v>
      </c>
      <c r="R8" s="45">
        <v>365.32369999999997</v>
      </c>
      <c r="S8" s="45">
        <v>365.5754</v>
      </c>
      <c r="T8" s="45">
        <v>529.33050000000003</v>
      </c>
      <c r="U8" s="45">
        <v>524.32899999999995</v>
      </c>
      <c r="V8" s="45">
        <v>528.85969999999998</v>
      </c>
      <c r="W8" s="45">
        <v>379.53800000000001</v>
      </c>
      <c r="X8" s="45">
        <v>379.42540000000002</v>
      </c>
      <c r="Y8" s="45">
        <v>380.60430000000002</v>
      </c>
      <c r="Z8" s="45">
        <v>559.83979999999997</v>
      </c>
      <c r="AA8" s="45">
        <v>556.71040000000005</v>
      </c>
      <c r="AB8" s="45">
        <v>557.25570000000005</v>
      </c>
      <c r="AC8" s="45">
        <v>266.04899999999998</v>
      </c>
      <c r="AD8" s="45">
        <v>268.31540000000001</v>
      </c>
      <c r="AE8" s="45">
        <v>276.399</v>
      </c>
      <c r="AF8" s="45">
        <v>254.45529999999999</v>
      </c>
      <c r="AG8" s="45">
        <v>256.2971</v>
      </c>
      <c r="AH8" s="45">
        <v>256.49270000000001</v>
      </c>
      <c r="AI8" s="45">
        <v>553.91539999999998</v>
      </c>
      <c r="AJ8" s="45">
        <v>558.36080000000004</v>
      </c>
      <c r="AK8" s="45">
        <v>558.57280000000003</v>
      </c>
      <c r="AL8" s="45">
        <v>284.3877</v>
      </c>
      <c r="AM8" s="45">
        <v>284.12189999999998</v>
      </c>
      <c r="AN8" s="45">
        <v>284.7371</v>
      </c>
      <c r="AO8" s="45">
        <v>297.1044</v>
      </c>
      <c r="AP8" s="45">
        <v>298.49090000000001</v>
      </c>
      <c r="AQ8" s="45">
        <v>297.81810000000002</v>
      </c>
      <c r="AR8" s="46" t="s">
        <v>19</v>
      </c>
      <c r="AS8" s="44">
        <v>170.75980000000001</v>
      </c>
      <c r="AT8" s="45">
        <v>177.15199999999999</v>
      </c>
      <c r="AU8" s="45">
        <v>171.06880000000001</v>
      </c>
      <c r="AV8" s="45">
        <v>194.71700000000001</v>
      </c>
      <c r="AW8" s="45">
        <v>199.48259999999999</v>
      </c>
      <c r="AX8" s="45">
        <v>219.35300000000001</v>
      </c>
      <c r="AY8" s="45">
        <v>231.0856</v>
      </c>
      <c r="AZ8" s="45">
        <v>231.4058</v>
      </c>
      <c r="BA8" s="46">
        <v>232.58760000000001</v>
      </c>
    </row>
    <row r="9" spans="1:53">
      <c r="A9" s="20">
        <v>42913</v>
      </c>
      <c r="B9" s="44">
        <v>209.23080976343786</v>
      </c>
      <c r="C9" s="45">
        <v>210.94055022538868</v>
      </c>
      <c r="D9" s="45">
        <v>211.28434120133855</v>
      </c>
      <c r="E9" s="45">
        <v>218.72066110005682</v>
      </c>
      <c r="F9" s="45">
        <v>218.38692098006175</v>
      </c>
      <c r="G9" s="46">
        <v>218.18233411974967</v>
      </c>
      <c r="H9" s="44">
        <v>231.83772847606795</v>
      </c>
      <c r="I9" s="45">
        <v>233.18691812142018</v>
      </c>
      <c r="J9" s="45">
        <v>232.7764485238402</v>
      </c>
      <c r="K9" s="45">
        <v>294.7562868918771</v>
      </c>
      <c r="L9" s="45">
        <v>299.46714126129285</v>
      </c>
      <c r="M9" s="45">
        <v>293.98193409867218</v>
      </c>
      <c r="N9" s="45">
        <v>248.91325796425841</v>
      </c>
      <c r="O9" s="45">
        <v>247.96527691150177</v>
      </c>
      <c r="P9" s="45">
        <v>246.55190244595968</v>
      </c>
      <c r="Q9" s="45">
        <v>365.58352958405237</v>
      </c>
      <c r="R9" s="45">
        <v>363.89728500578957</v>
      </c>
      <c r="S9" s="45">
        <v>369.36687047379712</v>
      </c>
      <c r="T9" s="45">
        <v>517.10319240426179</v>
      </c>
      <c r="U9" s="45">
        <v>492.76835035918634</v>
      </c>
      <c r="V9" s="45">
        <v>507.02879792611554</v>
      </c>
      <c r="W9" s="45">
        <v>317.94347551004438</v>
      </c>
      <c r="X9" s="45">
        <v>313.36080129702788</v>
      </c>
      <c r="Y9" s="45">
        <v>305.48571841709224</v>
      </c>
      <c r="Z9" s="45">
        <v>525.23237268119885</v>
      </c>
      <c r="AA9" s="45">
        <v>531.93043622918333</v>
      </c>
      <c r="AB9" s="45">
        <v>539.94400874455971</v>
      </c>
      <c r="AC9" s="45">
        <v>256.48882836508773</v>
      </c>
      <c r="AD9" s="45">
        <v>257.68874101241897</v>
      </c>
      <c r="AE9" s="45">
        <v>258.06895184649505</v>
      </c>
      <c r="AF9" s="45">
        <v>242.28207679386125</v>
      </c>
      <c r="AG9" s="45">
        <v>243.44622145835652</v>
      </c>
      <c r="AH9" s="45">
        <v>243.3108827979575</v>
      </c>
      <c r="AI9" s="45">
        <v>502.48317167323569</v>
      </c>
      <c r="AJ9" s="45">
        <v>503.64112834584375</v>
      </c>
      <c r="AK9" s="45">
        <v>504.14652405026737</v>
      </c>
      <c r="AL9" s="45">
        <v>274.39199147043115</v>
      </c>
      <c r="AM9" s="45">
        <v>273.40541438075633</v>
      </c>
      <c r="AN9" s="45">
        <v>273.79782199791862</v>
      </c>
      <c r="AO9" s="45">
        <v>385.7850118307008</v>
      </c>
      <c r="AP9" s="45">
        <v>396.40265536140953</v>
      </c>
      <c r="AQ9" s="45">
        <v>395.97705078512553</v>
      </c>
      <c r="AR9" s="46" t="s">
        <v>19</v>
      </c>
      <c r="AS9" s="44">
        <v>156.02777490190408</v>
      </c>
      <c r="AT9" s="45">
        <v>156.58130575519587</v>
      </c>
      <c r="AU9" s="45">
        <v>156.68632239493451</v>
      </c>
      <c r="AV9" s="3" t="s">
        <v>19</v>
      </c>
      <c r="AW9" s="3" t="s">
        <v>19</v>
      </c>
      <c r="AX9" s="3" t="s">
        <v>19</v>
      </c>
      <c r="AY9" s="45">
        <v>223.96952319685016</v>
      </c>
      <c r="AZ9" s="45">
        <v>222.77619442690178</v>
      </c>
      <c r="BA9" s="46">
        <v>222.57590313781711</v>
      </c>
    </row>
    <row r="10" spans="1:53">
      <c r="A10" s="20">
        <v>42930</v>
      </c>
      <c r="B10" s="44">
        <v>179.45949352875908</v>
      </c>
      <c r="C10" s="45">
        <v>181.94481287757137</v>
      </c>
      <c r="D10" s="45">
        <v>182.74234944077304</v>
      </c>
      <c r="E10" s="45">
        <v>180.26113552204188</v>
      </c>
      <c r="F10" s="45">
        <v>183.50061834997436</v>
      </c>
      <c r="G10" s="46">
        <v>184.07753201166861</v>
      </c>
      <c r="H10" s="44">
        <v>225.71076163657716</v>
      </c>
      <c r="I10" s="45">
        <v>226.52614068627221</v>
      </c>
      <c r="J10" s="45">
        <v>226.65069385904596</v>
      </c>
      <c r="K10" s="45">
        <v>273.06276490493809</v>
      </c>
      <c r="L10" s="45">
        <v>273.07447060887716</v>
      </c>
      <c r="M10" s="45">
        <v>274.18340365780432</v>
      </c>
      <c r="N10" s="45">
        <v>217.44289627674442</v>
      </c>
      <c r="O10" s="45">
        <v>218.78873659637887</v>
      </c>
      <c r="P10" s="45">
        <v>219.21688230109373</v>
      </c>
      <c r="Q10" s="45">
        <v>285.13793082005287</v>
      </c>
      <c r="R10" s="45">
        <v>281.13348994822644</v>
      </c>
      <c r="S10" s="45">
        <v>275.06168889218304</v>
      </c>
      <c r="T10" s="45">
        <v>710.71408124817879</v>
      </c>
      <c r="U10" s="45">
        <v>707.86103432489085</v>
      </c>
      <c r="V10" s="45">
        <v>706.90105067206684</v>
      </c>
      <c r="W10" s="45">
        <v>257.35290345431486</v>
      </c>
      <c r="X10" s="45">
        <v>257.70296240109724</v>
      </c>
      <c r="Y10" s="45">
        <v>256.38893768814239</v>
      </c>
      <c r="Z10" s="45">
        <v>575.85760248932399</v>
      </c>
      <c r="AA10" s="45">
        <v>648.58795287865667</v>
      </c>
      <c r="AB10" s="45">
        <v>645.51928610187088</v>
      </c>
      <c r="AC10" s="45">
        <v>255.39039182877221</v>
      </c>
      <c r="AD10" s="45">
        <v>257.73404844285722</v>
      </c>
      <c r="AE10" s="45">
        <v>256.47869348998813</v>
      </c>
      <c r="AF10" s="45">
        <v>217.60757856190236</v>
      </c>
      <c r="AG10" s="45">
        <v>217.58133562933872</v>
      </c>
      <c r="AH10" s="45">
        <v>216.31349250971374</v>
      </c>
      <c r="AI10" s="45">
        <v>579.90184753210985</v>
      </c>
      <c r="AJ10" s="45">
        <v>577.06495734615066</v>
      </c>
      <c r="AK10" s="45">
        <v>575.64733917309786</v>
      </c>
      <c r="AL10" s="45">
        <v>262.28493948719768</v>
      </c>
      <c r="AM10" s="45">
        <v>260.64552363814011</v>
      </c>
      <c r="AN10" s="45">
        <v>261.60951237409074</v>
      </c>
      <c r="AO10" s="45">
        <v>476.65772669098902</v>
      </c>
      <c r="AP10" s="45">
        <v>475.47281369266676</v>
      </c>
      <c r="AQ10" s="45">
        <v>474.390948236621</v>
      </c>
      <c r="AR10" s="46" t="s">
        <v>19</v>
      </c>
      <c r="AS10" s="44">
        <v>136.55892089252683</v>
      </c>
      <c r="AT10" s="45">
        <v>136.73588526509445</v>
      </c>
      <c r="AU10" s="45">
        <v>136.43620501445932</v>
      </c>
      <c r="AV10" s="3" t="s">
        <v>19</v>
      </c>
      <c r="AW10" s="3" t="s">
        <v>19</v>
      </c>
      <c r="AX10" s="3" t="s">
        <v>19</v>
      </c>
      <c r="AY10" s="45">
        <v>247.51153895829475</v>
      </c>
      <c r="AZ10" s="45">
        <v>241.47815162054621</v>
      </c>
      <c r="BA10" s="46">
        <v>241.16878782573426</v>
      </c>
    </row>
    <row r="11" spans="1:53">
      <c r="A11" s="20">
        <v>42950</v>
      </c>
      <c r="B11" s="44">
        <v>205.63633922610106</v>
      </c>
      <c r="C11" s="45">
        <v>203.47622803708882</v>
      </c>
      <c r="D11" s="45">
        <v>208.82557050915952</v>
      </c>
      <c r="E11" s="45">
        <v>210.22108425443352</v>
      </c>
      <c r="F11" s="45">
        <v>204.55410417289158</v>
      </c>
      <c r="G11" s="46">
        <v>208.60323786735017</v>
      </c>
      <c r="H11" s="44">
        <v>247.32571736438959</v>
      </c>
      <c r="I11" s="45">
        <v>249.70154853279101</v>
      </c>
      <c r="J11" s="45">
        <v>246.94363885387449</v>
      </c>
      <c r="K11" s="45">
        <v>249.56455125835771</v>
      </c>
      <c r="L11" s="45">
        <v>248.11585350889192</v>
      </c>
      <c r="M11" s="45">
        <v>250.45267510854904</v>
      </c>
      <c r="N11" s="45">
        <v>276.35730173659294</v>
      </c>
      <c r="O11" s="45">
        <v>275.04577750417207</v>
      </c>
      <c r="P11" s="45">
        <v>275.6891832997191</v>
      </c>
      <c r="Q11" s="45">
        <v>262.94137352324975</v>
      </c>
      <c r="R11" s="45">
        <v>263.72954509787087</v>
      </c>
      <c r="S11" s="45">
        <v>262.55983814829358</v>
      </c>
      <c r="T11" s="45">
        <v>494.16688795102874</v>
      </c>
      <c r="U11" s="45">
        <v>446.28986555761924</v>
      </c>
      <c r="V11" s="45">
        <v>453.75535942013715</v>
      </c>
      <c r="W11" s="45">
        <v>269.16396993083049</v>
      </c>
      <c r="X11" s="45">
        <v>271.24157208909958</v>
      </c>
      <c r="Y11" s="45">
        <v>274.3815501463904</v>
      </c>
      <c r="Z11" s="45">
        <v>351.08930700987821</v>
      </c>
      <c r="AA11" s="45">
        <v>338.36287902118789</v>
      </c>
      <c r="AB11" s="45">
        <v>339.59178903442648</v>
      </c>
      <c r="AC11" s="45">
        <v>293.01670561949601</v>
      </c>
      <c r="AD11" s="45">
        <v>301.3237034342107</v>
      </c>
      <c r="AE11" s="45">
        <v>303.97622329183929</v>
      </c>
      <c r="AF11" s="45">
        <v>294.26332349157792</v>
      </c>
      <c r="AG11" s="45">
        <v>295.47556005339146</v>
      </c>
      <c r="AH11" s="45">
        <v>287.50960669633002</v>
      </c>
      <c r="AI11" s="45">
        <v>757.11040433451649</v>
      </c>
      <c r="AJ11" s="45">
        <v>749.949656350076</v>
      </c>
      <c r="AK11" s="45">
        <v>732.56690303843459</v>
      </c>
      <c r="AL11" s="45">
        <v>330.766878413494</v>
      </c>
      <c r="AM11" s="45">
        <v>329.2289077336273</v>
      </c>
      <c r="AN11" s="45">
        <v>323.45883414561951</v>
      </c>
      <c r="AO11" s="45">
        <v>659.45807997733482</v>
      </c>
      <c r="AP11" s="45">
        <v>635.45918340809851</v>
      </c>
      <c r="AQ11" s="45">
        <v>582.08706964103203</v>
      </c>
      <c r="AR11" s="46" t="s">
        <v>19</v>
      </c>
      <c r="AS11" s="44">
        <v>169.7873589956487</v>
      </c>
      <c r="AT11" s="45">
        <v>171.50729721016987</v>
      </c>
      <c r="AU11" s="45">
        <v>165.93206138438057</v>
      </c>
      <c r="AV11" s="3" t="s">
        <v>19</v>
      </c>
      <c r="AW11" s="3" t="s">
        <v>19</v>
      </c>
      <c r="AX11" s="3" t="s">
        <v>19</v>
      </c>
      <c r="AY11" s="45">
        <v>207.62389130133118</v>
      </c>
      <c r="AZ11" s="45">
        <v>205.85640112086887</v>
      </c>
      <c r="BA11" s="46">
        <v>207.09905521841875</v>
      </c>
    </row>
    <row r="12" spans="1:53">
      <c r="A12" s="20">
        <v>42979</v>
      </c>
      <c r="B12" s="44">
        <v>149.74303192766129</v>
      </c>
      <c r="C12" s="45">
        <v>135.32993777310438</v>
      </c>
      <c r="D12" s="45">
        <v>127.12906180294362</v>
      </c>
      <c r="E12" s="45">
        <v>157.62578148278891</v>
      </c>
      <c r="F12" s="45">
        <v>176.05434247542638</v>
      </c>
      <c r="G12" s="46">
        <v>155.72661920899151</v>
      </c>
      <c r="H12" s="44">
        <v>216.81075763224774</v>
      </c>
      <c r="I12" s="45">
        <v>226.30060557192559</v>
      </c>
      <c r="J12" s="45">
        <v>224.1649806160772</v>
      </c>
      <c r="K12" s="45">
        <v>192.00046222258396</v>
      </c>
      <c r="L12" s="45">
        <v>192.59574145117267</v>
      </c>
      <c r="M12" s="45">
        <v>195.33702101632235</v>
      </c>
      <c r="N12" s="45">
        <v>224.56177967961736</v>
      </c>
      <c r="O12" s="45">
        <v>221.05927991772478</v>
      </c>
      <c r="P12" s="45">
        <v>219.64741325603148</v>
      </c>
      <c r="Q12" s="45">
        <v>230.13081556439616</v>
      </c>
      <c r="R12" s="45">
        <v>225.26831367771712</v>
      </c>
      <c r="S12" s="45">
        <v>226.51382331338445</v>
      </c>
      <c r="T12" s="45">
        <v>429.54165342262172</v>
      </c>
      <c r="U12" s="45">
        <v>444.13099445295148</v>
      </c>
      <c r="V12" s="45">
        <v>453.0502591981255</v>
      </c>
      <c r="W12" s="45">
        <v>249.64359880262691</v>
      </c>
      <c r="X12" s="45">
        <v>250.85796014247771</v>
      </c>
      <c r="Y12" s="45">
        <v>252.60377344144678</v>
      </c>
      <c r="Z12" s="45">
        <v>204.15002011672954</v>
      </c>
      <c r="AA12" s="45">
        <v>204.04944420082165</v>
      </c>
      <c r="AB12" s="45">
        <v>200.03205987440484</v>
      </c>
      <c r="AC12" s="45">
        <v>261.43283975750137</v>
      </c>
      <c r="AD12" s="45">
        <v>260.78178060919134</v>
      </c>
      <c r="AE12" s="45">
        <v>260.09638937737378</v>
      </c>
      <c r="AF12" s="45">
        <v>237.19633557470755</v>
      </c>
      <c r="AG12" s="45">
        <v>241.30405300371859</v>
      </c>
      <c r="AH12" s="45">
        <v>240.66078634301459</v>
      </c>
      <c r="AI12" s="45">
        <v>682.91119234430448</v>
      </c>
      <c r="AJ12" s="45">
        <v>696.40315566258334</v>
      </c>
      <c r="AK12" s="45">
        <v>724.41350376074786</v>
      </c>
      <c r="AL12" s="45">
        <v>257.98318961263402</v>
      </c>
      <c r="AM12" s="45">
        <v>257.21078178122855</v>
      </c>
      <c r="AN12" s="45">
        <v>257.60492804239834</v>
      </c>
      <c r="AO12" s="45">
        <v>523.19790356362444</v>
      </c>
      <c r="AP12" s="45">
        <v>506.66638281264869</v>
      </c>
      <c r="AQ12" s="45">
        <v>505.87904662480514</v>
      </c>
      <c r="AR12" s="46" t="s">
        <v>19</v>
      </c>
      <c r="AS12" s="44">
        <v>133.16345514325445</v>
      </c>
      <c r="AT12" s="45">
        <v>130.42298966395347</v>
      </c>
      <c r="AU12" s="45">
        <v>129.56536490517377</v>
      </c>
      <c r="AV12" s="3" t="s">
        <v>19</v>
      </c>
      <c r="AW12" s="3" t="s">
        <v>19</v>
      </c>
      <c r="AX12" s="3" t="s">
        <v>19</v>
      </c>
      <c r="AY12" s="45">
        <v>158.64703014448347</v>
      </c>
      <c r="AZ12" s="45">
        <v>214.49293524068344</v>
      </c>
      <c r="BA12" s="46">
        <v>155.99717353369223</v>
      </c>
    </row>
    <row r="13" spans="1:53">
      <c r="A13" s="20">
        <v>43012</v>
      </c>
      <c r="B13" s="44">
        <v>176.25184520184789</v>
      </c>
      <c r="C13" s="45">
        <v>169.46555654257273</v>
      </c>
      <c r="D13" s="45">
        <v>169.08159238316946</v>
      </c>
      <c r="E13" s="3" t="s">
        <v>19</v>
      </c>
      <c r="F13" s="3" t="s">
        <v>19</v>
      </c>
      <c r="G13" s="15" t="s">
        <v>19</v>
      </c>
      <c r="H13" s="44">
        <v>745.70690414911769</v>
      </c>
      <c r="I13" s="45">
        <v>776.10841402960693</v>
      </c>
      <c r="J13" s="45">
        <v>810.06592265587574</v>
      </c>
      <c r="K13" s="45">
        <v>513.9538515263697</v>
      </c>
      <c r="L13" s="45">
        <v>519.0574461036714</v>
      </c>
      <c r="M13" s="45">
        <v>518.14972416288458</v>
      </c>
      <c r="N13" s="45">
        <v>883.38302860301803</v>
      </c>
      <c r="O13" s="45">
        <v>881.72545525986948</v>
      </c>
      <c r="P13" s="45">
        <v>884.68026962537635</v>
      </c>
      <c r="Q13" s="45">
        <v>753.04710281450855</v>
      </c>
      <c r="R13" s="45">
        <v>768.64135902094154</v>
      </c>
      <c r="S13" s="45">
        <v>763.97652011917546</v>
      </c>
      <c r="T13" s="45">
        <v>782.20342377174939</v>
      </c>
      <c r="U13" s="45">
        <v>782.54953238264761</v>
      </c>
      <c r="V13" s="45">
        <v>777.99312949559396</v>
      </c>
      <c r="W13" s="45">
        <v>652.02308820745463</v>
      </c>
      <c r="X13" s="45">
        <v>640.30857612639818</v>
      </c>
      <c r="Y13" s="45">
        <v>648.99924609442087</v>
      </c>
      <c r="Z13" s="45">
        <v>391.97925521663143</v>
      </c>
      <c r="AA13" s="45">
        <v>403.74133861650222</v>
      </c>
      <c r="AB13" s="45">
        <v>414.57971232060794</v>
      </c>
      <c r="AC13" s="45">
        <v>469.74506436097113</v>
      </c>
      <c r="AD13" s="45">
        <v>464.80409428543447</v>
      </c>
      <c r="AE13" s="45">
        <v>468.20877778825394</v>
      </c>
      <c r="AF13" s="45">
        <v>480.65001301139876</v>
      </c>
      <c r="AG13" s="45">
        <v>479.47446131661638</v>
      </c>
      <c r="AH13" s="45">
        <v>480.81265310147074</v>
      </c>
      <c r="AI13" s="45">
        <v>632.88404336530448</v>
      </c>
      <c r="AJ13" s="45">
        <v>635.87376468432342</v>
      </c>
      <c r="AK13" s="45">
        <v>647.13937703912165</v>
      </c>
      <c r="AL13" s="45">
        <v>299.87234906690759</v>
      </c>
      <c r="AM13" s="45">
        <v>300.200510205809</v>
      </c>
      <c r="AN13" s="45">
        <v>298.16664868093636</v>
      </c>
      <c r="AO13" s="45">
        <v>616.20988306820891</v>
      </c>
      <c r="AP13" s="45">
        <v>618.63078559142718</v>
      </c>
      <c r="AQ13" s="45">
        <v>613.9974061295452</v>
      </c>
      <c r="AR13" s="46" t="s">
        <v>19</v>
      </c>
      <c r="AS13" s="44">
        <v>135.4858820822557</v>
      </c>
      <c r="AT13" s="45">
        <v>131.55811561154954</v>
      </c>
      <c r="AU13" s="3" t="s">
        <v>19</v>
      </c>
      <c r="AV13" s="3" t="s">
        <v>19</v>
      </c>
      <c r="AW13" s="3" t="s">
        <v>19</v>
      </c>
      <c r="AX13" s="3" t="s">
        <v>19</v>
      </c>
      <c r="AY13" s="3" t="s">
        <v>19</v>
      </c>
      <c r="AZ13" s="3" t="s">
        <v>19</v>
      </c>
      <c r="BA13" s="15" t="s">
        <v>19</v>
      </c>
    </row>
    <row r="14" spans="1:53">
      <c r="A14" s="20">
        <v>43045</v>
      </c>
      <c r="B14" s="44">
        <v>143.58214856340774</v>
      </c>
      <c r="C14" s="45">
        <v>143.52333407636434</v>
      </c>
      <c r="D14" s="45">
        <v>143.69798492837575</v>
      </c>
      <c r="E14" s="45">
        <v>142.13732995196662</v>
      </c>
      <c r="F14" s="45">
        <v>143.72192971351919</v>
      </c>
      <c r="G14" s="46">
        <v>145.64220287012799</v>
      </c>
      <c r="H14" s="44">
        <v>212.54534970169684</v>
      </c>
      <c r="I14" s="45">
        <v>213.30610303753971</v>
      </c>
      <c r="J14" s="45">
        <v>212.11630808224646</v>
      </c>
      <c r="K14" s="45">
        <v>174.97337522831913</v>
      </c>
      <c r="L14" s="45">
        <v>173.55412042253823</v>
      </c>
      <c r="M14" s="45">
        <v>175.77491008083271</v>
      </c>
      <c r="N14" s="45">
        <v>236.67074419975197</v>
      </c>
      <c r="O14" s="45">
        <v>236.53482121915954</v>
      </c>
      <c r="P14" s="45">
        <v>237.10837666535321</v>
      </c>
      <c r="Q14" s="45">
        <v>181.87481206529358</v>
      </c>
      <c r="R14" s="45">
        <v>183.22778040533058</v>
      </c>
      <c r="S14" s="45">
        <v>183.78597368061605</v>
      </c>
      <c r="T14" s="45">
        <v>259.4071409255252</v>
      </c>
      <c r="U14" s="45">
        <v>255.90423097061571</v>
      </c>
      <c r="V14" s="45">
        <v>255.09616767572007</v>
      </c>
      <c r="W14" s="45">
        <v>199.38093981995695</v>
      </c>
      <c r="X14" s="45">
        <v>200.19693260171474</v>
      </c>
      <c r="Y14" s="45">
        <v>200.84188869165459</v>
      </c>
      <c r="Z14" s="45">
        <v>167.8476039087696</v>
      </c>
      <c r="AA14" s="45">
        <v>169.9709810362238</v>
      </c>
      <c r="AB14" s="45">
        <v>171.86974596084221</v>
      </c>
      <c r="AC14" s="45">
        <v>202.68204490910523</v>
      </c>
      <c r="AD14" s="45">
        <v>205.35631092460022</v>
      </c>
      <c r="AE14" s="45">
        <v>202.62760820259848</v>
      </c>
      <c r="AF14" s="45">
        <v>201.31831023319646</v>
      </c>
      <c r="AG14" s="45">
        <v>201.50015846903287</v>
      </c>
      <c r="AH14" s="45">
        <v>202.40412844606183</v>
      </c>
      <c r="AI14" s="45">
        <v>759.96967595190574</v>
      </c>
      <c r="AJ14" s="45">
        <v>740.53117747875683</v>
      </c>
      <c r="AK14" s="45">
        <v>722.40209499885657</v>
      </c>
      <c r="AL14" s="45">
        <v>186.66936955697261</v>
      </c>
      <c r="AM14" s="45">
        <v>186.93213402954919</v>
      </c>
      <c r="AN14" s="45">
        <v>186.93283216138224</v>
      </c>
      <c r="AO14" s="45">
        <v>643.35458400655125</v>
      </c>
      <c r="AP14" s="45">
        <v>628.84268048458694</v>
      </c>
      <c r="AQ14" s="45">
        <v>612.92369527196843</v>
      </c>
      <c r="AR14" s="46" t="s">
        <v>19</v>
      </c>
      <c r="AS14" s="14" t="s">
        <v>19</v>
      </c>
      <c r="AT14" s="3" t="s">
        <v>19</v>
      </c>
      <c r="AU14" s="3" t="s">
        <v>19</v>
      </c>
      <c r="AV14" s="3" t="s">
        <v>19</v>
      </c>
      <c r="AW14" s="3" t="s">
        <v>19</v>
      </c>
      <c r="AX14" s="3" t="s">
        <v>19</v>
      </c>
      <c r="AY14" s="3" t="s">
        <v>19</v>
      </c>
      <c r="AZ14" s="3" t="s">
        <v>19</v>
      </c>
      <c r="BA14" s="15" t="s">
        <v>19</v>
      </c>
    </row>
    <row r="15" spans="1:53">
      <c r="A15" s="20">
        <v>43084</v>
      </c>
      <c r="B15" s="14" t="s">
        <v>19</v>
      </c>
      <c r="C15" s="3" t="s">
        <v>19</v>
      </c>
      <c r="D15" s="3" t="s">
        <v>19</v>
      </c>
      <c r="E15" s="3" t="s">
        <v>19</v>
      </c>
      <c r="F15" s="3" t="s">
        <v>19</v>
      </c>
      <c r="G15" s="15" t="s">
        <v>19</v>
      </c>
      <c r="H15" s="14" t="s">
        <v>19</v>
      </c>
      <c r="I15" s="3" t="s">
        <v>19</v>
      </c>
      <c r="J15" s="3" t="s">
        <v>19</v>
      </c>
      <c r="K15" s="3" t="s">
        <v>19</v>
      </c>
      <c r="L15" s="3" t="s">
        <v>19</v>
      </c>
      <c r="M15" s="3" t="s">
        <v>19</v>
      </c>
      <c r="N15" s="3" t="s">
        <v>19</v>
      </c>
      <c r="O15" s="3" t="s">
        <v>19</v>
      </c>
      <c r="P15" s="3" t="s">
        <v>19</v>
      </c>
      <c r="Q15" s="3" t="s">
        <v>19</v>
      </c>
      <c r="R15" s="3" t="s">
        <v>19</v>
      </c>
      <c r="S15" s="3" t="s">
        <v>19</v>
      </c>
      <c r="T15" s="3" t="s">
        <v>19</v>
      </c>
      <c r="U15" s="3" t="s">
        <v>19</v>
      </c>
      <c r="V15" s="3" t="s">
        <v>19</v>
      </c>
      <c r="W15" s="3" t="s">
        <v>19</v>
      </c>
      <c r="X15" s="3" t="s">
        <v>19</v>
      </c>
      <c r="Y15" s="3" t="s">
        <v>19</v>
      </c>
      <c r="Z15" s="3" t="s">
        <v>19</v>
      </c>
      <c r="AA15" s="3" t="s">
        <v>19</v>
      </c>
      <c r="AB15" s="52" t="s">
        <v>19</v>
      </c>
      <c r="AC15" s="3" t="s">
        <v>19</v>
      </c>
      <c r="AD15" s="3" t="s">
        <v>19</v>
      </c>
      <c r="AE15" s="52" t="s">
        <v>19</v>
      </c>
      <c r="AF15" s="3" t="s">
        <v>19</v>
      </c>
      <c r="AG15" s="3" t="s">
        <v>19</v>
      </c>
      <c r="AH15" s="52" t="s">
        <v>19</v>
      </c>
      <c r="AI15" s="3" t="s">
        <v>19</v>
      </c>
      <c r="AJ15" s="3" t="s">
        <v>19</v>
      </c>
      <c r="AK15" s="52" t="s">
        <v>19</v>
      </c>
      <c r="AL15" s="3" t="s">
        <v>19</v>
      </c>
      <c r="AM15" s="3" t="s">
        <v>19</v>
      </c>
      <c r="AN15" s="52" t="s">
        <v>19</v>
      </c>
      <c r="AO15" s="3" t="s">
        <v>19</v>
      </c>
      <c r="AP15" s="3" t="s">
        <v>19</v>
      </c>
      <c r="AQ15" s="52" t="s">
        <v>19</v>
      </c>
      <c r="AR15" s="15" t="s">
        <v>19</v>
      </c>
      <c r="AS15" s="14" t="s">
        <v>19</v>
      </c>
      <c r="AT15" s="3" t="s">
        <v>19</v>
      </c>
      <c r="AU15" s="3" t="s">
        <v>19</v>
      </c>
      <c r="AV15" s="3" t="s">
        <v>19</v>
      </c>
      <c r="AW15" s="3" t="s">
        <v>19</v>
      </c>
      <c r="AX15" s="3" t="s">
        <v>19</v>
      </c>
      <c r="AY15" s="3" t="s">
        <v>19</v>
      </c>
      <c r="AZ15" s="3" t="s">
        <v>19</v>
      </c>
      <c r="BA15" s="15" t="s">
        <v>19</v>
      </c>
    </row>
    <row r="16" spans="1:53">
      <c r="A16" s="20">
        <v>43110</v>
      </c>
      <c r="B16" s="44">
        <v>83.125160383662077</v>
      </c>
      <c r="C16" s="45">
        <v>76.624228624552146</v>
      </c>
      <c r="D16" s="45">
        <v>76.908343225975642</v>
      </c>
      <c r="E16" s="45">
        <v>87.323038383117023</v>
      </c>
      <c r="F16" s="45">
        <v>86.946103163047098</v>
      </c>
      <c r="G16" s="46">
        <v>87.082544748462198</v>
      </c>
      <c r="H16" s="44">
        <v>569.35323411938543</v>
      </c>
      <c r="I16" s="45">
        <v>560.71196866389755</v>
      </c>
      <c r="J16" s="45">
        <v>554.08768741247434</v>
      </c>
      <c r="K16" s="45">
        <v>488.07328632564565</v>
      </c>
      <c r="L16" s="45">
        <v>489.11802564996401</v>
      </c>
      <c r="M16" s="45">
        <v>490.59223730922696</v>
      </c>
      <c r="N16" s="45">
        <v>564.95333020344799</v>
      </c>
      <c r="O16" s="45">
        <v>568.98566043392771</v>
      </c>
      <c r="P16" s="45">
        <v>569.12238996982273</v>
      </c>
      <c r="Q16" s="45">
        <v>493.68267367842645</v>
      </c>
      <c r="R16" s="45">
        <v>502.15728043803171</v>
      </c>
      <c r="S16" s="45">
        <v>520.07438054208262</v>
      </c>
      <c r="T16" s="45">
        <v>458.5097738375926</v>
      </c>
      <c r="U16" s="45">
        <v>457.23246358046748</v>
      </c>
      <c r="V16" s="45">
        <v>455.23104527526465</v>
      </c>
      <c r="W16" s="45">
        <v>731.67770061775741</v>
      </c>
      <c r="X16" s="45">
        <v>733.35230634019319</v>
      </c>
      <c r="Y16" s="45">
        <v>736.38952527150354</v>
      </c>
      <c r="Z16" s="45">
        <v>407.25895442045322</v>
      </c>
      <c r="AA16" s="45">
        <v>401.02000161799828</v>
      </c>
      <c r="AB16" s="45">
        <v>398.74046294755215</v>
      </c>
      <c r="AC16" s="45">
        <v>399.71104501709351</v>
      </c>
      <c r="AD16" s="45">
        <v>376.08195579511283</v>
      </c>
      <c r="AE16" s="45">
        <v>394.96147349341362</v>
      </c>
      <c r="AF16" s="45">
        <v>382.73756358687689</v>
      </c>
      <c r="AG16" s="45">
        <v>388.90535342688861</v>
      </c>
      <c r="AH16" s="45">
        <v>394.54428167901136</v>
      </c>
      <c r="AI16" s="45">
        <v>782.4865024871566</v>
      </c>
      <c r="AJ16" s="45">
        <v>777.04435720480262</v>
      </c>
      <c r="AK16" s="45">
        <v>771.63366339420963</v>
      </c>
      <c r="AL16" s="45">
        <v>231.17713830865085</v>
      </c>
      <c r="AM16" s="45">
        <v>233.63774543617396</v>
      </c>
      <c r="AN16" s="45">
        <v>237.64788285370389</v>
      </c>
      <c r="AO16" s="45">
        <v>809.13654033496334</v>
      </c>
      <c r="AP16" s="45">
        <v>800.90220252507027</v>
      </c>
      <c r="AQ16" s="45">
        <v>811.93710777747765</v>
      </c>
      <c r="AR16" s="46" t="s">
        <v>19</v>
      </c>
      <c r="AS16" s="44">
        <v>84.68699481053504</v>
      </c>
      <c r="AT16" s="3" t="s">
        <v>19</v>
      </c>
      <c r="AU16" s="3" t="s">
        <v>19</v>
      </c>
      <c r="AV16" s="3" t="s">
        <v>19</v>
      </c>
      <c r="AW16" s="3" t="s">
        <v>19</v>
      </c>
      <c r="AX16" s="3" t="s">
        <v>19</v>
      </c>
      <c r="AY16" s="3" t="s">
        <v>19</v>
      </c>
      <c r="AZ16" s="45">
        <v>102.54869778797188</v>
      </c>
      <c r="BA16" s="15" t="s">
        <v>19</v>
      </c>
    </row>
    <row r="17" spans="1:65">
      <c r="A17" s="20">
        <v>43139</v>
      </c>
      <c r="B17" s="44">
        <v>84.310393859375182</v>
      </c>
      <c r="C17" s="45">
        <v>85.117190682159247</v>
      </c>
      <c r="D17" s="45">
        <v>86.80340867208794</v>
      </c>
      <c r="E17" s="45">
        <v>88.449985175781634</v>
      </c>
      <c r="F17" s="45">
        <v>88.998518683879766</v>
      </c>
      <c r="G17" s="46">
        <v>88.303034732816585</v>
      </c>
      <c r="H17" s="44">
        <v>182.05266314902553</v>
      </c>
      <c r="I17" s="45">
        <v>178.51915245529094</v>
      </c>
      <c r="J17" s="45">
        <v>177.79815429203938</v>
      </c>
      <c r="K17" s="45">
        <v>149.60331093638362</v>
      </c>
      <c r="L17" s="45">
        <v>149.7828393353939</v>
      </c>
      <c r="M17" s="45">
        <v>150.04892068223973</v>
      </c>
      <c r="N17" s="45">
        <v>176.92455657215339</v>
      </c>
      <c r="O17" s="45">
        <v>176.00801526533326</v>
      </c>
      <c r="P17" s="45">
        <v>175.22188469269042</v>
      </c>
      <c r="Q17" s="45">
        <v>157.98744360701718</v>
      </c>
      <c r="R17" s="45">
        <v>159.43479777186613</v>
      </c>
      <c r="S17" s="45">
        <v>160.86072259862402</v>
      </c>
      <c r="T17" s="45">
        <v>136.85200499869924</v>
      </c>
      <c r="U17" s="45">
        <v>133.12408693914088</v>
      </c>
      <c r="V17" s="45">
        <v>134.1817185150685</v>
      </c>
      <c r="W17" s="45">
        <v>160.90852739762769</v>
      </c>
      <c r="X17" s="45">
        <v>160.76291735184623</v>
      </c>
      <c r="Y17" s="45">
        <v>161.2495920811246</v>
      </c>
      <c r="Z17" s="45">
        <v>132.61584654839743</v>
      </c>
      <c r="AA17" s="45">
        <v>132.88076958265771</v>
      </c>
      <c r="AB17" s="45">
        <v>129.48308072694823</v>
      </c>
      <c r="AC17" s="45">
        <v>191.24098814954777</v>
      </c>
      <c r="AD17" s="45">
        <v>191.25601215980663</v>
      </c>
      <c r="AE17" s="45">
        <v>188.6730031893465</v>
      </c>
      <c r="AF17" s="45">
        <v>138.08471047062704</v>
      </c>
      <c r="AG17" s="45">
        <v>138.34444743595938</v>
      </c>
      <c r="AH17" s="45">
        <v>138.79085245012666</v>
      </c>
      <c r="AI17" s="45">
        <v>616.37435397281104</v>
      </c>
      <c r="AJ17" s="45">
        <v>620.75414345250601</v>
      </c>
      <c r="AK17" s="45">
        <v>627.77100660812766</v>
      </c>
      <c r="AL17" s="45">
        <v>129.49609797476413</v>
      </c>
      <c r="AM17" s="45">
        <v>140.4717615612158</v>
      </c>
      <c r="AN17" s="45">
        <v>131.5087520924732</v>
      </c>
      <c r="AO17" s="45">
        <v>550.68941169728407</v>
      </c>
      <c r="AP17" s="45">
        <v>534.42149187397058</v>
      </c>
      <c r="AQ17" s="45">
        <v>534.05888551294311</v>
      </c>
      <c r="AR17" s="46" t="s">
        <v>19</v>
      </c>
      <c r="AS17" s="44">
        <v>88.765575467985443</v>
      </c>
      <c r="AT17" s="3" t="s">
        <v>19</v>
      </c>
      <c r="AU17" s="3" t="s">
        <v>19</v>
      </c>
      <c r="AV17" s="3" t="s">
        <v>19</v>
      </c>
      <c r="AW17" s="3" t="s">
        <v>19</v>
      </c>
      <c r="AX17" s="3" t="s">
        <v>19</v>
      </c>
      <c r="AY17" s="3" t="s">
        <v>19</v>
      </c>
      <c r="AZ17" s="45">
        <v>107.54229225916394</v>
      </c>
      <c r="BA17" s="15" t="s">
        <v>19</v>
      </c>
    </row>
    <row r="18" spans="1:65">
      <c r="A18" s="20">
        <v>43167</v>
      </c>
      <c r="B18" s="44">
        <v>82.774957040402711</v>
      </c>
      <c r="C18" s="45">
        <v>80.706438796647433</v>
      </c>
      <c r="D18" s="45">
        <v>85.145594301929734</v>
      </c>
      <c r="E18" s="45">
        <v>83.005085406565129</v>
      </c>
      <c r="F18" s="45">
        <v>85.494974437205087</v>
      </c>
      <c r="G18" s="46">
        <v>83.272815350175165</v>
      </c>
      <c r="H18" s="44">
        <v>144.35713387847204</v>
      </c>
      <c r="I18" s="45">
        <v>143.31102832125487</v>
      </c>
      <c r="J18" s="45">
        <v>143.7597337667525</v>
      </c>
      <c r="K18" s="45">
        <v>124.59093487568892</v>
      </c>
      <c r="L18" s="45">
        <v>122.85162250690675</v>
      </c>
      <c r="M18" s="45">
        <v>123.73900977983463</v>
      </c>
      <c r="N18" s="45">
        <v>154.68139509456302</v>
      </c>
      <c r="O18" s="45">
        <v>153.41683778320854</v>
      </c>
      <c r="P18" s="45">
        <v>150.84083034553385</v>
      </c>
      <c r="Q18" s="45">
        <v>130.36091594884357</v>
      </c>
      <c r="R18" s="45">
        <v>128.64822038889275</v>
      </c>
      <c r="S18" s="45">
        <v>129.23616193442558</v>
      </c>
      <c r="T18" s="45">
        <v>144.30453177909638</v>
      </c>
      <c r="U18" s="45">
        <v>143.06786687537206</v>
      </c>
      <c r="V18" s="45">
        <v>139.12624381292724</v>
      </c>
      <c r="W18" s="45">
        <v>128.89635284908212</v>
      </c>
      <c r="X18" s="45">
        <v>132.64204811009424</v>
      </c>
      <c r="Y18" s="45">
        <v>131.67581790500807</v>
      </c>
      <c r="Z18" s="45">
        <v>130.64917494825883</v>
      </c>
      <c r="AA18" s="45">
        <v>129.65819595040145</v>
      </c>
      <c r="AB18" s="45">
        <v>131.4519047073085</v>
      </c>
      <c r="AC18" s="45">
        <v>167.8632812427735</v>
      </c>
      <c r="AD18" s="45">
        <v>171.1827174872831</v>
      </c>
      <c r="AE18" s="45">
        <v>169.74230020678428</v>
      </c>
      <c r="AF18" s="45">
        <v>138.07877187040495</v>
      </c>
      <c r="AG18" s="45">
        <v>140.13806309024397</v>
      </c>
      <c r="AH18" s="45">
        <v>137.63613842698919</v>
      </c>
      <c r="AI18" s="45">
        <v>493.16126987198686</v>
      </c>
      <c r="AJ18" s="45">
        <v>504.94589481353785</v>
      </c>
      <c r="AK18" s="45">
        <v>504.73784931263555</v>
      </c>
      <c r="AL18" s="45">
        <v>123.15545382582427</v>
      </c>
      <c r="AM18" s="45">
        <v>123.66111413429587</v>
      </c>
      <c r="AN18" s="45">
        <v>125.19594409263301</v>
      </c>
      <c r="AO18" s="45">
        <v>486.01744330160341</v>
      </c>
      <c r="AP18" s="45">
        <v>475.75933176136408</v>
      </c>
      <c r="AQ18" s="45">
        <v>469.01360775966418</v>
      </c>
      <c r="AR18" s="46" t="s">
        <v>19</v>
      </c>
      <c r="AS18" s="44">
        <v>84.995502383779808</v>
      </c>
      <c r="AT18" s="3" t="s">
        <v>19</v>
      </c>
      <c r="AU18" s="3" t="s">
        <v>19</v>
      </c>
      <c r="AV18" s="3" t="s">
        <v>19</v>
      </c>
      <c r="AW18" s="3" t="s">
        <v>19</v>
      </c>
      <c r="AX18" s="3" t="s">
        <v>19</v>
      </c>
      <c r="AY18" s="3" t="s">
        <v>19</v>
      </c>
      <c r="AZ18" s="45">
        <v>107.05165140539853</v>
      </c>
      <c r="BA18" s="15" t="s">
        <v>19</v>
      </c>
    </row>
    <row r="19" spans="1:65">
      <c r="A19" s="20">
        <v>43195</v>
      </c>
      <c r="B19" s="14" t="s">
        <v>19</v>
      </c>
      <c r="C19" s="3" t="s">
        <v>19</v>
      </c>
      <c r="D19" s="3" t="s">
        <v>19</v>
      </c>
      <c r="E19" s="3" t="s">
        <v>19</v>
      </c>
      <c r="F19" s="3" t="s">
        <v>19</v>
      </c>
      <c r="G19" s="15" t="s">
        <v>19</v>
      </c>
      <c r="H19" s="14" t="s">
        <v>19</v>
      </c>
      <c r="I19" s="3" t="s">
        <v>19</v>
      </c>
      <c r="J19" s="3" t="s">
        <v>19</v>
      </c>
      <c r="K19" s="3" t="s">
        <v>19</v>
      </c>
      <c r="L19" s="3" t="s">
        <v>19</v>
      </c>
      <c r="M19" s="3" t="s">
        <v>19</v>
      </c>
      <c r="N19" s="3" t="s">
        <v>19</v>
      </c>
      <c r="O19" s="3" t="s">
        <v>19</v>
      </c>
      <c r="P19" s="3" t="s">
        <v>19</v>
      </c>
      <c r="Q19" s="3" t="s">
        <v>19</v>
      </c>
      <c r="R19" s="3" t="s">
        <v>19</v>
      </c>
      <c r="S19" s="3" t="s">
        <v>19</v>
      </c>
      <c r="T19" s="3" t="s">
        <v>19</v>
      </c>
      <c r="U19" s="3" t="s">
        <v>19</v>
      </c>
      <c r="V19" s="3" t="s">
        <v>19</v>
      </c>
      <c r="W19" s="3" t="s">
        <v>19</v>
      </c>
      <c r="X19" s="3" t="s">
        <v>19</v>
      </c>
      <c r="Y19" s="3" t="s">
        <v>19</v>
      </c>
      <c r="Z19" s="3" t="s">
        <v>19</v>
      </c>
      <c r="AA19" s="3" t="s">
        <v>19</v>
      </c>
      <c r="AB19" s="3" t="s">
        <v>19</v>
      </c>
      <c r="AC19" s="3" t="s">
        <v>19</v>
      </c>
      <c r="AD19" s="3" t="s">
        <v>19</v>
      </c>
      <c r="AE19" s="3" t="s">
        <v>19</v>
      </c>
      <c r="AF19" s="3" t="s">
        <v>19</v>
      </c>
      <c r="AG19" s="3" t="s">
        <v>19</v>
      </c>
      <c r="AH19" s="3" t="s">
        <v>19</v>
      </c>
      <c r="AI19" s="3" t="s">
        <v>19</v>
      </c>
      <c r="AJ19" s="3" t="s">
        <v>19</v>
      </c>
      <c r="AK19" s="3" t="s">
        <v>19</v>
      </c>
      <c r="AL19" s="3" t="s">
        <v>19</v>
      </c>
      <c r="AM19" s="3" t="s">
        <v>19</v>
      </c>
      <c r="AN19" s="3" t="s">
        <v>19</v>
      </c>
      <c r="AO19" s="3" t="s">
        <v>19</v>
      </c>
      <c r="AP19" s="3" t="s">
        <v>19</v>
      </c>
      <c r="AQ19" s="3" t="s">
        <v>19</v>
      </c>
      <c r="AR19" s="15" t="s">
        <v>19</v>
      </c>
      <c r="AS19" s="14" t="s">
        <v>19</v>
      </c>
      <c r="AT19" s="3" t="s">
        <v>19</v>
      </c>
      <c r="AU19" s="3" t="s">
        <v>19</v>
      </c>
      <c r="AV19" s="3" t="s">
        <v>19</v>
      </c>
      <c r="AW19" s="3" t="s">
        <v>19</v>
      </c>
      <c r="AX19" s="3" t="s">
        <v>19</v>
      </c>
      <c r="AY19" s="3" t="s">
        <v>19</v>
      </c>
      <c r="AZ19" s="3" t="s">
        <v>19</v>
      </c>
      <c r="BA19" s="15" t="s">
        <v>19</v>
      </c>
    </row>
    <row r="20" spans="1:65">
      <c r="A20" s="20">
        <v>43222</v>
      </c>
      <c r="B20" s="14" t="s">
        <v>19</v>
      </c>
      <c r="C20" s="3" t="s">
        <v>19</v>
      </c>
      <c r="D20" s="3" t="s">
        <v>19</v>
      </c>
      <c r="E20" s="3" t="s">
        <v>19</v>
      </c>
      <c r="F20" s="3" t="s">
        <v>19</v>
      </c>
      <c r="G20" s="15" t="s">
        <v>19</v>
      </c>
      <c r="H20" s="14" t="s">
        <v>19</v>
      </c>
      <c r="I20" s="3" t="s">
        <v>19</v>
      </c>
      <c r="J20" s="3" t="s">
        <v>19</v>
      </c>
      <c r="K20" s="3" t="s">
        <v>19</v>
      </c>
      <c r="L20" s="3" t="s">
        <v>19</v>
      </c>
      <c r="M20" s="3" t="s">
        <v>19</v>
      </c>
      <c r="N20" s="3" t="s">
        <v>19</v>
      </c>
      <c r="O20" s="3" t="s">
        <v>19</v>
      </c>
      <c r="P20" s="3" t="s">
        <v>19</v>
      </c>
      <c r="Q20" s="3" t="s">
        <v>19</v>
      </c>
      <c r="R20" s="3" t="s">
        <v>19</v>
      </c>
      <c r="S20" s="3" t="s">
        <v>19</v>
      </c>
      <c r="T20" s="3" t="s">
        <v>19</v>
      </c>
      <c r="U20" s="3" t="s">
        <v>19</v>
      </c>
      <c r="V20" s="3" t="s">
        <v>19</v>
      </c>
      <c r="W20" s="3" t="s">
        <v>19</v>
      </c>
      <c r="X20" s="3" t="s">
        <v>19</v>
      </c>
      <c r="Y20" s="3" t="s">
        <v>19</v>
      </c>
      <c r="Z20" s="3" t="s">
        <v>19</v>
      </c>
      <c r="AA20" s="3" t="s">
        <v>19</v>
      </c>
      <c r="AB20" s="3" t="s">
        <v>19</v>
      </c>
      <c r="AC20" s="3" t="s">
        <v>19</v>
      </c>
      <c r="AD20" s="3" t="s">
        <v>19</v>
      </c>
      <c r="AE20" s="3" t="s">
        <v>19</v>
      </c>
      <c r="AF20" s="3" t="s">
        <v>19</v>
      </c>
      <c r="AG20" s="3" t="s">
        <v>19</v>
      </c>
      <c r="AH20" s="3" t="s">
        <v>19</v>
      </c>
      <c r="AI20" s="3" t="s">
        <v>19</v>
      </c>
      <c r="AJ20" s="3" t="s">
        <v>19</v>
      </c>
      <c r="AK20" s="3" t="s">
        <v>19</v>
      </c>
      <c r="AL20" s="3" t="s">
        <v>19</v>
      </c>
      <c r="AM20" s="3" t="s">
        <v>19</v>
      </c>
      <c r="AN20" s="3" t="s">
        <v>19</v>
      </c>
      <c r="AO20" s="3" t="s">
        <v>19</v>
      </c>
      <c r="AP20" s="3" t="s">
        <v>19</v>
      </c>
      <c r="AQ20" s="3" t="s">
        <v>19</v>
      </c>
      <c r="AR20" s="15" t="s">
        <v>19</v>
      </c>
      <c r="AS20" s="14" t="s">
        <v>19</v>
      </c>
      <c r="AT20" s="3" t="s">
        <v>19</v>
      </c>
      <c r="AU20" s="3" t="s">
        <v>19</v>
      </c>
      <c r="AV20" s="3" t="s">
        <v>19</v>
      </c>
      <c r="AW20" s="3" t="s">
        <v>19</v>
      </c>
      <c r="AX20" s="3" t="s">
        <v>19</v>
      </c>
      <c r="AY20" s="3" t="s">
        <v>19</v>
      </c>
      <c r="AZ20" s="3" t="s">
        <v>19</v>
      </c>
      <c r="BA20" s="15" t="s">
        <v>19</v>
      </c>
    </row>
    <row r="21" spans="1:65">
      <c r="A21" s="20">
        <v>43237</v>
      </c>
      <c r="B21" s="14" t="s">
        <v>19</v>
      </c>
      <c r="C21" s="3" t="s">
        <v>19</v>
      </c>
      <c r="D21" s="3" t="s">
        <v>19</v>
      </c>
      <c r="E21" s="3" t="s">
        <v>19</v>
      </c>
      <c r="F21" s="3" t="s">
        <v>19</v>
      </c>
      <c r="G21" s="15" t="s">
        <v>19</v>
      </c>
      <c r="H21" s="14" t="s">
        <v>19</v>
      </c>
      <c r="I21" s="3" t="s">
        <v>19</v>
      </c>
      <c r="J21" s="3" t="s">
        <v>19</v>
      </c>
      <c r="K21" s="3" t="s">
        <v>19</v>
      </c>
      <c r="L21" s="3" t="s">
        <v>19</v>
      </c>
      <c r="M21" s="3" t="s">
        <v>19</v>
      </c>
      <c r="N21" s="3" t="s">
        <v>19</v>
      </c>
      <c r="O21" s="3" t="s">
        <v>19</v>
      </c>
      <c r="P21" s="3" t="s">
        <v>19</v>
      </c>
      <c r="Q21" s="3" t="s">
        <v>19</v>
      </c>
      <c r="R21" s="3" t="s">
        <v>19</v>
      </c>
      <c r="S21" s="3" t="s">
        <v>19</v>
      </c>
      <c r="T21" s="3" t="s">
        <v>19</v>
      </c>
      <c r="U21" s="3" t="s">
        <v>19</v>
      </c>
      <c r="V21" s="3" t="s">
        <v>19</v>
      </c>
      <c r="W21" s="3" t="s">
        <v>19</v>
      </c>
      <c r="X21" s="3" t="s">
        <v>19</v>
      </c>
      <c r="Y21" s="3" t="s">
        <v>19</v>
      </c>
      <c r="Z21" s="3" t="s">
        <v>19</v>
      </c>
      <c r="AA21" s="3" t="s">
        <v>19</v>
      </c>
      <c r="AB21" s="3" t="s">
        <v>19</v>
      </c>
      <c r="AC21" s="3" t="s">
        <v>19</v>
      </c>
      <c r="AD21" s="3" t="s">
        <v>19</v>
      </c>
      <c r="AE21" s="3" t="s">
        <v>19</v>
      </c>
      <c r="AF21" s="3" t="s">
        <v>19</v>
      </c>
      <c r="AG21" s="3" t="s">
        <v>19</v>
      </c>
      <c r="AH21" s="3" t="s">
        <v>19</v>
      </c>
      <c r="AI21" s="3" t="s">
        <v>19</v>
      </c>
      <c r="AJ21" s="3" t="s">
        <v>19</v>
      </c>
      <c r="AK21" s="3" t="s">
        <v>19</v>
      </c>
      <c r="AL21" s="3" t="s">
        <v>19</v>
      </c>
      <c r="AM21" s="3" t="s">
        <v>19</v>
      </c>
      <c r="AN21" s="3" t="s">
        <v>19</v>
      </c>
      <c r="AO21" s="3" t="s">
        <v>19</v>
      </c>
      <c r="AP21" s="3" t="s">
        <v>19</v>
      </c>
      <c r="AQ21" s="3" t="s">
        <v>19</v>
      </c>
      <c r="AR21" s="15" t="s">
        <v>19</v>
      </c>
      <c r="AS21" s="14" t="s">
        <v>19</v>
      </c>
      <c r="AT21" s="3" t="s">
        <v>19</v>
      </c>
      <c r="AU21" s="3" t="s">
        <v>19</v>
      </c>
      <c r="AV21" s="3" t="s">
        <v>19</v>
      </c>
      <c r="AW21" s="3" t="s">
        <v>19</v>
      </c>
      <c r="AX21" s="3" t="s">
        <v>19</v>
      </c>
      <c r="AY21" s="3" t="s">
        <v>19</v>
      </c>
      <c r="AZ21" s="3" t="s">
        <v>19</v>
      </c>
      <c r="BA21" s="15" t="s">
        <v>19</v>
      </c>
    </row>
    <row r="22" spans="1:65">
      <c r="A22" s="20">
        <v>43256</v>
      </c>
      <c r="B22" s="14" t="s">
        <v>19</v>
      </c>
      <c r="C22" s="3" t="s">
        <v>19</v>
      </c>
      <c r="D22" s="3" t="s">
        <v>19</v>
      </c>
      <c r="E22" s="3" t="s">
        <v>19</v>
      </c>
      <c r="F22" s="3" t="s">
        <v>19</v>
      </c>
      <c r="G22" s="15" t="s">
        <v>19</v>
      </c>
      <c r="H22" s="14" t="s">
        <v>19</v>
      </c>
      <c r="I22" s="3" t="s">
        <v>19</v>
      </c>
      <c r="J22" s="3" t="s">
        <v>19</v>
      </c>
      <c r="K22" s="3" t="s">
        <v>19</v>
      </c>
      <c r="L22" s="3" t="s">
        <v>19</v>
      </c>
      <c r="M22" s="3" t="s">
        <v>19</v>
      </c>
      <c r="N22" s="3" t="s">
        <v>19</v>
      </c>
      <c r="O22" s="3" t="s">
        <v>19</v>
      </c>
      <c r="P22" s="3" t="s">
        <v>19</v>
      </c>
      <c r="Q22" s="3" t="s">
        <v>19</v>
      </c>
      <c r="R22" s="3" t="s">
        <v>19</v>
      </c>
      <c r="S22" s="3" t="s">
        <v>19</v>
      </c>
      <c r="T22" s="3" t="s">
        <v>19</v>
      </c>
      <c r="U22" s="3" t="s">
        <v>19</v>
      </c>
      <c r="V22" s="3" t="s">
        <v>19</v>
      </c>
      <c r="W22" s="3" t="s">
        <v>19</v>
      </c>
      <c r="X22" s="3" t="s">
        <v>19</v>
      </c>
      <c r="Y22" s="3" t="s">
        <v>19</v>
      </c>
      <c r="Z22" s="3" t="s">
        <v>19</v>
      </c>
      <c r="AA22" s="3" t="s">
        <v>19</v>
      </c>
      <c r="AB22" s="3" t="s">
        <v>19</v>
      </c>
      <c r="AC22" s="3" t="s">
        <v>19</v>
      </c>
      <c r="AD22" s="3" t="s">
        <v>19</v>
      </c>
      <c r="AE22" s="3" t="s">
        <v>19</v>
      </c>
      <c r="AF22" s="3" t="s">
        <v>19</v>
      </c>
      <c r="AG22" s="3" t="s">
        <v>19</v>
      </c>
      <c r="AH22" s="3" t="s">
        <v>19</v>
      </c>
      <c r="AI22" s="3" t="s">
        <v>19</v>
      </c>
      <c r="AJ22" s="3" t="s">
        <v>19</v>
      </c>
      <c r="AK22" s="3" t="s">
        <v>19</v>
      </c>
      <c r="AL22" s="3" t="s">
        <v>19</v>
      </c>
      <c r="AM22" s="3" t="s">
        <v>19</v>
      </c>
      <c r="AN22" s="3" t="s">
        <v>19</v>
      </c>
      <c r="AO22" s="3" t="s">
        <v>19</v>
      </c>
      <c r="AP22" s="3" t="s">
        <v>19</v>
      </c>
      <c r="AQ22" s="3" t="s">
        <v>19</v>
      </c>
      <c r="AR22" s="15" t="s">
        <v>19</v>
      </c>
      <c r="AS22" s="14" t="s">
        <v>19</v>
      </c>
      <c r="AT22" s="3" t="s">
        <v>19</v>
      </c>
      <c r="AU22" s="3" t="s">
        <v>19</v>
      </c>
      <c r="AV22" s="3" t="s">
        <v>19</v>
      </c>
      <c r="AW22" s="3" t="s">
        <v>19</v>
      </c>
      <c r="AX22" s="3" t="s">
        <v>19</v>
      </c>
      <c r="AY22" s="3" t="s">
        <v>19</v>
      </c>
      <c r="AZ22" s="3" t="s">
        <v>19</v>
      </c>
      <c r="BA22" s="15" t="s">
        <v>19</v>
      </c>
    </row>
    <row r="23" spans="1:65">
      <c r="A23" s="20">
        <v>43271</v>
      </c>
      <c r="B23" s="14" t="s">
        <v>19</v>
      </c>
      <c r="C23" s="3" t="s">
        <v>19</v>
      </c>
      <c r="D23" s="3" t="s">
        <v>19</v>
      </c>
      <c r="E23" s="3" t="s">
        <v>19</v>
      </c>
      <c r="F23" s="3" t="s">
        <v>19</v>
      </c>
      <c r="G23" s="15" t="s">
        <v>19</v>
      </c>
      <c r="H23" s="14" t="s">
        <v>19</v>
      </c>
      <c r="I23" s="3" t="s">
        <v>19</v>
      </c>
      <c r="J23" s="3" t="s">
        <v>19</v>
      </c>
      <c r="K23" s="3" t="s">
        <v>19</v>
      </c>
      <c r="L23" s="3" t="s">
        <v>19</v>
      </c>
      <c r="M23" s="3" t="s">
        <v>19</v>
      </c>
      <c r="N23" s="3" t="s">
        <v>19</v>
      </c>
      <c r="O23" s="3" t="s">
        <v>19</v>
      </c>
      <c r="P23" s="3" t="s">
        <v>19</v>
      </c>
      <c r="Q23" s="3" t="s">
        <v>19</v>
      </c>
      <c r="R23" s="3" t="s">
        <v>19</v>
      </c>
      <c r="S23" s="3" t="s">
        <v>19</v>
      </c>
      <c r="T23" s="3" t="s">
        <v>19</v>
      </c>
      <c r="U23" s="3" t="s">
        <v>19</v>
      </c>
      <c r="V23" s="3" t="s">
        <v>19</v>
      </c>
      <c r="W23" s="3" t="s">
        <v>19</v>
      </c>
      <c r="X23" s="3" t="s">
        <v>19</v>
      </c>
      <c r="Y23" s="3" t="s">
        <v>19</v>
      </c>
      <c r="Z23" s="3" t="s">
        <v>19</v>
      </c>
      <c r="AA23" s="3" t="s">
        <v>19</v>
      </c>
      <c r="AB23" s="3" t="s">
        <v>19</v>
      </c>
      <c r="AC23" s="3" t="s">
        <v>19</v>
      </c>
      <c r="AD23" s="3" t="s">
        <v>19</v>
      </c>
      <c r="AE23" s="3" t="s">
        <v>19</v>
      </c>
      <c r="AF23" s="3" t="s">
        <v>19</v>
      </c>
      <c r="AG23" s="3" t="s">
        <v>19</v>
      </c>
      <c r="AH23" s="3" t="s">
        <v>19</v>
      </c>
      <c r="AI23" s="3" t="s">
        <v>19</v>
      </c>
      <c r="AJ23" s="3" t="s">
        <v>19</v>
      </c>
      <c r="AK23" s="3" t="s">
        <v>19</v>
      </c>
      <c r="AL23" s="3" t="s">
        <v>19</v>
      </c>
      <c r="AM23" s="3" t="s">
        <v>19</v>
      </c>
      <c r="AN23" s="3" t="s">
        <v>19</v>
      </c>
      <c r="AO23" s="3" t="s">
        <v>19</v>
      </c>
      <c r="AP23" s="3" t="s">
        <v>19</v>
      </c>
      <c r="AQ23" s="3" t="s">
        <v>19</v>
      </c>
      <c r="AR23" s="15" t="s">
        <v>19</v>
      </c>
      <c r="AS23" s="14" t="s">
        <v>19</v>
      </c>
      <c r="AT23" s="3" t="s">
        <v>19</v>
      </c>
      <c r="AU23" s="3" t="s">
        <v>19</v>
      </c>
      <c r="AV23" s="3" t="s">
        <v>19</v>
      </c>
      <c r="AW23" s="3" t="s">
        <v>19</v>
      </c>
      <c r="AX23" s="3" t="s">
        <v>19</v>
      </c>
      <c r="AY23" s="3" t="s">
        <v>19</v>
      </c>
      <c r="AZ23" s="3" t="s">
        <v>19</v>
      </c>
      <c r="BA23" s="15" t="s">
        <v>19</v>
      </c>
    </row>
    <row r="24" spans="1:65">
      <c r="A24" s="20">
        <v>43284</v>
      </c>
      <c r="B24" s="44">
        <v>75.16360898337085</v>
      </c>
      <c r="C24" s="45">
        <v>75.464177901108314</v>
      </c>
      <c r="D24" s="45">
        <v>73.061281951450425</v>
      </c>
      <c r="E24" s="45">
        <v>72.673922272490103</v>
      </c>
      <c r="F24" s="45">
        <v>73.053297043081628</v>
      </c>
      <c r="G24" s="46">
        <v>76.287496052487839</v>
      </c>
      <c r="H24" s="44">
        <v>99.382212086012473</v>
      </c>
      <c r="I24" s="45">
        <v>96.669346588353463</v>
      </c>
      <c r="J24" s="3" t="s">
        <v>19</v>
      </c>
      <c r="K24" s="45">
        <v>151.74822038194671</v>
      </c>
      <c r="L24" s="45">
        <v>155.83215960470972</v>
      </c>
      <c r="M24" s="3" t="s">
        <v>19</v>
      </c>
      <c r="N24" s="45">
        <v>88.9952805375124</v>
      </c>
      <c r="O24" s="45">
        <v>91.241143089276406</v>
      </c>
      <c r="P24" s="3" t="s">
        <v>19</v>
      </c>
      <c r="Q24" s="45">
        <v>250.96633339236848</v>
      </c>
      <c r="R24" s="45">
        <v>266.10392531721823</v>
      </c>
      <c r="S24" s="3" t="s">
        <v>19</v>
      </c>
      <c r="T24" s="45">
        <v>206.8061221765125</v>
      </c>
      <c r="U24" s="45">
        <v>201.39268617447985</v>
      </c>
      <c r="V24" s="3" t="s">
        <v>19</v>
      </c>
      <c r="W24" s="45">
        <v>253.39676466145593</v>
      </c>
      <c r="X24" s="45">
        <v>239.23166815771577</v>
      </c>
      <c r="Y24" s="3" t="s">
        <v>19</v>
      </c>
      <c r="Z24" s="45">
        <v>209.89100322312353</v>
      </c>
      <c r="AA24" s="45">
        <v>213.37870490878495</v>
      </c>
      <c r="AB24" s="3" t="s">
        <v>19</v>
      </c>
      <c r="AC24" s="45">
        <v>157.66001718103561</v>
      </c>
      <c r="AD24" s="45">
        <v>163.4415650969429</v>
      </c>
      <c r="AE24" s="3" t="s">
        <v>19</v>
      </c>
      <c r="AF24" s="45">
        <v>188.59845998107295</v>
      </c>
      <c r="AG24" s="45">
        <v>191.88238740352153</v>
      </c>
      <c r="AH24" s="3" t="s">
        <v>19</v>
      </c>
      <c r="AI24" s="45">
        <v>194.74735322660408</v>
      </c>
      <c r="AJ24" s="45">
        <v>200.52930091367438</v>
      </c>
      <c r="AK24" s="3" t="s">
        <v>19</v>
      </c>
      <c r="AL24" s="45">
        <v>207.62206646424468</v>
      </c>
      <c r="AM24" s="45">
        <v>205.89515937724468</v>
      </c>
      <c r="AN24" s="3" t="s">
        <v>19</v>
      </c>
      <c r="AO24" s="45">
        <v>139.67903765807679</v>
      </c>
      <c r="AP24" s="45">
        <v>145.5062182854717</v>
      </c>
      <c r="AQ24" s="3" t="s">
        <v>19</v>
      </c>
      <c r="AR24" s="46">
        <v>131.47260826885756</v>
      </c>
      <c r="AS24" s="44">
        <v>74.261365964876177</v>
      </c>
      <c r="AT24" s="3" t="s">
        <v>19</v>
      </c>
      <c r="AU24" s="3" t="s">
        <v>19</v>
      </c>
      <c r="AV24" s="3" t="s">
        <v>19</v>
      </c>
      <c r="AW24" s="3" t="s">
        <v>19</v>
      </c>
      <c r="AX24" s="3" t="s">
        <v>19</v>
      </c>
      <c r="AY24" s="3" t="s">
        <v>19</v>
      </c>
      <c r="AZ24" s="45">
        <v>258.65201546333685</v>
      </c>
      <c r="BA24" s="15" t="s">
        <v>19</v>
      </c>
    </row>
    <row r="25" spans="1:65">
      <c r="A25" s="20">
        <v>43298</v>
      </c>
      <c r="B25" s="14" t="s">
        <v>19</v>
      </c>
      <c r="C25" s="3" t="s">
        <v>19</v>
      </c>
      <c r="D25" s="3" t="s">
        <v>19</v>
      </c>
      <c r="E25" s="3" t="s">
        <v>19</v>
      </c>
      <c r="F25" s="3" t="s">
        <v>19</v>
      </c>
      <c r="G25" s="15" t="s">
        <v>19</v>
      </c>
      <c r="H25" s="14" t="s">
        <v>19</v>
      </c>
      <c r="I25" s="3" t="s">
        <v>19</v>
      </c>
      <c r="J25" s="3" t="s">
        <v>19</v>
      </c>
      <c r="K25" s="3" t="s">
        <v>19</v>
      </c>
      <c r="L25" s="3" t="s">
        <v>19</v>
      </c>
      <c r="M25" s="3" t="s">
        <v>19</v>
      </c>
      <c r="N25" s="3" t="s">
        <v>19</v>
      </c>
      <c r="O25" s="3" t="s">
        <v>19</v>
      </c>
      <c r="P25" s="3" t="s">
        <v>19</v>
      </c>
      <c r="Q25" s="3" t="s">
        <v>19</v>
      </c>
      <c r="R25" s="3" t="s">
        <v>19</v>
      </c>
      <c r="S25" s="3" t="s">
        <v>19</v>
      </c>
      <c r="T25" s="3" t="s">
        <v>19</v>
      </c>
      <c r="U25" s="3" t="s">
        <v>19</v>
      </c>
      <c r="V25" s="3" t="s">
        <v>19</v>
      </c>
      <c r="W25" s="3" t="s">
        <v>19</v>
      </c>
      <c r="X25" s="3" t="s">
        <v>19</v>
      </c>
      <c r="Y25" s="3" t="s">
        <v>19</v>
      </c>
      <c r="Z25" s="3" t="s">
        <v>19</v>
      </c>
      <c r="AA25" s="3" t="s">
        <v>19</v>
      </c>
      <c r="AB25" s="3" t="s">
        <v>19</v>
      </c>
      <c r="AC25" s="3" t="s">
        <v>19</v>
      </c>
      <c r="AD25" s="3" t="s">
        <v>19</v>
      </c>
      <c r="AE25" s="3" t="s">
        <v>19</v>
      </c>
      <c r="AF25" s="3" t="s">
        <v>19</v>
      </c>
      <c r="AG25" s="3" t="s">
        <v>19</v>
      </c>
      <c r="AH25" s="3" t="s">
        <v>19</v>
      </c>
      <c r="AI25" s="3" t="s">
        <v>19</v>
      </c>
      <c r="AJ25" s="3" t="s">
        <v>19</v>
      </c>
      <c r="AK25" s="3" t="s">
        <v>19</v>
      </c>
      <c r="AL25" s="3" t="s">
        <v>19</v>
      </c>
      <c r="AM25" s="3" t="s">
        <v>19</v>
      </c>
      <c r="AN25" s="3" t="s">
        <v>19</v>
      </c>
      <c r="AO25" s="3" t="s">
        <v>19</v>
      </c>
      <c r="AP25" s="3" t="s">
        <v>19</v>
      </c>
      <c r="AQ25" s="3" t="s">
        <v>19</v>
      </c>
      <c r="AR25" s="15" t="s">
        <v>19</v>
      </c>
      <c r="AS25" s="14" t="s">
        <v>19</v>
      </c>
      <c r="AT25" s="3" t="s">
        <v>19</v>
      </c>
      <c r="AU25" s="3" t="s">
        <v>19</v>
      </c>
      <c r="AV25" s="3" t="s">
        <v>19</v>
      </c>
      <c r="AW25" s="3" t="s">
        <v>19</v>
      </c>
      <c r="AX25" s="3" t="s">
        <v>19</v>
      </c>
      <c r="AY25" s="3" t="s">
        <v>19</v>
      </c>
      <c r="AZ25" s="3" t="s">
        <v>19</v>
      </c>
      <c r="BA25" s="15" t="s">
        <v>19</v>
      </c>
    </row>
    <row r="26" spans="1:65">
      <c r="A26" s="20">
        <v>43313</v>
      </c>
      <c r="B26" s="44">
        <v>77.812857486718173</v>
      </c>
      <c r="C26" s="45">
        <v>79.218716243984701</v>
      </c>
      <c r="D26" s="45">
        <v>75.547034589167254</v>
      </c>
      <c r="E26" s="45">
        <v>75.707737967101124</v>
      </c>
      <c r="F26" s="45">
        <v>75.965590659140503</v>
      </c>
      <c r="G26" s="46">
        <v>78.455445019473856</v>
      </c>
      <c r="H26" s="44">
        <v>106.17181379925657</v>
      </c>
      <c r="I26" s="45">
        <v>101.85829285179578</v>
      </c>
      <c r="J26" s="3" t="s">
        <v>19</v>
      </c>
      <c r="K26" s="45">
        <v>104.3663898083577</v>
      </c>
      <c r="L26" s="45">
        <v>108.34612347400962</v>
      </c>
      <c r="M26" s="3" t="s">
        <v>19</v>
      </c>
      <c r="N26" s="45">
        <v>112.83357796712086</v>
      </c>
      <c r="O26" s="45">
        <v>114.11978125565174</v>
      </c>
      <c r="P26" s="3" t="s">
        <v>19</v>
      </c>
      <c r="Q26" s="45">
        <v>520.18536342785967</v>
      </c>
      <c r="R26" s="45">
        <v>544.2474803161515</v>
      </c>
      <c r="S26" s="3" t="s">
        <v>19</v>
      </c>
      <c r="T26" s="45">
        <v>599.29959307168917</v>
      </c>
      <c r="U26" s="45">
        <v>624.98088999273637</v>
      </c>
      <c r="V26" s="3" t="s">
        <v>19</v>
      </c>
      <c r="W26" s="45">
        <v>502.19811623891815</v>
      </c>
      <c r="X26" s="45">
        <v>507.44974601661386</v>
      </c>
      <c r="Y26" s="3" t="s">
        <v>19</v>
      </c>
      <c r="Z26" s="45">
        <v>303.69149887062969</v>
      </c>
      <c r="AA26" s="45">
        <v>309.83092331815118</v>
      </c>
      <c r="AB26" s="3" t="s">
        <v>19</v>
      </c>
      <c r="AC26" s="45">
        <v>319.40787349647525</v>
      </c>
      <c r="AD26" s="45">
        <v>329.21392840430769</v>
      </c>
      <c r="AE26" s="3" t="s">
        <v>19</v>
      </c>
      <c r="AF26" s="45">
        <v>311.87473744184575</v>
      </c>
      <c r="AG26" s="45">
        <v>318.20624092125053</v>
      </c>
      <c r="AH26" s="3" t="s">
        <v>19</v>
      </c>
      <c r="AI26" s="45">
        <v>296.34358645503295</v>
      </c>
      <c r="AJ26" s="45">
        <v>306.93693883660217</v>
      </c>
      <c r="AK26" s="3" t="s">
        <v>19</v>
      </c>
      <c r="AL26" s="45">
        <v>187.56561266663604</v>
      </c>
      <c r="AM26" s="45">
        <v>226.72668926361555</v>
      </c>
      <c r="AN26" s="3" t="s">
        <v>19</v>
      </c>
      <c r="AO26" s="45">
        <v>274.97132153816466</v>
      </c>
      <c r="AP26" s="45">
        <v>285.97273663892025</v>
      </c>
      <c r="AQ26" s="3" t="s">
        <v>19</v>
      </c>
      <c r="AR26" s="46">
        <v>180.34242897132839</v>
      </c>
      <c r="AS26" s="44">
        <v>76.543556680666285</v>
      </c>
      <c r="AT26" s="3" t="s">
        <v>19</v>
      </c>
      <c r="AU26" s="3" t="s">
        <v>19</v>
      </c>
      <c r="AV26" s="3" t="s">
        <v>19</v>
      </c>
      <c r="AW26" s="3" t="s">
        <v>19</v>
      </c>
      <c r="AX26" s="3" t="s">
        <v>19</v>
      </c>
      <c r="AY26" s="3" t="s">
        <v>19</v>
      </c>
      <c r="AZ26" s="45">
        <v>171.46909265017197</v>
      </c>
      <c r="BA26" s="15" t="s">
        <v>19</v>
      </c>
    </row>
    <row r="27" spans="1:65">
      <c r="A27" s="20">
        <v>43327</v>
      </c>
      <c r="B27" s="44">
        <v>79.630773559424469</v>
      </c>
      <c r="C27" s="45">
        <v>79.731477709683716</v>
      </c>
      <c r="D27" s="45">
        <v>76.954649144733281</v>
      </c>
      <c r="E27" s="45">
        <v>77.513181312951815</v>
      </c>
      <c r="F27" s="45">
        <v>78.060823726614473</v>
      </c>
      <c r="G27" s="46">
        <v>80.082982500179085</v>
      </c>
      <c r="H27" s="44">
        <v>115.74710580345011</v>
      </c>
      <c r="I27" s="45">
        <v>111.04404903991556</v>
      </c>
      <c r="J27" s="3" t="s">
        <v>19</v>
      </c>
      <c r="K27" s="45">
        <v>106.23050558122183</v>
      </c>
      <c r="L27" s="45">
        <v>107.80585754058022</v>
      </c>
      <c r="M27" s="3" t="s">
        <v>19</v>
      </c>
      <c r="N27" s="45">
        <v>114.72090612919459</v>
      </c>
      <c r="O27" s="45">
        <v>116.84887673497049</v>
      </c>
      <c r="P27" s="3" t="s">
        <v>19</v>
      </c>
      <c r="Q27" s="45">
        <v>539.00541941151835</v>
      </c>
      <c r="R27" s="45">
        <v>573.92782626624694</v>
      </c>
      <c r="S27" s="3" t="s">
        <v>19</v>
      </c>
      <c r="T27" s="45">
        <v>455.4506030238739</v>
      </c>
      <c r="U27" s="45">
        <v>478.51629716346423</v>
      </c>
      <c r="V27" s="3" t="s">
        <v>19</v>
      </c>
      <c r="W27" s="45">
        <v>528.44140784336867</v>
      </c>
      <c r="X27" s="45">
        <v>531.94367293146138</v>
      </c>
      <c r="Y27" s="3" t="s">
        <v>19</v>
      </c>
      <c r="Z27" s="45">
        <v>301.9194907811966</v>
      </c>
      <c r="AA27" s="45">
        <v>309.58807926486094</v>
      </c>
      <c r="AB27" s="3" t="s">
        <v>19</v>
      </c>
      <c r="AC27" s="45">
        <v>304.11544275315708</v>
      </c>
      <c r="AD27" s="45">
        <v>312.54277897876301</v>
      </c>
      <c r="AE27" s="3" t="s">
        <v>19</v>
      </c>
      <c r="AF27" s="45">
        <v>319.37472775751644</v>
      </c>
      <c r="AG27" s="45">
        <v>321.51989241059135</v>
      </c>
      <c r="AH27" s="3" t="s">
        <v>19</v>
      </c>
      <c r="AI27" s="45">
        <v>271.56480559974307</v>
      </c>
      <c r="AJ27" s="45">
        <v>283.67749143784619</v>
      </c>
      <c r="AK27" s="3" t="s">
        <v>19</v>
      </c>
      <c r="AL27" s="45">
        <v>234.66167190540304</v>
      </c>
      <c r="AM27" s="45">
        <v>233.59690188935292</v>
      </c>
      <c r="AN27" s="3" t="s">
        <v>19</v>
      </c>
      <c r="AO27" s="3" t="s">
        <v>19</v>
      </c>
      <c r="AP27" s="3" t="s">
        <v>19</v>
      </c>
      <c r="AQ27" s="3" t="s">
        <v>19</v>
      </c>
      <c r="AR27" s="46">
        <v>175.27698371973082</v>
      </c>
      <c r="AS27" s="44">
        <v>78.489925599327279</v>
      </c>
      <c r="AT27" s="3" t="s">
        <v>19</v>
      </c>
      <c r="AU27" s="3" t="s">
        <v>19</v>
      </c>
      <c r="AV27" s="3" t="s">
        <v>19</v>
      </c>
      <c r="AW27" s="3" t="s">
        <v>19</v>
      </c>
      <c r="AX27" s="3" t="s">
        <v>19</v>
      </c>
      <c r="AY27" s="3" t="s">
        <v>19</v>
      </c>
      <c r="AZ27" s="45">
        <v>196.41453655769905</v>
      </c>
      <c r="BA27" s="15" t="s">
        <v>19</v>
      </c>
    </row>
    <row r="28" spans="1:65">
      <c r="A28" s="20">
        <v>43348</v>
      </c>
      <c r="B28" s="44">
        <v>80.681901933424427</v>
      </c>
      <c r="C28" s="45">
        <v>80.555926520118575</v>
      </c>
      <c r="D28" s="45">
        <v>78.239942507710396</v>
      </c>
      <c r="E28" s="45">
        <v>79.140020023048962</v>
      </c>
      <c r="F28" s="45">
        <v>79.012931501039887</v>
      </c>
      <c r="G28" s="46">
        <v>81.138750377623367</v>
      </c>
      <c r="H28" s="44">
        <v>126.61410562037784</v>
      </c>
      <c r="I28" s="45">
        <v>123.84715658378924</v>
      </c>
      <c r="J28" s="3" t="s">
        <v>19</v>
      </c>
      <c r="K28" s="45">
        <v>115.13193935048889</v>
      </c>
      <c r="L28" s="45">
        <v>119.24882893627054</v>
      </c>
      <c r="M28" s="3" t="s">
        <v>19</v>
      </c>
      <c r="N28" s="45">
        <v>110.32615999186675</v>
      </c>
      <c r="O28" s="45">
        <v>109.74753487131906</v>
      </c>
      <c r="P28" s="3" t="s">
        <v>19</v>
      </c>
      <c r="Q28" s="45">
        <v>628.93787310896812</v>
      </c>
      <c r="R28" s="45">
        <v>640.97150471355883</v>
      </c>
      <c r="S28" s="3" t="s">
        <v>19</v>
      </c>
      <c r="T28" s="45">
        <v>328.89404594384399</v>
      </c>
      <c r="U28" s="45">
        <v>356.36862989683925</v>
      </c>
      <c r="V28" s="3" t="s">
        <v>19</v>
      </c>
      <c r="W28" s="45">
        <v>532.17291842805241</v>
      </c>
      <c r="X28" s="45">
        <v>536.0952524522919</v>
      </c>
      <c r="Y28" s="3" t="s">
        <v>19</v>
      </c>
      <c r="Z28" s="45">
        <v>332.53561358461474</v>
      </c>
      <c r="AA28" s="45">
        <v>336.16648033534034</v>
      </c>
      <c r="AB28" s="3" t="s">
        <v>19</v>
      </c>
      <c r="AC28" s="45">
        <v>302.95552524197871</v>
      </c>
      <c r="AD28" s="45">
        <v>307.66071555455284</v>
      </c>
      <c r="AE28" s="3" t="s">
        <v>19</v>
      </c>
      <c r="AF28" s="45">
        <v>311.80193332092875</v>
      </c>
      <c r="AG28" s="45">
        <v>313.01855862117918</v>
      </c>
      <c r="AH28" s="3" t="s">
        <v>19</v>
      </c>
      <c r="AI28" s="45">
        <v>279.6083284129972</v>
      </c>
      <c r="AJ28" s="45">
        <v>277.58779353910245</v>
      </c>
      <c r="AK28" s="3" t="s">
        <v>19</v>
      </c>
      <c r="AL28" s="45">
        <v>228.30479121642026</v>
      </c>
      <c r="AM28" s="45">
        <v>232.81419270633262</v>
      </c>
      <c r="AN28" s="3" t="s">
        <v>19</v>
      </c>
      <c r="AO28" s="45">
        <v>303.2360792861279</v>
      </c>
      <c r="AP28" s="45">
        <v>313.81975552064984</v>
      </c>
      <c r="AQ28" s="3" t="s">
        <v>19</v>
      </c>
      <c r="AR28" s="46">
        <v>184.22485853245612</v>
      </c>
      <c r="AS28" s="44">
        <v>79.186885320393202</v>
      </c>
      <c r="AT28" s="3" t="s">
        <v>19</v>
      </c>
      <c r="AU28" s="3" t="s">
        <v>19</v>
      </c>
      <c r="AV28" s="3" t="s">
        <v>19</v>
      </c>
      <c r="AW28" s="3" t="s">
        <v>19</v>
      </c>
      <c r="AX28" s="3" t="s">
        <v>19</v>
      </c>
      <c r="AY28" s="3" t="s">
        <v>19</v>
      </c>
      <c r="AZ28" s="45">
        <v>231.77515663717435</v>
      </c>
      <c r="BA28" s="15" t="s">
        <v>19</v>
      </c>
    </row>
    <row r="29" spans="1:65">
      <c r="A29" s="20">
        <v>43360</v>
      </c>
      <c r="B29" s="14" t="s">
        <v>19</v>
      </c>
      <c r="C29" s="3" t="s">
        <v>19</v>
      </c>
      <c r="D29" s="3" t="s">
        <v>19</v>
      </c>
      <c r="E29" s="3" t="s">
        <v>19</v>
      </c>
      <c r="F29" s="3" t="s">
        <v>19</v>
      </c>
      <c r="G29" s="15" t="s">
        <v>19</v>
      </c>
      <c r="H29" s="14" t="s">
        <v>19</v>
      </c>
      <c r="I29" s="3" t="s">
        <v>19</v>
      </c>
      <c r="J29" s="3" t="s">
        <v>19</v>
      </c>
      <c r="K29" s="3" t="s">
        <v>19</v>
      </c>
      <c r="L29" s="3" t="s">
        <v>19</v>
      </c>
      <c r="M29" s="3" t="s">
        <v>19</v>
      </c>
      <c r="N29" s="3" t="s">
        <v>19</v>
      </c>
      <c r="O29" s="3" t="s">
        <v>19</v>
      </c>
      <c r="P29" s="3" t="s">
        <v>19</v>
      </c>
      <c r="Q29" s="3" t="s">
        <v>19</v>
      </c>
      <c r="R29" s="3" t="s">
        <v>19</v>
      </c>
      <c r="S29" s="3" t="s">
        <v>19</v>
      </c>
      <c r="T29" s="3" t="s">
        <v>19</v>
      </c>
      <c r="U29" s="3" t="s">
        <v>19</v>
      </c>
      <c r="V29" s="3" t="s">
        <v>19</v>
      </c>
      <c r="W29" s="3" t="s">
        <v>19</v>
      </c>
      <c r="X29" s="3" t="s">
        <v>19</v>
      </c>
      <c r="Y29" s="3" t="s">
        <v>19</v>
      </c>
      <c r="Z29" s="3" t="s">
        <v>19</v>
      </c>
      <c r="AA29" s="3" t="s">
        <v>19</v>
      </c>
      <c r="AB29" s="3" t="s">
        <v>19</v>
      </c>
      <c r="AC29" s="3" t="s">
        <v>19</v>
      </c>
      <c r="AD29" s="3" t="s">
        <v>19</v>
      </c>
      <c r="AE29" s="3" t="s">
        <v>19</v>
      </c>
      <c r="AF29" s="3" t="s">
        <v>19</v>
      </c>
      <c r="AG29" s="3" t="s">
        <v>19</v>
      </c>
      <c r="AH29" s="3" t="s">
        <v>19</v>
      </c>
      <c r="AI29" s="3" t="s">
        <v>19</v>
      </c>
      <c r="AJ29" s="3" t="s">
        <v>19</v>
      </c>
      <c r="AK29" s="3" t="s">
        <v>19</v>
      </c>
      <c r="AL29" s="3" t="s">
        <v>19</v>
      </c>
      <c r="AM29" s="3" t="s">
        <v>19</v>
      </c>
      <c r="AN29" s="3" t="s">
        <v>19</v>
      </c>
      <c r="AO29" s="3" t="s">
        <v>19</v>
      </c>
      <c r="AP29" s="3" t="s">
        <v>19</v>
      </c>
      <c r="AQ29" s="3" t="s">
        <v>19</v>
      </c>
      <c r="AR29" s="15" t="s">
        <v>19</v>
      </c>
      <c r="AS29" s="14" t="s">
        <v>19</v>
      </c>
      <c r="AT29" s="3" t="s">
        <v>19</v>
      </c>
      <c r="AU29" s="3" t="s">
        <v>19</v>
      </c>
      <c r="AV29" s="3" t="s">
        <v>19</v>
      </c>
      <c r="AW29" s="3" t="s">
        <v>19</v>
      </c>
      <c r="AX29" s="3" t="s">
        <v>19</v>
      </c>
      <c r="AY29" s="3" t="s">
        <v>19</v>
      </c>
      <c r="AZ29" s="3" t="s">
        <v>19</v>
      </c>
      <c r="BA29" s="15" t="s">
        <v>19</v>
      </c>
    </row>
    <row r="30" spans="1:65">
      <c r="A30" s="20">
        <v>43384</v>
      </c>
      <c r="B30" s="44">
        <v>87.670225061505022</v>
      </c>
      <c r="C30" s="45">
        <v>86.641290798901039</v>
      </c>
      <c r="D30" s="45">
        <v>85.97845260076528</v>
      </c>
      <c r="E30" s="45">
        <v>85.237594436328607</v>
      </c>
      <c r="F30" s="45">
        <v>85.207298809077173</v>
      </c>
      <c r="G30" s="46">
        <v>84.802458210627677</v>
      </c>
      <c r="H30" s="44">
        <v>117.89719223451584</v>
      </c>
      <c r="I30" s="45">
        <v>118.96312038646059</v>
      </c>
      <c r="J30" s="3" t="s">
        <v>19</v>
      </c>
      <c r="K30" s="45">
        <v>120.36142472351797</v>
      </c>
      <c r="L30" s="45">
        <v>117.26573127151846</v>
      </c>
      <c r="M30" s="3" t="s">
        <v>19</v>
      </c>
      <c r="N30" s="45">
        <v>123.55836820780556</v>
      </c>
      <c r="O30" s="45">
        <v>122.67257044045385</v>
      </c>
      <c r="P30" s="3" t="s">
        <v>19</v>
      </c>
      <c r="Q30" s="45">
        <v>520.30248229070867</v>
      </c>
      <c r="R30" s="45">
        <v>532.50019019729734</v>
      </c>
      <c r="S30" s="3" t="s">
        <v>19</v>
      </c>
      <c r="T30" s="45">
        <v>293.85700726954292</v>
      </c>
      <c r="U30" s="45">
        <v>302.97910029847776</v>
      </c>
      <c r="V30" s="3" t="s">
        <v>19</v>
      </c>
      <c r="W30" s="45">
        <v>690.13782113136836</v>
      </c>
      <c r="X30" s="45">
        <v>669.93711784790571</v>
      </c>
      <c r="Y30" s="3" t="s">
        <v>19</v>
      </c>
      <c r="Z30" s="45">
        <v>277.00831746476535</v>
      </c>
      <c r="AA30" s="45">
        <v>286.7878992895798</v>
      </c>
      <c r="AB30" s="3" t="s">
        <v>19</v>
      </c>
      <c r="AC30" s="45">
        <v>283.46006407319175</v>
      </c>
      <c r="AD30" s="45">
        <v>287.91520512807324</v>
      </c>
      <c r="AE30" s="3" t="s">
        <v>19</v>
      </c>
      <c r="AF30" s="45">
        <v>310.05621814484806</v>
      </c>
      <c r="AG30" s="45">
        <v>311.79770382393468</v>
      </c>
      <c r="AH30" s="3" t="s">
        <v>19</v>
      </c>
      <c r="AI30" s="45">
        <v>266.70830852653597</v>
      </c>
      <c r="AJ30" s="45">
        <v>274.10936019833491</v>
      </c>
      <c r="AK30" s="3" t="s">
        <v>19</v>
      </c>
      <c r="AL30" s="45">
        <v>201.82722328130444</v>
      </c>
      <c r="AM30" s="45">
        <v>200.4751653159083</v>
      </c>
      <c r="AN30" s="3" t="s">
        <v>19</v>
      </c>
      <c r="AO30" s="45">
        <v>263.59687874383707</v>
      </c>
      <c r="AP30" s="45">
        <v>264.94165858389078</v>
      </c>
      <c r="AQ30" s="3" t="s">
        <v>19</v>
      </c>
      <c r="AR30" s="46">
        <v>191.76206254062981</v>
      </c>
      <c r="AS30" s="44">
        <v>86.875195080678623</v>
      </c>
      <c r="AT30" s="3" t="s">
        <v>19</v>
      </c>
      <c r="AU30" s="3" t="s">
        <v>19</v>
      </c>
      <c r="AV30" s="3" t="s">
        <v>19</v>
      </c>
      <c r="AW30" s="3" t="s">
        <v>19</v>
      </c>
      <c r="AX30" s="3" t="s">
        <v>19</v>
      </c>
      <c r="AY30" s="3" t="s">
        <v>19</v>
      </c>
      <c r="AZ30" s="45">
        <v>268.05929975688508</v>
      </c>
      <c r="BA30" s="15" t="s">
        <v>19</v>
      </c>
      <c r="BB30" s="2" t="s">
        <v>18</v>
      </c>
      <c r="BC30" s="2" t="s">
        <v>18</v>
      </c>
      <c r="BD30" s="2" t="s">
        <v>18</v>
      </c>
      <c r="BE30" s="2" t="s">
        <v>18</v>
      </c>
      <c r="BF30" s="2" t="s">
        <v>18</v>
      </c>
      <c r="BG30" s="2" t="s">
        <v>18</v>
      </c>
      <c r="BH30" s="2" t="s">
        <v>18</v>
      </c>
      <c r="BI30" s="2" t="s">
        <v>18</v>
      </c>
      <c r="BJ30" s="2" t="s">
        <v>18</v>
      </c>
      <c r="BK30" s="2" t="s">
        <v>18</v>
      </c>
      <c r="BL30" s="2" t="s">
        <v>18</v>
      </c>
      <c r="BM30" s="2" t="s">
        <v>18</v>
      </c>
    </row>
    <row r="31" spans="1:65">
      <c r="A31" s="20">
        <v>43411</v>
      </c>
      <c r="B31" s="44">
        <v>83.08070546091669</v>
      </c>
      <c r="C31" s="45">
        <v>83.799360814537764</v>
      </c>
      <c r="D31" s="45">
        <v>80.345966954945453</v>
      </c>
      <c r="E31" s="45">
        <v>80.877319841574192</v>
      </c>
      <c r="F31" s="45">
        <v>80.845452966449628</v>
      </c>
      <c r="G31" s="46">
        <v>83.330978710470717</v>
      </c>
      <c r="H31" s="44">
        <v>112.50005808407104</v>
      </c>
      <c r="I31" s="45">
        <v>108.45971576611215</v>
      </c>
      <c r="J31" s="3" t="s">
        <v>19</v>
      </c>
      <c r="K31" s="45">
        <v>106.31528565115512</v>
      </c>
      <c r="L31" s="45">
        <v>109.16111953494661</v>
      </c>
      <c r="M31" s="3" t="s">
        <v>19</v>
      </c>
      <c r="N31" s="45">
        <v>112.9741438649846</v>
      </c>
      <c r="O31" s="45">
        <v>115.09815385284078</v>
      </c>
      <c r="P31" s="3" t="s">
        <v>19</v>
      </c>
      <c r="Q31" s="45">
        <v>370.40917249472619</v>
      </c>
      <c r="R31" s="45">
        <v>386.64243480490273</v>
      </c>
      <c r="S31" s="3" t="s">
        <v>19</v>
      </c>
      <c r="T31" s="45">
        <v>181.00745846784656</v>
      </c>
      <c r="U31" s="45">
        <v>189.93135455795971</v>
      </c>
      <c r="V31" s="3" t="s">
        <v>19</v>
      </c>
      <c r="W31" s="45">
        <v>503.93554742156175</v>
      </c>
      <c r="X31" s="45">
        <v>518.40831089127903</v>
      </c>
      <c r="Y31" s="3" t="s">
        <v>19</v>
      </c>
      <c r="Z31" s="45">
        <v>324.9896862726452</v>
      </c>
      <c r="AA31" s="45">
        <v>333.58147183986534</v>
      </c>
      <c r="AB31" s="3" t="s">
        <v>19</v>
      </c>
      <c r="AC31" s="45">
        <v>198.46570256493965</v>
      </c>
      <c r="AD31" s="45">
        <v>203.93586314333513</v>
      </c>
      <c r="AE31" s="3" t="s">
        <v>19</v>
      </c>
      <c r="AF31" s="45">
        <v>283.85739122583033</v>
      </c>
      <c r="AG31" s="45">
        <v>290.08310214883568</v>
      </c>
      <c r="AH31" s="3" t="s">
        <v>19</v>
      </c>
      <c r="AI31" s="45">
        <v>323.53800080138524</v>
      </c>
      <c r="AJ31" s="45">
        <v>339.77687246804095</v>
      </c>
      <c r="AK31" s="3" t="s">
        <v>19</v>
      </c>
      <c r="AL31" s="45">
        <v>194.91963979601809</v>
      </c>
      <c r="AM31" s="45">
        <v>202.16944683557307</v>
      </c>
      <c r="AN31" s="3" t="s">
        <v>19</v>
      </c>
      <c r="AO31" s="45">
        <v>227.88130816745252</v>
      </c>
      <c r="AP31" s="45">
        <v>238.47901906618313</v>
      </c>
      <c r="AQ31" s="3" t="s">
        <v>19</v>
      </c>
      <c r="AR31" s="46">
        <v>163.99185137415753</v>
      </c>
      <c r="AS31" s="44">
        <v>82.103354484198789</v>
      </c>
      <c r="AT31" s="3" t="s">
        <v>19</v>
      </c>
      <c r="AU31" s="3" t="s">
        <v>19</v>
      </c>
      <c r="AV31" s="3" t="s">
        <v>19</v>
      </c>
      <c r="AW31" s="3" t="s">
        <v>19</v>
      </c>
      <c r="AX31" s="3" t="s">
        <v>19</v>
      </c>
      <c r="AY31" s="3" t="s">
        <v>19</v>
      </c>
      <c r="AZ31" s="45">
        <v>286.21464954505933</v>
      </c>
      <c r="BA31" s="15" t="s">
        <v>19</v>
      </c>
      <c r="BB31" s="2" t="s">
        <v>18</v>
      </c>
      <c r="BC31" s="2" t="s">
        <v>18</v>
      </c>
      <c r="BD31" s="2" t="s">
        <v>18</v>
      </c>
      <c r="BE31" s="2" t="s">
        <v>18</v>
      </c>
      <c r="BF31" s="2" t="s">
        <v>18</v>
      </c>
      <c r="BG31" s="2" t="s">
        <v>18</v>
      </c>
      <c r="BH31" s="2" t="s">
        <v>18</v>
      </c>
      <c r="BI31" s="2" t="s">
        <v>18</v>
      </c>
      <c r="BJ31" s="2" t="s">
        <v>18</v>
      </c>
      <c r="BK31" s="2" t="s">
        <v>18</v>
      </c>
      <c r="BL31" s="2" t="s">
        <v>18</v>
      </c>
      <c r="BM31" s="2" t="s">
        <v>18</v>
      </c>
    </row>
    <row r="32" spans="1:65">
      <c r="A32" s="20">
        <v>43430</v>
      </c>
      <c r="B32" s="44">
        <v>82.770534227226378</v>
      </c>
      <c r="C32" s="45">
        <v>82.728055829992897</v>
      </c>
      <c r="D32" s="45">
        <v>81.116904251555738</v>
      </c>
      <c r="E32" s="45">
        <v>81.52389838761593</v>
      </c>
      <c r="F32" s="45">
        <v>81.894724386401137</v>
      </c>
      <c r="G32" s="46">
        <v>83.626383022938072</v>
      </c>
      <c r="H32" s="44">
        <v>235.58552705604291</v>
      </c>
      <c r="I32" s="45">
        <v>193.19524045408747</v>
      </c>
      <c r="J32" s="3" t="s">
        <v>19</v>
      </c>
      <c r="K32" s="45">
        <v>112.74094121502479</v>
      </c>
      <c r="L32" s="45">
        <v>117.84443185961121</v>
      </c>
      <c r="M32" s="3" t="s">
        <v>19</v>
      </c>
      <c r="N32" s="45">
        <v>124.64608295301259</v>
      </c>
      <c r="O32" s="45">
        <v>118.08002102029545</v>
      </c>
      <c r="P32" s="3" t="s">
        <v>19</v>
      </c>
      <c r="Q32" s="45">
        <v>511.0113092101206</v>
      </c>
      <c r="R32" s="45">
        <v>509.41310097684845</v>
      </c>
      <c r="S32" s="3" t="s">
        <v>19</v>
      </c>
      <c r="T32" s="45">
        <v>459.48016528893663</v>
      </c>
      <c r="U32" s="45">
        <v>475.36233159673515</v>
      </c>
      <c r="V32" s="3" t="s">
        <v>19</v>
      </c>
      <c r="W32" s="45">
        <v>541.11894404085388</v>
      </c>
      <c r="X32" s="45">
        <v>543.8645632278791</v>
      </c>
      <c r="Y32" s="3" t="s">
        <v>19</v>
      </c>
      <c r="Z32" s="45">
        <v>351.43934782884781</v>
      </c>
      <c r="AA32" s="45">
        <v>355.93211131755788</v>
      </c>
      <c r="AB32" s="3" t="s">
        <v>19</v>
      </c>
      <c r="AC32" s="45">
        <v>304.76437693942034</v>
      </c>
      <c r="AD32" s="45">
        <v>297.1936810299776</v>
      </c>
      <c r="AE32" s="3" t="s">
        <v>19</v>
      </c>
      <c r="AF32" s="45">
        <v>290.58856183348087</v>
      </c>
      <c r="AG32" s="45">
        <v>293.47090633935841</v>
      </c>
      <c r="AH32" s="3" t="s">
        <v>19</v>
      </c>
      <c r="AI32" s="45">
        <v>393.69794895976474</v>
      </c>
      <c r="AJ32" s="45">
        <v>408.3556574547174</v>
      </c>
      <c r="AK32" s="3" t="s">
        <v>19</v>
      </c>
      <c r="AL32" s="45">
        <v>223.54862817808788</v>
      </c>
      <c r="AM32" s="45">
        <v>230.57775655025642</v>
      </c>
      <c r="AN32" s="3" t="s">
        <v>19</v>
      </c>
      <c r="AO32" s="45">
        <v>275.70720846488416</v>
      </c>
      <c r="AP32" s="45">
        <v>289.00553896287391</v>
      </c>
      <c r="AQ32" s="3" t="s">
        <v>19</v>
      </c>
      <c r="AR32" s="46">
        <v>178.84381694983662</v>
      </c>
      <c r="AS32" s="44" t="s">
        <v>19</v>
      </c>
      <c r="AT32" s="3" t="s">
        <v>19</v>
      </c>
      <c r="AU32" s="3" t="s">
        <v>19</v>
      </c>
      <c r="AV32" s="3" t="s">
        <v>19</v>
      </c>
      <c r="AW32" s="3" t="s">
        <v>19</v>
      </c>
      <c r="AX32" s="3" t="s">
        <v>19</v>
      </c>
      <c r="AY32" s="3" t="s">
        <v>19</v>
      </c>
      <c r="AZ32" s="3" t="s">
        <v>19</v>
      </c>
      <c r="BA32" s="15" t="s">
        <v>19</v>
      </c>
      <c r="BB32" s="2" t="s">
        <v>18</v>
      </c>
    </row>
    <row r="33" spans="1:53">
      <c r="A33" s="20">
        <v>43475</v>
      </c>
      <c r="B33" s="44">
        <v>84.260037929020115</v>
      </c>
      <c r="C33" s="45">
        <v>85.989210662069084</v>
      </c>
      <c r="D33" s="45">
        <v>82.786615262141041</v>
      </c>
      <c r="E33" s="45">
        <v>81.745410152916705</v>
      </c>
      <c r="F33" s="45">
        <v>82.390040892641821</v>
      </c>
      <c r="G33" s="46">
        <v>84.05791064182668</v>
      </c>
      <c r="H33" s="44">
        <v>136.55781807992679</v>
      </c>
      <c r="I33" s="45">
        <v>134.19047838990664</v>
      </c>
      <c r="J33" s="3" t="s">
        <v>19</v>
      </c>
      <c r="K33" s="45">
        <v>117.64761016052883</v>
      </c>
      <c r="L33" s="45">
        <v>118.43704935116035</v>
      </c>
      <c r="M33" s="3" t="s">
        <v>19</v>
      </c>
      <c r="N33" s="45">
        <v>122.09955641603422</v>
      </c>
      <c r="O33" s="45">
        <v>125.626796298401</v>
      </c>
      <c r="P33" s="3" t="s">
        <v>19</v>
      </c>
      <c r="Q33" s="45">
        <v>208.62471787004111</v>
      </c>
      <c r="R33" s="45">
        <v>212.11961618953862</v>
      </c>
      <c r="S33" s="3" t="s">
        <v>19</v>
      </c>
      <c r="T33" s="45">
        <v>341.81568252393356</v>
      </c>
      <c r="U33" s="45">
        <v>361.15994449570388</v>
      </c>
      <c r="V33" s="3" t="s">
        <v>19</v>
      </c>
      <c r="W33" s="45">
        <v>258.06145901403579</v>
      </c>
      <c r="X33" s="45">
        <v>262.16988082830949</v>
      </c>
      <c r="Y33" s="3" t="s">
        <v>19</v>
      </c>
      <c r="Z33" s="45">
        <v>250.37304639946706</v>
      </c>
      <c r="AA33" s="45">
        <v>256.07244997438221</v>
      </c>
      <c r="AB33" s="3" t="s">
        <v>19</v>
      </c>
      <c r="AC33" s="45">
        <v>148.6057403332351</v>
      </c>
      <c r="AD33" s="45">
        <v>149.98515855841163</v>
      </c>
      <c r="AE33" s="3" t="s">
        <v>19</v>
      </c>
      <c r="AF33" s="45">
        <v>253.81649417250262</v>
      </c>
      <c r="AG33" s="45">
        <v>255.52988876415179</v>
      </c>
      <c r="AH33" s="3" t="s">
        <v>19</v>
      </c>
      <c r="AI33" s="45">
        <v>263.87301588982444</v>
      </c>
      <c r="AJ33" s="45">
        <v>269.78805440611438</v>
      </c>
      <c r="AK33" s="3" t="s">
        <v>19</v>
      </c>
      <c r="AL33" s="45">
        <v>213.10056643587632</v>
      </c>
      <c r="AM33" s="45">
        <v>220.80268808747377</v>
      </c>
      <c r="AN33" s="3" t="s">
        <v>19</v>
      </c>
      <c r="AO33" s="45">
        <v>244.1906857521252</v>
      </c>
      <c r="AP33" s="45">
        <v>252.27517487800253</v>
      </c>
      <c r="AQ33" s="3" t="s">
        <v>19</v>
      </c>
      <c r="AR33" s="46">
        <v>170.75838624409599</v>
      </c>
      <c r="AS33" s="44">
        <v>84.278343954462571</v>
      </c>
      <c r="AT33" s="3" t="s">
        <v>19</v>
      </c>
      <c r="AU33" s="3" t="s">
        <v>19</v>
      </c>
      <c r="AV33" s="3" t="s">
        <v>19</v>
      </c>
      <c r="AW33" s="3" t="s">
        <v>19</v>
      </c>
      <c r="AX33" s="3" t="s">
        <v>19</v>
      </c>
      <c r="AY33" s="3" t="s">
        <v>19</v>
      </c>
      <c r="AZ33" s="45">
        <v>147.49465282833438</v>
      </c>
      <c r="BA33" s="15" t="s">
        <v>19</v>
      </c>
    </row>
    <row r="34" spans="1:53">
      <c r="A34" s="20">
        <v>43503</v>
      </c>
      <c r="B34" s="44">
        <v>71.218063160440252</v>
      </c>
      <c r="C34" s="45">
        <v>71.110550417673338</v>
      </c>
      <c r="D34" s="45">
        <v>69.686240233921026</v>
      </c>
      <c r="E34" s="45">
        <v>69.259465991016853</v>
      </c>
      <c r="F34" s="45">
        <v>69.676715502594874</v>
      </c>
      <c r="G34" s="46">
        <v>71.026611879215906</v>
      </c>
      <c r="H34" s="44">
        <v>135.97938713035404</v>
      </c>
      <c r="I34" s="45">
        <v>133.60685860356466</v>
      </c>
      <c r="J34" s="3" t="s">
        <v>19</v>
      </c>
      <c r="K34" s="45">
        <v>138.34326290454177</v>
      </c>
      <c r="L34" s="45">
        <v>138.187419475339</v>
      </c>
      <c r="M34" s="3" t="s">
        <v>19</v>
      </c>
      <c r="N34" s="45">
        <v>142.07118852378412</v>
      </c>
      <c r="O34" s="45">
        <v>145.90645080584275</v>
      </c>
      <c r="P34" s="3" t="s">
        <v>19</v>
      </c>
      <c r="Q34" s="45">
        <v>333.36835562656586</v>
      </c>
      <c r="R34" s="45">
        <v>344.04793191922795</v>
      </c>
      <c r="S34" s="3" t="s">
        <v>19</v>
      </c>
      <c r="T34" s="45">
        <v>276.96039906575754</v>
      </c>
      <c r="U34" s="45">
        <v>283.21743705331272</v>
      </c>
      <c r="V34" s="3" t="s">
        <v>19</v>
      </c>
      <c r="W34" s="45">
        <v>345.84286143266058</v>
      </c>
      <c r="X34" s="45">
        <v>339.15299236381259</v>
      </c>
      <c r="Y34" s="3" t="s">
        <v>19</v>
      </c>
      <c r="Z34" s="45">
        <v>168.87683910841341</v>
      </c>
      <c r="AA34" s="45">
        <v>172.33871529949116</v>
      </c>
      <c r="AB34" s="3" t="s">
        <v>19</v>
      </c>
      <c r="AC34" s="45">
        <v>209.58461231446927</v>
      </c>
      <c r="AD34" s="45">
        <v>212.12008356421649</v>
      </c>
      <c r="AE34" s="3" t="s">
        <v>19</v>
      </c>
      <c r="AF34" s="45">
        <v>252.55767283657914</v>
      </c>
      <c r="AG34" s="45">
        <v>256.03888408295074</v>
      </c>
      <c r="AH34" s="3" t="s">
        <v>19</v>
      </c>
      <c r="AI34" s="45">
        <v>244.88608019904891</v>
      </c>
      <c r="AJ34" s="45">
        <v>256.6588206340079</v>
      </c>
      <c r="AK34" s="3" t="s">
        <v>19</v>
      </c>
      <c r="AL34" s="45">
        <v>189.19606391883534</v>
      </c>
      <c r="AM34" s="45">
        <v>186.28663965383018</v>
      </c>
      <c r="AN34" s="3" t="s">
        <v>19</v>
      </c>
      <c r="AO34" s="45">
        <v>207.79337426971821</v>
      </c>
      <c r="AP34" s="45">
        <v>213.0003370257495</v>
      </c>
      <c r="AQ34" s="3" t="s">
        <v>19</v>
      </c>
      <c r="AR34" s="46">
        <v>217.0093656768311</v>
      </c>
      <c r="AS34" s="44">
        <v>70.361033390873573</v>
      </c>
      <c r="AT34" s="3" t="s">
        <v>19</v>
      </c>
      <c r="AU34" s="3" t="s">
        <v>19</v>
      </c>
      <c r="AV34" s="3" t="s">
        <v>19</v>
      </c>
      <c r="AW34" s="3" t="s">
        <v>19</v>
      </c>
      <c r="AX34" s="3" t="s">
        <v>19</v>
      </c>
      <c r="AY34" s="3" t="s">
        <v>19</v>
      </c>
      <c r="AZ34" s="45">
        <v>147.81069649619991</v>
      </c>
      <c r="BA34" s="15" t="s">
        <v>19</v>
      </c>
    </row>
    <row r="35" spans="1:53">
      <c r="A35" s="20">
        <v>43543</v>
      </c>
      <c r="B35" s="44">
        <v>75.03</v>
      </c>
      <c r="C35" s="45">
        <v>75.492800000000003</v>
      </c>
      <c r="D35" s="45">
        <v>72.581299999999999</v>
      </c>
      <c r="E35" s="45">
        <v>74.373599999999996</v>
      </c>
      <c r="F35" s="45">
        <v>74.383099999999999</v>
      </c>
      <c r="G35" s="46">
        <v>76.726799999999997</v>
      </c>
      <c r="H35" s="44">
        <v>144.92429999999999</v>
      </c>
      <c r="I35" s="45">
        <v>164.69220000000001</v>
      </c>
      <c r="J35" s="3" t="s">
        <v>19</v>
      </c>
      <c r="K35" s="45">
        <v>137.62100000000001</v>
      </c>
      <c r="L35" s="45">
        <v>137.88810000000001</v>
      </c>
      <c r="M35" s="3" t="s">
        <v>19</v>
      </c>
      <c r="N35" s="45">
        <v>137.27869999999999</v>
      </c>
      <c r="O35" s="45">
        <v>136.34299999999999</v>
      </c>
      <c r="P35" s="3" t="s">
        <v>19</v>
      </c>
      <c r="Q35" s="45">
        <v>339.89830000000001</v>
      </c>
      <c r="R35" s="45">
        <v>346.79349999999999</v>
      </c>
      <c r="S35" s="3" t="s">
        <v>19</v>
      </c>
      <c r="T35" s="45">
        <v>318.28559999999999</v>
      </c>
      <c r="U35" s="45">
        <v>326.99470000000002</v>
      </c>
      <c r="V35" s="3" t="s">
        <v>19</v>
      </c>
      <c r="W35" s="45">
        <v>329.91699999999997</v>
      </c>
      <c r="X35" s="45">
        <v>329.0659</v>
      </c>
      <c r="Y35" s="3" t="s">
        <v>19</v>
      </c>
      <c r="Z35" s="45">
        <v>250.65289999999999</v>
      </c>
      <c r="AA35" s="45">
        <v>251.63059999999999</v>
      </c>
      <c r="AB35" s="3" t="s">
        <v>19</v>
      </c>
      <c r="AC35" s="45">
        <v>193.35329999999999</v>
      </c>
      <c r="AD35" s="45">
        <v>196.32640000000001</v>
      </c>
      <c r="AE35" s="3" t="s">
        <v>19</v>
      </c>
      <c r="AF35" s="45">
        <v>237.35</v>
      </c>
      <c r="AG35" s="45">
        <v>238.52109999999999</v>
      </c>
      <c r="AH35" s="3" t="s">
        <v>19</v>
      </c>
      <c r="AI35" s="45">
        <v>197.16739999999999</v>
      </c>
      <c r="AJ35" s="45">
        <v>199.33269999999999</v>
      </c>
      <c r="AK35" s="3" t="s">
        <v>19</v>
      </c>
      <c r="AL35" s="45">
        <v>174.30119999999999</v>
      </c>
      <c r="AM35" s="45">
        <v>177.11240000000001</v>
      </c>
      <c r="AN35" s="3" t="s">
        <v>19</v>
      </c>
      <c r="AO35" s="45">
        <v>164.8486</v>
      </c>
      <c r="AP35" s="45">
        <v>168.75129999999999</v>
      </c>
      <c r="AQ35" s="3" t="s">
        <v>19</v>
      </c>
      <c r="AR35" s="46">
        <v>180.90559999999999</v>
      </c>
      <c r="AS35" s="44">
        <v>73.697299999999998</v>
      </c>
      <c r="AT35" s="3" t="s">
        <v>19</v>
      </c>
      <c r="AU35" s="3" t="s">
        <v>19</v>
      </c>
      <c r="AV35" s="3" t="s">
        <v>19</v>
      </c>
      <c r="AW35" s="3" t="s">
        <v>19</v>
      </c>
      <c r="AX35" s="3" t="s">
        <v>19</v>
      </c>
      <c r="AY35" s="3" t="s">
        <v>19</v>
      </c>
      <c r="AZ35" s="45">
        <v>101.9824</v>
      </c>
      <c r="BA35" s="15" t="s">
        <v>19</v>
      </c>
    </row>
    <row r="36" spans="1:53" ht="17" thickBot="1">
      <c r="A36" s="21">
        <v>43570</v>
      </c>
      <c r="B36" s="47">
        <v>76.205675733369375</v>
      </c>
      <c r="C36" s="48">
        <v>76.105674077233274</v>
      </c>
      <c r="D36" s="48">
        <v>76.556387697089988</v>
      </c>
      <c r="E36" s="48" t="s">
        <v>19</v>
      </c>
      <c r="F36" s="48" t="s">
        <v>19</v>
      </c>
      <c r="G36" s="49" t="s">
        <v>19</v>
      </c>
      <c r="H36" s="47">
        <v>127.78393015216228</v>
      </c>
      <c r="I36" s="48">
        <v>126.35656716477529</v>
      </c>
      <c r="J36" s="48" t="s">
        <v>19</v>
      </c>
      <c r="K36" s="48">
        <v>139.99164892201975</v>
      </c>
      <c r="L36" s="48">
        <v>140.43500685501559</v>
      </c>
      <c r="M36" s="48" t="s">
        <v>19</v>
      </c>
      <c r="N36" s="48">
        <v>138.35304020481715</v>
      </c>
      <c r="O36" s="48">
        <v>138.56397732357595</v>
      </c>
      <c r="P36" s="48" t="s">
        <v>19</v>
      </c>
      <c r="Q36" s="48">
        <v>379.57972668509575</v>
      </c>
      <c r="R36" s="48">
        <v>383.05407643051399</v>
      </c>
      <c r="S36" s="48" t="s">
        <v>19</v>
      </c>
      <c r="T36" s="48">
        <v>450.83016741193296</v>
      </c>
      <c r="U36" s="48">
        <v>449.50120378297549</v>
      </c>
      <c r="V36" s="48" t="s">
        <v>19</v>
      </c>
      <c r="W36" s="48">
        <v>418.28671128901016</v>
      </c>
      <c r="X36" s="48">
        <v>421.82905804414685</v>
      </c>
      <c r="Y36" s="48" t="s">
        <v>19</v>
      </c>
      <c r="Z36" s="48">
        <v>293.77480049180042</v>
      </c>
      <c r="AA36" s="48">
        <v>295.91664808750153</v>
      </c>
      <c r="AB36" s="48" t="s">
        <v>19</v>
      </c>
      <c r="AC36" s="48">
        <v>250.92321593068567</v>
      </c>
      <c r="AD36" s="48">
        <v>251.53966640742959</v>
      </c>
      <c r="AE36" s="48" t="s">
        <v>19</v>
      </c>
      <c r="AF36" s="48">
        <v>277.82601598466266</v>
      </c>
      <c r="AG36" s="48">
        <v>275.06535902227944</v>
      </c>
      <c r="AH36" s="48" t="s">
        <v>19</v>
      </c>
      <c r="AI36" s="48">
        <v>243.86495613648626</v>
      </c>
      <c r="AJ36" s="48">
        <v>243.5565432631021</v>
      </c>
      <c r="AK36" s="48" t="s">
        <v>19</v>
      </c>
      <c r="AL36" s="48">
        <v>281.53299174901605</v>
      </c>
      <c r="AM36" s="48">
        <v>253.26099340471933</v>
      </c>
      <c r="AN36" s="48" t="s">
        <v>19</v>
      </c>
      <c r="AO36" s="48">
        <v>210.9321097813538</v>
      </c>
      <c r="AP36" s="48">
        <v>212.84773721224258</v>
      </c>
      <c r="AQ36" s="48" t="s">
        <v>19</v>
      </c>
      <c r="AR36" s="49" t="s">
        <v>19</v>
      </c>
      <c r="AS36" s="47" t="s">
        <v>19</v>
      </c>
      <c r="AT36" s="48" t="s">
        <v>19</v>
      </c>
      <c r="AU36" s="48" t="s">
        <v>19</v>
      </c>
      <c r="AV36" s="48" t="s">
        <v>19</v>
      </c>
      <c r="AW36" s="48" t="s">
        <v>19</v>
      </c>
      <c r="AX36" s="48" t="s">
        <v>19</v>
      </c>
      <c r="AY36" s="48" t="s">
        <v>19</v>
      </c>
      <c r="AZ36" s="48" t="s">
        <v>19</v>
      </c>
      <c r="BA36" s="49" t="s">
        <v>19</v>
      </c>
    </row>
    <row r="39" spans="1:53">
      <c r="A39" s="1" t="s">
        <v>46</v>
      </c>
      <c r="B39" s="1"/>
    </row>
    <row r="40" spans="1:53">
      <c r="A40" s="2" t="s">
        <v>130</v>
      </c>
      <c r="B40" s="1"/>
    </row>
    <row r="41" spans="1:53">
      <c r="A41" s="29" t="s">
        <v>137</v>
      </c>
      <c r="B41" s="50"/>
    </row>
    <row r="42" spans="1:53">
      <c r="A42" s="29" t="s">
        <v>138</v>
      </c>
      <c r="B42" s="50"/>
    </row>
    <row r="43" spans="1:53">
      <c r="A43" s="2" t="s">
        <v>74</v>
      </c>
    </row>
    <row r="44" spans="1:53">
      <c r="A44" s="29"/>
    </row>
    <row r="45" spans="1:53">
      <c r="A45" s="29"/>
    </row>
    <row r="46" spans="1:53">
      <c r="A46" s="29"/>
    </row>
    <row r="47" spans="1:53">
      <c r="A47" s="29"/>
    </row>
    <row r="48" spans="1:53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25">
      <c r="A81" s="29"/>
    </row>
    <row r="82" spans="1:25">
      <c r="A82" s="29"/>
    </row>
    <row r="83" spans="1:25">
      <c r="A83" s="29"/>
    </row>
    <row r="84" spans="1:25">
      <c r="A84" s="29"/>
    </row>
    <row r="85" spans="1:25">
      <c r="A85" s="29"/>
    </row>
    <row r="86" spans="1:25">
      <c r="A86" s="29"/>
    </row>
    <row r="87" spans="1:25">
      <c r="A87" s="29"/>
    </row>
    <row r="88" spans="1:25">
      <c r="A88" s="29"/>
    </row>
    <row r="89" spans="1:25">
      <c r="A89" s="29"/>
    </row>
    <row r="90" spans="1:25">
      <c r="A90" s="29"/>
    </row>
    <row r="91" spans="1:25">
      <c r="Y91" s="2" t="s">
        <v>18</v>
      </c>
    </row>
    <row r="92" spans="1:25">
      <c r="Y92" s="2" t="s">
        <v>18</v>
      </c>
    </row>
    <row r="93" spans="1:25">
      <c r="Y93" s="2" t="s">
        <v>18</v>
      </c>
    </row>
    <row r="94" spans="1:25">
      <c r="Y94" s="2" t="s">
        <v>18</v>
      </c>
    </row>
    <row r="95" spans="1:25">
      <c r="Y95" s="2" t="s">
        <v>18</v>
      </c>
    </row>
    <row r="96" spans="1:25">
      <c r="Y96" s="2" t="s">
        <v>18</v>
      </c>
    </row>
    <row r="97" spans="6:25">
      <c r="F97" s="2" t="s">
        <v>18</v>
      </c>
      <c r="Y97" s="2" t="s">
        <v>18</v>
      </c>
    </row>
    <row r="98" spans="6:25">
      <c r="F98" s="2" t="s">
        <v>18</v>
      </c>
      <c r="Y98" s="2" t="s">
        <v>18</v>
      </c>
    </row>
    <row r="99" spans="6:25">
      <c r="F99" s="2" t="s">
        <v>18</v>
      </c>
      <c r="Y99" s="2" t="s">
        <v>18</v>
      </c>
    </row>
    <row r="100" spans="6:25">
      <c r="F100" s="2" t="s">
        <v>18</v>
      </c>
      <c r="Y100" s="2" t="s">
        <v>18</v>
      </c>
    </row>
    <row r="101" spans="6:25">
      <c r="F101" s="2" t="s">
        <v>18</v>
      </c>
      <c r="Y101" s="2" t="s">
        <v>18</v>
      </c>
    </row>
    <row r="102" spans="6:25">
      <c r="F102" s="2" t="s">
        <v>18</v>
      </c>
      <c r="Y102" s="2" t="s">
        <v>18</v>
      </c>
    </row>
    <row r="103" spans="6:25">
      <c r="F103" s="2" t="s">
        <v>18</v>
      </c>
      <c r="Y103" s="2" t="s">
        <v>18</v>
      </c>
    </row>
    <row r="104" spans="6:25">
      <c r="F104" s="2" t="s">
        <v>18</v>
      </c>
      <c r="Y104" s="2" t="s">
        <v>18</v>
      </c>
    </row>
    <row r="105" spans="6:25">
      <c r="F105" s="2" t="s">
        <v>18</v>
      </c>
      <c r="Y105" s="2" t="s">
        <v>18</v>
      </c>
    </row>
    <row r="106" spans="6:25">
      <c r="F106" s="2" t="s">
        <v>18</v>
      </c>
      <c r="Y106" s="2" t="s">
        <v>18</v>
      </c>
    </row>
    <row r="107" spans="6:25">
      <c r="F107" s="2" t="s">
        <v>18</v>
      </c>
      <c r="Y107" s="2" t="s">
        <v>18</v>
      </c>
    </row>
    <row r="108" spans="6:25">
      <c r="F108" s="2" t="s">
        <v>18</v>
      </c>
      <c r="Y108" s="2" t="s">
        <v>18</v>
      </c>
    </row>
    <row r="109" spans="6:25">
      <c r="F109" s="2" t="s">
        <v>18</v>
      </c>
      <c r="Y109" s="2" t="s">
        <v>18</v>
      </c>
    </row>
    <row r="110" spans="6:25">
      <c r="F110" s="2" t="s">
        <v>18</v>
      </c>
      <c r="Y110" s="2" t="s">
        <v>18</v>
      </c>
    </row>
    <row r="111" spans="6:25">
      <c r="F111" s="2" t="s">
        <v>18</v>
      </c>
      <c r="Y111" s="2" t="s">
        <v>18</v>
      </c>
    </row>
    <row r="112" spans="6:25">
      <c r="F112" s="2" t="s">
        <v>18</v>
      </c>
      <c r="Y112" s="2" t="s">
        <v>18</v>
      </c>
    </row>
    <row r="113" spans="6:25">
      <c r="F113" s="2" t="s">
        <v>18</v>
      </c>
      <c r="Y113" s="2" t="s">
        <v>18</v>
      </c>
    </row>
    <row r="114" spans="6:25">
      <c r="F114" s="2" t="s">
        <v>18</v>
      </c>
      <c r="Y114" s="2" t="s">
        <v>18</v>
      </c>
    </row>
    <row r="115" spans="6:25">
      <c r="F115" s="2" t="s">
        <v>18</v>
      </c>
      <c r="Y115" s="2" t="s">
        <v>18</v>
      </c>
    </row>
    <row r="116" spans="6:25">
      <c r="F116" s="2" t="s">
        <v>18</v>
      </c>
      <c r="Y116" s="2" t="s">
        <v>18</v>
      </c>
    </row>
    <row r="117" spans="6:25">
      <c r="F117" s="2" t="s">
        <v>18</v>
      </c>
      <c r="Y117" s="2" t="s">
        <v>18</v>
      </c>
    </row>
    <row r="118" spans="6:25">
      <c r="F118" s="2" t="s">
        <v>18</v>
      </c>
      <c r="Y118" s="2" t="s">
        <v>18</v>
      </c>
    </row>
    <row r="119" spans="6:25">
      <c r="F119" s="2" t="s">
        <v>18</v>
      </c>
      <c r="Y119" s="2" t="s">
        <v>18</v>
      </c>
    </row>
    <row r="120" spans="6:25">
      <c r="F120" s="2" t="s">
        <v>18</v>
      </c>
      <c r="Y120" s="2" t="s">
        <v>18</v>
      </c>
    </row>
    <row r="121" spans="6:25">
      <c r="F121" s="2" t="s">
        <v>18</v>
      </c>
      <c r="Y121" s="2" t="s">
        <v>18</v>
      </c>
    </row>
    <row r="122" spans="6:25">
      <c r="F122" s="2" t="s">
        <v>18</v>
      </c>
      <c r="Y122" s="2" t="s">
        <v>18</v>
      </c>
    </row>
    <row r="123" spans="6:25">
      <c r="F123" s="2" t="s">
        <v>18</v>
      </c>
      <c r="Y123" s="2" t="s">
        <v>18</v>
      </c>
    </row>
    <row r="124" spans="6:25">
      <c r="F124" s="2" t="s">
        <v>18</v>
      </c>
      <c r="Y124" s="2" t="s">
        <v>18</v>
      </c>
    </row>
    <row r="125" spans="6:25">
      <c r="F125" s="2" t="s">
        <v>18</v>
      </c>
      <c r="Y125" s="2" t="s">
        <v>18</v>
      </c>
    </row>
    <row r="126" spans="6:25">
      <c r="F126" s="2" t="s">
        <v>18</v>
      </c>
      <c r="Y126" s="2" t="s">
        <v>18</v>
      </c>
    </row>
    <row r="127" spans="6:25">
      <c r="F127" s="2" t="s">
        <v>18</v>
      </c>
      <c r="Y127" s="2" t="s">
        <v>18</v>
      </c>
    </row>
    <row r="128" spans="6:25">
      <c r="F128" s="2" t="s">
        <v>18</v>
      </c>
      <c r="Y128" s="2" t="s">
        <v>18</v>
      </c>
    </row>
    <row r="129" spans="6:25">
      <c r="F129" s="2" t="s">
        <v>18</v>
      </c>
      <c r="Y129" s="2" t="s">
        <v>18</v>
      </c>
    </row>
    <row r="130" spans="6:25">
      <c r="F130" s="2" t="s">
        <v>18</v>
      </c>
      <c r="Y130" s="2" t="s">
        <v>18</v>
      </c>
    </row>
    <row r="131" spans="6:25">
      <c r="F131" s="2" t="s">
        <v>18</v>
      </c>
      <c r="Y131" s="2" t="s">
        <v>18</v>
      </c>
    </row>
    <row r="132" spans="6:25">
      <c r="F132" s="2" t="s">
        <v>18</v>
      </c>
      <c r="Y132" s="2" t="s">
        <v>18</v>
      </c>
    </row>
    <row r="133" spans="6:25">
      <c r="F133" s="2" t="s">
        <v>18</v>
      </c>
      <c r="Y133" s="2" t="s">
        <v>18</v>
      </c>
    </row>
    <row r="134" spans="6:25">
      <c r="F134" s="2" t="s">
        <v>18</v>
      </c>
      <c r="Y134" s="2" t="s">
        <v>18</v>
      </c>
    </row>
    <row r="135" spans="6:25">
      <c r="F135" s="2" t="s">
        <v>18</v>
      </c>
      <c r="Y135" s="2" t="s">
        <v>18</v>
      </c>
    </row>
    <row r="136" spans="6:25">
      <c r="F136" s="2" t="s">
        <v>18</v>
      </c>
      <c r="Y136" s="2" t="s">
        <v>18</v>
      </c>
    </row>
    <row r="137" spans="6:25">
      <c r="F137" s="2" t="s">
        <v>18</v>
      </c>
      <c r="Y137" s="2" t="s">
        <v>18</v>
      </c>
    </row>
    <row r="138" spans="6:25">
      <c r="F138" s="2" t="s">
        <v>18</v>
      </c>
      <c r="Y138" s="2" t="s">
        <v>18</v>
      </c>
    </row>
    <row r="139" spans="6:25">
      <c r="F139" s="2" t="s">
        <v>18</v>
      </c>
      <c r="Y139" s="2" t="s">
        <v>18</v>
      </c>
    </row>
    <row r="140" spans="6:25">
      <c r="F140" s="2" t="s">
        <v>18</v>
      </c>
      <c r="Y140" s="2" t="s">
        <v>18</v>
      </c>
    </row>
    <row r="141" spans="6:25">
      <c r="F141" s="2" t="s">
        <v>18</v>
      </c>
      <c r="Y141" s="2" t="s">
        <v>18</v>
      </c>
    </row>
    <row r="142" spans="6:25">
      <c r="F142" s="2" t="s">
        <v>18</v>
      </c>
      <c r="Y142" s="2" t="s">
        <v>18</v>
      </c>
    </row>
    <row r="143" spans="6:25">
      <c r="F143" s="2" t="s">
        <v>18</v>
      </c>
      <c r="Y143" s="2" t="s">
        <v>18</v>
      </c>
    </row>
    <row r="144" spans="6:25">
      <c r="F144" s="2" t="s">
        <v>18</v>
      </c>
      <c r="Y144" s="2" t="s">
        <v>18</v>
      </c>
    </row>
    <row r="145" spans="6:25">
      <c r="F145" s="2" t="s">
        <v>18</v>
      </c>
      <c r="Y145" s="2" t="s">
        <v>18</v>
      </c>
    </row>
    <row r="146" spans="6:25">
      <c r="F146" s="2" t="s">
        <v>18</v>
      </c>
      <c r="Y146" s="2" t="s">
        <v>18</v>
      </c>
    </row>
    <row r="147" spans="6:25">
      <c r="F147" s="2" t="s">
        <v>18</v>
      </c>
      <c r="Y147" s="2" t="s">
        <v>18</v>
      </c>
    </row>
    <row r="148" spans="6:25">
      <c r="F148" s="2" t="s">
        <v>18</v>
      </c>
      <c r="Y148" s="2" t="s">
        <v>18</v>
      </c>
    </row>
    <row r="149" spans="6:25">
      <c r="Y149" s="2" t="s">
        <v>18</v>
      </c>
    </row>
    <row r="150" spans="6:25">
      <c r="Y150" s="2" t="s">
        <v>18</v>
      </c>
    </row>
  </sheetData>
  <mergeCells count="36">
    <mergeCell ref="AL3:AN3"/>
    <mergeCell ref="W3:Y3"/>
    <mergeCell ref="Z3:AB3"/>
    <mergeCell ref="AC3:AE3"/>
    <mergeCell ref="AF3:AH3"/>
    <mergeCell ref="AI3:AK3"/>
    <mergeCell ref="AO2:AQ2"/>
    <mergeCell ref="AR2:AR4"/>
    <mergeCell ref="AS2:AU3"/>
    <mergeCell ref="AV2:AX2"/>
    <mergeCell ref="AY2:BA3"/>
    <mergeCell ref="AO3:AQ3"/>
    <mergeCell ref="AV3:AV4"/>
    <mergeCell ref="AW3:AW4"/>
    <mergeCell ref="AX3:AX4"/>
    <mergeCell ref="H3:J3"/>
    <mergeCell ref="K3:M3"/>
    <mergeCell ref="N3:P3"/>
    <mergeCell ref="Q3:S3"/>
    <mergeCell ref="T3:V3"/>
    <mergeCell ref="AL2:AN2"/>
    <mergeCell ref="B1:G1"/>
    <mergeCell ref="H1:AR1"/>
    <mergeCell ref="AS1:BA1"/>
    <mergeCell ref="B2:D3"/>
    <mergeCell ref="E2:G3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F770B-D23C-9B4B-B6FF-582D092A722A}">
  <dimension ref="A1:BM150"/>
  <sheetViews>
    <sheetView topLeftCell="A4" workbookViewId="0">
      <selection activeCell="A44" sqref="A44"/>
    </sheetView>
  </sheetViews>
  <sheetFormatPr baseColWidth="10" defaultRowHeight="16"/>
  <cols>
    <col min="1" max="1" width="13.83203125" style="2" bestFit="1" customWidth="1"/>
    <col min="2" max="7" width="5.5" style="2" customWidth="1"/>
    <col min="8" max="16" width="4.83203125" style="2" bestFit="1" customWidth="1"/>
    <col min="17" max="25" width="4.5" style="2" customWidth="1"/>
    <col min="26" max="43" width="5.33203125" style="2" customWidth="1"/>
    <col min="44" max="44" width="8.5" style="2" customWidth="1"/>
    <col min="45" max="47" width="4.6640625" style="2" bestFit="1" customWidth="1"/>
    <col min="48" max="50" width="5.5" style="2" customWidth="1"/>
    <col min="51" max="53" width="4.6640625" style="2" bestFit="1" customWidth="1"/>
    <col min="54" max="54" width="10.83203125" style="2"/>
    <col min="55" max="55" width="24.83203125" style="2" bestFit="1" customWidth="1"/>
    <col min="56" max="16384" width="10.83203125" style="2"/>
  </cols>
  <sheetData>
    <row r="1" spans="1:53" s="1" customFormat="1">
      <c r="A1" s="8" t="s">
        <v>20</v>
      </c>
      <c r="B1" s="85" t="s">
        <v>96</v>
      </c>
      <c r="C1" s="86"/>
      <c r="D1" s="86"/>
      <c r="E1" s="86"/>
      <c r="F1" s="86"/>
      <c r="G1" s="87"/>
      <c r="H1" s="85" t="s">
        <v>97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7"/>
      <c r="AS1" s="85" t="s">
        <v>98</v>
      </c>
      <c r="AT1" s="86"/>
      <c r="AU1" s="86"/>
      <c r="AV1" s="86"/>
      <c r="AW1" s="86"/>
      <c r="AX1" s="86"/>
      <c r="AY1" s="86"/>
      <c r="AZ1" s="86"/>
      <c r="BA1" s="87"/>
    </row>
    <row r="2" spans="1:53" s="1" customFormat="1" ht="16" customHeight="1">
      <c r="A2" s="9" t="s">
        <v>33</v>
      </c>
      <c r="B2" s="78" t="s">
        <v>24</v>
      </c>
      <c r="C2" s="79"/>
      <c r="D2" s="79"/>
      <c r="E2" s="79" t="s">
        <v>25</v>
      </c>
      <c r="F2" s="79"/>
      <c r="G2" s="80"/>
      <c r="H2" s="81" t="s">
        <v>12</v>
      </c>
      <c r="I2" s="82"/>
      <c r="J2" s="82"/>
      <c r="K2" s="82" t="s">
        <v>12</v>
      </c>
      <c r="L2" s="82"/>
      <c r="M2" s="82"/>
      <c r="N2" s="82" t="s">
        <v>12</v>
      </c>
      <c r="O2" s="82"/>
      <c r="P2" s="82"/>
      <c r="Q2" s="82" t="s">
        <v>13</v>
      </c>
      <c r="R2" s="82"/>
      <c r="S2" s="82"/>
      <c r="T2" s="82" t="s">
        <v>13</v>
      </c>
      <c r="U2" s="82"/>
      <c r="V2" s="82"/>
      <c r="W2" s="82" t="s">
        <v>13</v>
      </c>
      <c r="X2" s="82"/>
      <c r="Y2" s="82"/>
      <c r="Z2" s="82" t="s">
        <v>15</v>
      </c>
      <c r="AA2" s="82"/>
      <c r="AB2" s="82"/>
      <c r="AC2" s="82" t="s">
        <v>14</v>
      </c>
      <c r="AD2" s="82"/>
      <c r="AE2" s="82"/>
      <c r="AF2" s="82" t="s">
        <v>15</v>
      </c>
      <c r="AG2" s="82"/>
      <c r="AH2" s="82"/>
      <c r="AI2" s="82" t="s">
        <v>14</v>
      </c>
      <c r="AJ2" s="82"/>
      <c r="AK2" s="82"/>
      <c r="AL2" s="82" t="s">
        <v>15</v>
      </c>
      <c r="AM2" s="82"/>
      <c r="AN2" s="82"/>
      <c r="AO2" s="82" t="s">
        <v>14</v>
      </c>
      <c r="AP2" s="82"/>
      <c r="AQ2" s="82"/>
      <c r="AR2" s="89" t="s">
        <v>21</v>
      </c>
      <c r="AS2" s="92" t="s">
        <v>16</v>
      </c>
      <c r="AT2" s="93"/>
      <c r="AU2" s="94"/>
      <c r="AV2" s="102" t="s">
        <v>27</v>
      </c>
      <c r="AW2" s="103"/>
      <c r="AX2" s="83"/>
      <c r="AY2" s="98" t="s">
        <v>17</v>
      </c>
      <c r="AZ2" s="93"/>
      <c r="BA2" s="99"/>
    </row>
    <row r="3" spans="1:53" s="1" customFormat="1">
      <c r="A3" s="9" t="s">
        <v>31</v>
      </c>
      <c r="B3" s="78"/>
      <c r="C3" s="79"/>
      <c r="D3" s="79"/>
      <c r="E3" s="79"/>
      <c r="F3" s="79"/>
      <c r="G3" s="80"/>
      <c r="H3" s="81" t="s">
        <v>0</v>
      </c>
      <c r="I3" s="82"/>
      <c r="J3" s="82"/>
      <c r="K3" s="82" t="s">
        <v>1</v>
      </c>
      <c r="L3" s="82"/>
      <c r="M3" s="82"/>
      <c r="N3" s="82" t="s">
        <v>2</v>
      </c>
      <c r="O3" s="82"/>
      <c r="P3" s="82"/>
      <c r="Q3" s="82" t="s">
        <v>3</v>
      </c>
      <c r="R3" s="82"/>
      <c r="S3" s="82"/>
      <c r="T3" s="82" t="s">
        <v>4</v>
      </c>
      <c r="U3" s="82"/>
      <c r="V3" s="82"/>
      <c r="W3" s="82" t="s">
        <v>5</v>
      </c>
      <c r="X3" s="82"/>
      <c r="Y3" s="82"/>
      <c r="Z3" s="82" t="s">
        <v>6</v>
      </c>
      <c r="AA3" s="82"/>
      <c r="AB3" s="82"/>
      <c r="AC3" s="82" t="s">
        <v>7</v>
      </c>
      <c r="AD3" s="82"/>
      <c r="AE3" s="82"/>
      <c r="AF3" s="82" t="s">
        <v>8</v>
      </c>
      <c r="AG3" s="82"/>
      <c r="AH3" s="82"/>
      <c r="AI3" s="82" t="s">
        <v>9</v>
      </c>
      <c r="AJ3" s="82"/>
      <c r="AK3" s="82"/>
      <c r="AL3" s="82" t="s">
        <v>10</v>
      </c>
      <c r="AM3" s="82"/>
      <c r="AN3" s="82"/>
      <c r="AO3" s="82" t="s">
        <v>11</v>
      </c>
      <c r="AP3" s="82"/>
      <c r="AQ3" s="82"/>
      <c r="AR3" s="90"/>
      <c r="AS3" s="95"/>
      <c r="AT3" s="96"/>
      <c r="AU3" s="97"/>
      <c r="AV3" s="79" t="s">
        <v>28</v>
      </c>
      <c r="AW3" s="79" t="s">
        <v>29</v>
      </c>
      <c r="AX3" s="79" t="s">
        <v>30</v>
      </c>
      <c r="AY3" s="100"/>
      <c r="AZ3" s="96"/>
      <c r="BA3" s="101"/>
    </row>
    <row r="4" spans="1:53" s="1" customFormat="1" ht="17" thickBot="1">
      <c r="A4" s="10" t="s">
        <v>32</v>
      </c>
      <c r="B4" s="5">
        <v>1</v>
      </c>
      <c r="C4" s="6">
        <v>2</v>
      </c>
      <c r="D4" s="6">
        <v>3</v>
      </c>
      <c r="E4" s="6">
        <v>1</v>
      </c>
      <c r="F4" s="6">
        <v>2</v>
      </c>
      <c r="G4" s="7">
        <v>3</v>
      </c>
      <c r="H4" s="5">
        <v>1</v>
      </c>
      <c r="I4" s="6">
        <v>2</v>
      </c>
      <c r="J4" s="6">
        <v>3</v>
      </c>
      <c r="K4" s="6">
        <v>1</v>
      </c>
      <c r="L4" s="6">
        <v>2</v>
      </c>
      <c r="M4" s="6">
        <v>3</v>
      </c>
      <c r="N4" s="6">
        <v>1</v>
      </c>
      <c r="O4" s="6">
        <v>2</v>
      </c>
      <c r="P4" s="6">
        <v>3</v>
      </c>
      <c r="Q4" s="6">
        <v>1</v>
      </c>
      <c r="R4" s="6">
        <v>2</v>
      </c>
      <c r="S4" s="6">
        <v>3</v>
      </c>
      <c r="T4" s="6">
        <v>1</v>
      </c>
      <c r="U4" s="6">
        <v>2</v>
      </c>
      <c r="V4" s="6">
        <v>3</v>
      </c>
      <c r="W4" s="6">
        <v>1</v>
      </c>
      <c r="X4" s="6">
        <v>2</v>
      </c>
      <c r="Y4" s="6">
        <v>3</v>
      </c>
      <c r="Z4" s="6">
        <v>1</v>
      </c>
      <c r="AA4" s="6">
        <v>2</v>
      </c>
      <c r="AB4" s="6">
        <v>3</v>
      </c>
      <c r="AC4" s="6">
        <v>1</v>
      </c>
      <c r="AD4" s="6">
        <v>2</v>
      </c>
      <c r="AE4" s="6">
        <v>3</v>
      </c>
      <c r="AF4" s="6">
        <v>1</v>
      </c>
      <c r="AG4" s="6">
        <v>2</v>
      </c>
      <c r="AH4" s="6">
        <v>3</v>
      </c>
      <c r="AI4" s="6">
        <v>1</v>
      </c>
      <c r="AJ4" s="6">
        <v>2</v>
      </c>
      <c r="AK4" s="6">
        <v>3</v>
      </c>
      <c r="AL4" s="6">
        <v>1</v>
      </c>
      <c r="AM4" s="6">
        <v>2</v>
      </c>
      <c r="AN4" s="6">
        <v>3</v>
      </c>
      <c r="AO4" s="6">
        <v>1</v>
      </c>
      <c r="AP4" s="6">
        <v>2</v>
      </c>
      <c r="AQ4" s="6">
        <v>3</v>
      </c>
      <c r="AR4" s="91"/>
      <c r="AS4" s="5">
        <v>1</v>
      </c>
      <c r="AT4" s="6">
        <v>2</v>
      </c>
      <c r="AU4" s="6">
        <v>3</v>
      </c>
      <c r="AV4" s="88"/>
      <c r="AW4" s="88"/>
      <c r="AX4" s="88"/>
      <c r="AY4" s="6">
        <v>1</v>
      </c>
      <c r="AZ4" s="6">
        <v>2</v>
      </c>
      <c r="BA4" s="7">
        <v>3</v>
      </c>
    </row>
    <row r="5" spans="1:53">
      <c r="A5" s="19">
        <v>42852</v>
      </c>
      <c r="B5" s="30">
        <v>16.167900575290979</v>
      </c>
      <c r="C5" s="31">
        <v>15.347429272130876</v>
      </c>
      <c r="D5" s="31">
        <v>15.68406597046126</v>
      </c>
      <c r="E5" s="31">
        <v>15.735757910588699</v>
      </c>
      <c r="F5" s="31">
        <v>15.700653956511063</v>
      </c>
      <c r="G5" s="32">
        <v>15.554332432773705</v>
      </c>
      <c r="H5" s="30">
        <v>20.092602659537228</v>
      </c>
      <c r="I5" s="31">
        <v>19.609037699097279</v>
      </c>
      <c r="J5" s="31">
        <v>19.441919842068312</v>
      </c>
      <c r="K5" s="31">
        <v>27.798895779568177</v>
      </c>
      <c r="L5" s="31">
        <v>27.678506649488124</v>
      </c>
      <c r="M5" s="31">
        <v>27.880552975541008</v>
      </c>
      <c r="N5" s="31">
        <v>28.326095901395771</v>
      </c>
      <c r="O5" s="31">
        <v>28.289057249620036</v>
      </c>
      <c r="P5" s="31">
        <v>28.246836564868442</v>
      </c>
      <c r="Q5" s="31">
        <v>23.281937321454929</v>
      </c>
      <c r="R5" s="31">
        <v>23.825497347615844</v>
      </c>
      <c r="S5" s="31">
        <v>23.651862528582217</v>
      </c>
      <c r="T5" s="31">
        <v>32.068418855291462</v>
      </c>
      <c r="U5" s="31">
        <v>32.439666913229203</v>
      </c>
      <c r="V5" s="31">
        <v>32.328270626735232</v>
      </c>
      <c r="W5" s="31">
        <v>44.023968957445625</v>
      </c>
      <c r="X5" s="31">
        <v>43.510595167323302</v>
      </c>
      <c r="Y5" s="31">
        <v>43.613464203409464</v>
      </c>
      <c r="Z5" s="31">
        <v>33.302640325370852</v>
      </c>
      <c r="AA5" s="31">
        <v>34.020853712092148</v>
      </c>
      <c r="AB5" s="31">
        <v>34.636391668153067</v>
      </c>
      <c r="AC5" s="31">
        <v>21.744826353275656</v>
      </c>
      <c r="AD5" s="31">
        <v>21.695127189872288</v>
      </c>
      <c r="AE5" s="31">
        <v>21.521199476507139</v>
      </c>
      <c r="AF5" s="31">
        <v>24.822758471344919</v>
      </c>
      <c r="AG5" s="31">
        <v>23.739571992690284</v>
      </c>
      <c r="AH5" s="31">
        <v>24.649542499567463</v>
      </c>
      <c r="AI5" s="31">
        <v>34.061845539616833</v>
      </c>
      <c r="AJ5" s="31">
        <v>33.346588469459846</v>
      </c>
      <c r="AK5" s="31">
        <v>32.990049531717737</v>
      </c>
      <c r="AL5" s="31">
        <v>23.157204383111665</v>
      </c>
      <c r="AM5" s="31">
        <v>22.580944614860428</v>
      </c>
      <c r="AN5" s="31">
        <v>22.204332706831462</v>
      </c>
      <c r="AO5" s="31">
        <v>23.082821237487305</v>
      </c>
      <c r="AP5" s="31">
        <v>23.043372456242533</v>
      </c>
      <c r="AQ5" s="31">
        <v>23.137473147180771</v>
      </c>
      <c r="AR5" s="32" t="s">
        <v>19</v>
      </c>
      <c r="AS5" s="12">
        <v>7.545755366725265</v>
      </c>
      <c r="AT5" s="4">
        <v>7.4420755056349162</v>
      </c>
      <c r="AU5" s="4" t="s">
        <v>19</v>
      </c>
      <c r="AV5" s="4" t="s">
        <v>19</v>
      </c>
      <c r="AW5" s="4" t="s">
        <v>19</v>
      </c>
      <c r="AX5" s="4" t="s">
        <v>19</v>
      </c>
      <c r="AY5" s="4">
        <v>15.370891575385224</v>
      </c>
      <c r="AZ5" s="4">
        <v>14.941049636489323</v>
      </c>
      <c r="BA5" s="13" t="s">
        <v>19</v>
      </c>
    </row>
    <row r="6" spans="1:53">
      <c r="A6" s="20">
        <v>42867</v>
      </c>
      <c r="B6" s="14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15" t="s">
        <v>19</v>
      </c>
      <c r="H6" s="14">
        <v>15.839496452018187</v>
      </c>
      <c r="I6" s="3">
        <v>15.606929094412324</v>
      </c>
      <c r="J6" s="3">
        <v>15.519437898598214</v>
      </c>
      <c r="K6" s="3">
        <v>19.916311972972178</v>
      </c>
      <c r="L6" s="3">
        <v>19.825897943214894</v>
      </c>
      <c r="M6" s="3">
        <v>20.052453174348489</v>
      </c>
      <c r="N6" s="3">
        <v>23.315207122408648</v>
      </c>
      <c r="O6" s="3">
        <v>23.434932282422125</v>
      </c>
      <c r="P6" s="3">
        <v>23.965258697031043</v>
      </c>
      <c r="Q6" s="3">
        <v>21.813260274127614</v>
      </c>
      <c r="R6" s="3">
        <v>22.103929854107857</v>
      </c>
      <c r="S6" s="3">
        <v>21.953400383234193</v>
      </c>
      <c r="T6" s="3">
        <v>27.981691375279759</v>
      </c>
      <c r="U6" s="3">
        <v>27.886700475524556</v>
      </c>
      <c r="V6" s="3">
        <v>28.122935561781997</v>
      </c>
      <c r="W6" s="3">
        <v>28.094159512165923</v>
      </c>
      <c r="X6" s="3">
        <v>28.253311428003588</v>
      </c>
      <c r="Y6" s="3">
        <v>27.998546506711882</v>
      </c>
      <c r="Z6" s="3">
        <v>29.48159134489778</v>
      </c>
      <c r="AA6" s="3">
        <v>29.588598912521213</v>
      </c>
      <c r="AB6" s="3">
        <v>29.708590040986966</v>
      </c>
      <c r="AC6" s="3">
        <v>22.655417379094487</v>
      </c>
      <c r="AD6" s="3">
        <v>22.660775299596693</v>
      </c>
      <c r="AE6" s="3">
        <v>22.783347624169171</v>
      </c>
      <c r="AF6" s="3">
        <v>23.924968817057813</v>
      </c>
      <c r="AG6" s="3">
        <v>23.829148283452223</v>
      </c>
      <c r="AH6" s="3">
        <v>24.155251885683295</v>
      </c>
      <c r="AI6" s="3">
        <v>30.273532937839359</v>
      </c>
      <c r="AJ6" s="3">
        <v>30.521786892813736</v>
      </c>
      <c r="AK6" s="3">
        <v>30.275371831160772</v>
      </c>
      <c r="AL6" s="3">
        <v>14.890944722304424</v>
      </c>
      <c r="AM6" s="3">
        <v>14.783312403436881</v>
      </c>
      <c r="AN6" s="3">
        <v>14.79832978596621</v>
      </c>
      <c r="AO6" s="3">
        <v>16.845246558003215</v>
      </c>
      <c r="AP6" s="3">
        <v>16.888971968810676</v>
      </c>
      <c r="AQ6" s="3">
        <v>16.788637042547354</v>
      </c>
      <c r="AR6" s="15" t="s">
        <v>19</v>
      </c>
      <c r="AS6" s="14" t="s">
        <v>19</v>
      </c>
      <c r="AT6" s="3" t="s">
        <v>19</v>
      </c>
      <c r="AU6" s="3" t="s">
        <v>19</v>
      </c>
      <c r="AV6" s="3">
        <v>10.314234600506261</v>
      </c>
      <c r="AW6" s="3">
        <v>10.513079293926124</v>
      </c>
      <c r="AX6" s="3">
        <v>10.938831238084052</v>
      </c>
      <c r="AY6" s="3">
        <v>11.767527387045247</v>
      </c>
      <c r="AZ6" s="3">
        <v>11.241655819119011</v>
      </c>
      <c r="BA6" s="15">
        <v>11.094004867878546</v>
      </c>
    </row>
    <row r="7" spans="1:53">
      <c r="A7" s="20">
        <v>42887</v>
      </c>
      <c r="B7" s="14">
        <v>14.242802983639292</v>
      </c>
      <c r="C7" s="3">
        <v>14.973524393323839</v>
      </c>
      <c r="D7" s="3">
        <v>14.458591642981757</v>
      </c>
      <c r="E7" s="3">
        <v>14.047483348520851</v>
      </c>
      <c r="F7" s="3">
        <v>13.966907494244705</v>
      </c>
      <c r="G7" s="15">
        <v>13.96288959419463</v>
      </c>
      <c r="H7" s="14">
        <v>15.907030611578294</v>
      </c>
      <c r="I7" s="3">
        <v>16.020145317534698</v>
      </c>
      <c r="J7" s="3">
        <v>15.948018056341535</v>
      </c>
      <c r="K7" s="3">
        <v>17.431401754424826</v>
      </c>
      <c r="L7" s="3">
        <v>17.316442673558488</v>
      </c>
      <c r="M7" s="3">
        <v>17.348002757727283</v>
      </c>
      <c r="N7" s="3">
        <v>15.652613679228024</v>
      </c>
      <c r="O7" s="3">
        <v>15.714745490413765</v>
      </c>
      <c r="P7" s="3">
        <v>15.732275085022371</v>
      </c>
      <c r="Q7" s="3">
        <v>17.850062439119373</v>
      </c>
      <c r="R7" s="3">
        <v>18.204555690171819</v>
      </c>
      <c r="S7" s="3">
        <v>18.021145654281217</v>
      </c>
      <c r="T7" s="3">
        <v>23.443090253365973</v>
      </c>
      <c r="U7" s="3">
        <v>23.390468548546465</v>
      </c>
      <c r="V7" s="3">
        <v>23.409266005292142</v>
      </c>
      <c r="W7" s="3">
        <v>17.565261698026063</v>
      </c>
      <c r="X7" s="3">
        <v>17.632847933809725</v>
      </c>
      <c r="Y7" s="3">
        <v>17.632653473441987</v>
      </c>
      <c r="Z7" s="3">
        <v>30.867358457075618</v>
      </c>
      <c r="AA7" s="3">
        <v>30.927353365610617</v>
      </c>
      <c r="AB7" s="3">
        <v>30.91286326922933</v>
      </c>
      <c r="AC7" s="3">
        <v>15.345917702577283</v>
      </c>
      <c r="AD7" s="3">
        <v>15.62289337223803</v>
      </c>
      <c r="AE7" s="3">
        <v>15.696831675410371</v>
      </c>
      <c r="AF7" s="3">
        <v>15.557856539533246</v>
      </c>
      <c r="AG7" s="3">
        <v>15.590214467113569</v>
      </c>
      <c r="AH7" s="3">
        <v>15.602283942716502</v>
      </c>
      <c r="AI7" s="3">
        <v>30.114766926776355</v>
      </c>
      <c r="AJ7" s="3">
        <v>29.879733590909936</v>
      </c>
      <c r="AK7" s="3">
        <v>29.829228381519535</v>
      </c>
      <c r="AL7" s="3">
        <v>15.377023755473811</v>
      </c>
      <c r="AM7" s="3">
        <v>15.16010783745072</v>
      </c>
      <c r="AN7" s="3">
        <v>15.309207246275051</v>
      </c>
      <c r="AO7" s="3">
        <v>16.256518963327526</v>
      </c>
      <c r="AP7" s="3">
        <v>15.988438888717402</v>
      </c>
      <c r="AQ7" s="3">
        <v>16.03443179029173</v>
      </c>
      <c r="AR7" s="15" t="s">
        <v>19</v>
      </c>
      <c r="AS7" s="14">
        <v>13.382032376669921</v>
      </c>
      <c r="AT7" s="3">
        <v>12.951227322942009</v>
      </c>
      <c r="AU7" s="3">
        <v>13.134022817538996</v>
      </c>
      <c r="AV7" s="3">
        <v>12.868251801155829</v>
      </c>
      <c r="AW7" s="3">
        <v>13.083349056525432</v>
      </c>
      <c r="AX7" s="3">
        <v>13.729038551379096</v>
      </c>
      <c r="AY7" s="3">
        <v>14.341465695149605</v>
      </c>
      <c r="AZ7" s="3">
        <v>14.126186623047971</v>
      </c>
      <c r="BA7" s="15">
        <v>14.075807177342655</v>
      </c>
    </row>
    <row r="8" spans="1:53">
      <c r="A8" s="20">
        <v>42901</v>
      </c>
      <c r="B8" s="14">
        <v>11.821899999999999</v>
      </c>
      <c r="C8" s="3">
        <v>11.3552</v>
      </c>
      <c r="D8" s="3">
        <v>11.3057</v>
      </c>
      <c r="E8" s="3">
        <v>11.815099999999999</v>
      </c>
      <c r="F8" s="3">
        <v>11.7348</v>
      </c>
      <c r="G8" s="15">
        <v>11.648199999999999</v>
      </c>
      <c r="H8" s="14">
        <v>12.2178</v>
      </c>
      <c r="I8" s="3">
        <v>12.0197</v>
      </c>
      <c r="J8" s="3">
        <v>12.0046</v>
      </c>
      <c r="K8" s="3">
        <v>15.622999999999999</v>
      </c>
      <c r="L8" s="3">
        <v>15.4964</v>
      </c>
      <c r="M8" s="3">
        <v>14.8873</v>
      </c>
      <c r="N8" s="3">
        <v>15.3965</v>
      </c>
      <c r="O8" s="3">
        <v>12.390599999999999</v>
      </c>
      <c r="P8" s="3">
        <v>12.508100000000001</v>
      </c>
      <c r="Q8" s="3">
        <v>12.779400000000001</v>
      </c>
      <c r="R8" s="3">
        <v>15.2773</v>
      </c>
      <c r="S8" s="3">
        <v>15.100099999999999</v>
      </c>
      <c r="T8" s="3">
        <v>23.738299999999999</v>
      </c>
      <c r="U8" s="3">
        <v>22.7971</v>
      </c>
      <c r="V8" s="3">
        <v>22.948699999999999</v>
      </c>
      <c r="W8" s="3">
        <v>15.6798</v>
      </c>
      <c r="X8" s="3">
        <v>15.7583</v>
      </c>
      <c r="Y8" s="3">
        <v>15.866</v>
      </c>
      <c r="Z8" s="3">
        <v>28.4115</v>
      </c>
      <c r="AA8" s="3">
        <v>27.567</v>
      </c>
      <c r="AB8" s="3">
        <v>27.4375</v>
      </c>
      <c r="AC8" s="3">
        <v>11.858700000000001</v>
      </c>
      <c r="AD8" s="3">
        <v>12.2316</v>
      </c>
      <c r="AE8" s="3">
        <v>12.541399999999999</v>
      </c>
      <c r="AF8" s="3">
        <v>12.3218</v>
      </c>
      <c r="AG8" s="3">
        <v>12.506500000000001</v>
      </c>
      <c r="AH8" s="3">
        <v>12.5619</v>
      </c>
      <c r="AI8" s="3">
        <v>27.591799999999999</v>
      </c>
      <c r="AJ8" s="3">
        <v>27.203600000000002</v>
      </c>
      <c r="AK8" s="3">
        <v>27.073899999999998</v>
      </c>
      <c r="AL8" s="3">
        <v>12.203900000000001</v>
      </c>
      <c r="AM8" s="3">
        <v>12.064399999999999</v>
      </c>
      <c r="AN8" s="3">
        <v>12.1059</v>
      </c>
      <c r="AO8" s="3">
        <v>13.3872</v>
      </c>
      <c r="AP8" s="3">
        <v>13.383800000000001</v>
      </c>
      <c r="AQ8" s="3">
        <v>13.3619</v>
      </c>
      <c r="AR8" s="15" t="s">
        <v>19</v>
      </c>
      <c r="AS8" s="14">
        <v>11.0854</v>
      </c>
      <c r="AT8" s="3">
        <v>11.592599999999999</v>
      </c>
      <c r="AU8" s="3">
        <v>11.223100000000001</v>
      </c>
      <c r="AV8" s="3">
        <v>11.561999999999999</v>
      </c>
      <c r="AW8" s="3">
        <v>11.6562</v>
      </c>
      <c r="AX8" s="3">
        <v>11.688499999999999</v>
      </c>
      <c r="AY8" s="3">
        <v>12.225</v>
      </c>
      <c r="AZ8" s="3">
        <v>12.010899999999999</v>
      </c>
      <c r="BA8" s="15">
        <v>11.9247</v>
      </c>
    </row>
    <row r="9" spans="1:53">
      <c r="A9" s="20">
        <v>42913</v>
      </c>
      <c r="B9" s="14">
        <v>10.575349607520845</v>
      </c>
      <c r="C9" s="3">
        <v>10.697587158870443</v>
      </c>
      <c r="D9" s="3">
        <v>10.929752018094225</v>
      </c>
      <c r="E9" s="3">
        <v>11.221368518674524</v>
      </c>
      <c r="F9" s="3">
        <v>11.195065481904241</v>
      </c>
      <c r="G9" s="15">
        <v>11.203734130089558</v>
      </c>
      <c r="H9" s="14">
        <v>12.544402850169101</v>
      </c>
      <c r="I9" s="3">
        <v>11.563981828265517</v>
      </c>
      <c r="J9" s="3">
        <v>11.326839060169883</v>
      </c>
      <c r="K9" s="3">
        <v>12.696816596538916</v>
      </c>
      <c r="L9" s="3">
        <v>13.056538589337089</v>
      </c>
      <c r="M9" s="3">
        <v>12.493319620076504</v>
      </c>
      <c r="N9" s="3">
        <v>11.08229527565722</v>
      </c>
      <c r="O9" s="3">
        <v>11.229419495735719</v>
      </c>
      <c r="P9" s="3">
        <v>11.155757058421219</v>
      </c>
      <c r="Q9" s="3">
        <v>13.059050040709574</v>
      </c>
      <c r="R9" s="3">
        <v>13.062592240588641</v>
      </c>
      <c r="S9" s="3">
        <v>13.519381853588005</v>
      </c>
      <c r="T9" s="3">
        <v>20.127268129707211</v>
      </c>
      <c r="U9" s="3">
        <v>18.632377769103176</v>
      </c>
      <c r="V9" s="3">
        <v>19.645601941498789</v>
      </c>
      <c r="W9" s="3">
        <v>13.058234940882729</v>
      </c>
      <c r="X9" s="3">
        <v>13.008478350544511</v>
      </c>
      <c r="Y9" s="3">
        <v>12.820938641474831</v>
      </c>
      <c r="Z9" s="3">
        <v>24.127269677362523</v>
      </c>
      <c r="AA9" s="3">
        <v>24.955944842681813</v>
      </c>
      <c r="AB9" s="3">
        <v>25.189124612431709</v>
      </c>
      <c r="AC9" s="3">
        <v>10.881634435661381</v>
      </c>
      <c r="AD9" s="3">
        <v>10.84371818398469</v>
      </c>
      <c r="AE9" s="3">
        <v>10.828470306264524</v>
      </c>
      <c r="AF9" s="3">
        <v>10.960720199600873</v>
      </c>
      <c r="AG9" s="3">
        <v>11.012957774986257</v>
      </c>
      <c r="AH9" s="3">
        <v>11.100687877085846</v>
      </c>
      <c r="AI9" s="3">
        <v>21.629991841416572</v>
      </c>
      <c r="AJ9" s="3">
        <v>21.263810344455987</v>
      </c>
      <c r="AK9" s="3">
        <v>21.218831736033042</v>
      </c>
      <c r="AL9" s="3">
        <v>10.598753993866646</v>
      </c>
      <c r="AM9" s="3">
        <v>10.494210317216117</v>
      </c>
      <c r="AN9" s="3">
        <v>10.402733719400702</v>
      </c>
      <c r="AO9" s="3">
        <v>12.449595295782146</v>
      </c>
      <c r="AP9" s="3">
        <v>12.964280620650127</v>
      </c>
      <c r="AQ9" s="3">
        <v>12.949629755520748</v>
      </c>
      <c r="AR9" s="15" t="s">
        <v>19</v>
      </c>
      <c r="AS9" s="14">
        <v>12.2311800396746</v>
      </c>
      <c r="AT9" s="3">
        <v>11.619254513107368</v>
      </c>
      <c r="AU9" s="3">
        <v>11.501738158408607</v>
      </c>
      <c r="AV9" s="3" t="s">
        <v>19</v>
      </c>
      <c r="AW9" s="3" t="s">
        <v>19</v>
      </c>
      <c r="AX9" s="3" t="s">
        <v>19</v>
      </c>
      <c r="AY9" s="3">
        <v>11.438018273937599</v>
      </c>
      <c r="AZ9" s="3">
        <v>11.310215060919591</v>
      </c>
      <c r="BA9" s="15">
        <v>11.362932141954353</v>
      </c>
    </row>
    <row r="10" spans="1:53">
      <c r="A10" s="20">
        <v>42930</v>
      </c>
      <c r="B10" s="14">
        <v>8.2250657945310799</v>
      </c>
      <c r="C10" s="3">
        <v>8.8586297814810244</v>
      </c>
      <c r="D10" s="3">
        <v>8.9807339564866275</v>
      </c>
      <c r="E10" s="3">
        <v>9.6935791895770933</v>
      </c>
      <c r="F10" s="3">
        <v>9.872758904535587</v>
      </c>
      <c r="G10" s="15">
        <v>9.9171293542116761</v>
      </c>
      <c r="H10" s="14">
        <v>9.5332496550743748</v>
      </c>
      <c r="I10" s="3">
        <v>9.5365733745818186</v>
      </c>
      <c r="J10" s="3">
        <v>9.6900554475020328</v>
      </c>
      <c r="K10" s="3">
        <v>10.92527535693967</v>
      </c>
      <c r="L10" s="3">
        <v>10.941072773621356</v>
      </c>
      <c r="M10" s="3">
        <v>11.010453486579491</v>
      </c>
      <c r="N10" s="3">
        <v>9.7610181298865868</v>
      </c>
      <c r="O10" s="3">
        <v>9.9569306721642565</v>
      </c>
      <c r="P10" s="3">
        <v>10.050663396595976</v>
      </c>
      <c r="Q10" s="3">
        <v>11.799418243540186</v>
      </c>
      <c r="R10" s="3">
        <v>11.513153716377239</v>
      </c>
      <c r="S10" s="3">
        <v>11.402522433709153</v>
      </c>
      <c r="T10" s="3">
        <v>27.367039470260984</v>
      </c>
      <c r="U10" s="3">
        <v>26.862007608666371</v>
      </c>
      <c r="V10" s="3">
        <v>26.775973227794246</v>
      </c>
      <c r="W10" s="3">
        <v>9.0457189020450759</v>
      </c>
      <c r="X10" s="3">
        <v>9.6434873082246835</v>
      </c>
      <c r="Y10" s="3">
        <v>9.787962230021277</v>
      </c>
      <c r="Z10" s="3">
        <v>21.400833550887924</v>
      </c>
      <c r="AA10" s="3">
        <v>21.397304447133713</v>
      </c>
      <c r="AB10" s="3">
        <v>19.585933068382285</v>
      </c>
      <c r="AC10" s="3">
        <v>8.3340414042505415</v>
      </c>
      <c r="AD10" s="3">
        <v>8.84878864419011</v>
      </c>
      <c r="AE10" s="3">
        <v>8.9764350265585389</v>
      </c>
      <c r="AF10" s="3">
        <v>8.6751367889269844</v>
      </c>
      <c r="AG10" s="3">
        <v>8.846204521695535</v>
      </c>
      <c r="AH10" s="3">
        <v>8.9061206154296126</v>
      </c>
      <c r="AI10" s="3">
        <v>25.400987797990393</v>
      </c>
      <c r="AJ10" s="3">
        <v>24.617999535355725</v>
      </c>
      <c r="AK10" s="3">
        <v>24.636544821433407</v>
      </c>
      <c r="AL10" s="3">
        <v>8.2765740839452313</v>
      </c>
      <c r="AM10" s="3">
        <v>8.0977187196430105</v>
      </c>
      <c r="AN10" s="3">
        <v>8.1863259558808199</v>
      </c>
      <c r="AO10" s="3">
        <v>16.091220423162284</v>
      </c>
      <c r="AP10" s="3">
        <v>15.801328430194298</v>
      </c>
      <c r="AQ10" s="3">
        <v>15.655774443728241</v>
      </c>
      <c r="AR10" s="15" t="s">
        <v>19</v>
      </c>
      <c r="AS10" s="14">
        <v>10.364528822056835</v>
      </c>
      <c r="AT10" s="3">
        <v>10.180182329897896</v>
      </c>
      <c r="AU10" s="3">
        <v>10.268104535884554</v>
      </c>
      <c r="AV10" s="3" t="s">
        <v>19</v>
      </c>
      <c r="AW10" s="3" t="s">
        <v>19</v>
      </c>
      <c r="AX10" s="3" t="s">
        <v>19</v>
      </c>
      <c r="AY10" s="3">
        <v>12.190886162804778</v>
      </c>
      <c r="AZ10" s="3">
        <v>11.045873995592178</v>
      </c>
      <c r="BA10" s="15">
        <v>10.892826959889669</v>
      </c>
    </row>
    <row r="11" spans="1:53">
      <c r="A11" s="20">
        <v>42950</v>
      </c>
      <c r="B11" s="14">
        <v>12.169615022458443</v>
      </c>
      <c r="C11" s="3">
        <v>12.32595381128507</v>
      </c>
      <c r="D11" s="3">
        <v>12.644177201697048</v>
      </c>
      <c r="E11" s="3">
        <v>12.70713653773876</v>
      </c>
      <c r="F11" s="3">
        <v>12.250374322129185</v>
      </c>
      <c r="G11" s="15">
        <v>12.492653474287401</v>
      </c>
      <c r="H11" s="14">
        <v>12.046999513217422</v>
      </c>
      <c r="I11" s="3">
        <v>12.097419923630047</v>
      </c>
      <c r="J11" s="3">
        <v>11.977966926578876</v>
      </c>
      <c r="K11" s="3">
        <v>12.361746292070098</v>
      </c>
      <c r="L11" s="3">
        <v>12.277668462703588</v>
      </c>
      <c r="M11" s="3">
        <v>12.346381766443846</v>
      </c>
      <c r="N11" s="3">
        <v>13.332668422778966</v>
      </c>
      <c r="O11" s="3">
        <v>13.129779833349781</v>
      </c>
      <c r="P11" s="3">
        <v>13.133150060756014</v>
      </c>
      <c r="Q11" s="3">
        <v>11.319693134642236</v>
      </c>
      <c r="R11" s="3">
        <v>11.267474821360137</v>
      </c>
      <c r="S11" s="3">
        <v>11.179777102659788</v>
      </c>
      <c r="T11" s="3">
        <v>19.634730722851714</v>
      </c>
      <c r="U11" s="3">
        <v>19.062297912780629</v>
      </c>
      <c r="V11" s="3">
        <v>19.125514877103328</v>
      </c>
      <c r="W11" s="3">
        <v>11.300889283485645</v>
      </c>
      <c r="X11" s="3">
        <v>11.648563460204088</v>
      </c>
      <c r="Y11" s="3">
        <v>11.858613912397857</v>
      </c>
      <c r="Z11" s="3">
        <v>13.359457016168793</v>
      </c>
      <c r="AA11" s="3">
        <v>12.715529689331605</v>
      </c>
      <c r="AB11" s="3">
        <v>11.397986857046179</v>
      </c>
      <c r="AC11" s="3">
        <v>11.27148824134666</v>
      </c>
      <c r="AD11" s="3">
        <v>11.774536983817461</v>
      </c>
      <c r="AE11" s="3">
        <v>11.872554015342883</v>
      </c>
      <c r="AF11" s="3">
        <v>13.159633933690451</v>
      </c>
      <c r="AG11" s="3">
        <v>13.233980153356258</v>
      </c>
      <c r="AH11" s="3">
        <v>12.922760769791228</v>
      </c>
      <c r="AI11" s="3">
        <v>33.259811130256175</v>
      </c>
      <c r="AJ11" s="3">
        <v>32.623249629906724</v>
      </c>
      <c r="AK11" s="3">
        <v>32.01966138003985</v>
      </c>
      <c r="AL11" s="3">
        <v>10.859852148357096</v>
      </c>
      <c r="AM11" s="3">
        <v>10.359000976360758</v>
      </c>
      <c r="AN11" s="3">
        <v>10.17307393618132</v>
      </c>
      <c r="AO11" s="3">
        <v>23.584212444848848</v>
      </c>
      <c r="AP11" s="3">
        <v>22.840850439938428</v>
      </c>
      <c r="AQ11" s="3">
        <v>22.80935516653236</v>
      </c>
      <c r="AR11" s="15" t="s">
        <v>19</v>
      </c>
      <c r="AS11" s="14">
        <v>12.884962407953257</v>
      </c>
      <c r="AT11" s="3">
        <v>12.693936890896858</v>
      </c>
      <c r="AU11" s="3">
        <v>12.315409261964895</v>
      </c>
      <c r="AV11" s="3" t="s">
        <v>19</v>
      </c>
      <c r="AW11" s="3" t="s">
        <v>19</v>
      </c>
      <c r="AX11" s="3" t="s">
        <v>19</v>
      </c>
      <c r="AY11" s="3">
        <v>13.051140241715451</v>
      </c>
      <c r="AZ11" s="3">
        <v>12.808505632593226</v>
      </c>
      <c r="BA11" s="15">
        <v>12.547363969945479</v>
      </c>
    </row>
    <row r="12" spans="1:53">
      <c r="A12" s="20">
        <v>42979</v>
      </c>
      <c r="B12" s="14">
        <v>9.3963792460051252</v>
      </c>
      <c r="C12" s="3">
        <v>8.5480731167479664</v>
      </c>
      <c r="D12" s="3">
        <v>7.9540757939978679</v>
      </c>
      <c r="E12" s="3">
        <v>10.206260021358444</v>
      </c>
      <c r="F12" s="3">
        <v>11.02194721976114</v>
      </c>
      <c r="G12" s="15">
        <v>10.031195613063836</v>
      </c>
      <c r="H12" s="14">
        <v>10.689084051821299</v>
      </c>
      <c r="I12" s="3">
        <v>10.711967716300371</v>
      </c>
      <c r="J12" s="3">
        <v>10.526034033134835</v>
      </c>
      <c r="K12" s="3">
        <v>9.0457395225920969</v>
      </c>
      <c r="L12" s="3">
        <v>9.0546729574927394</v>
      </c>
      <c r="M12" s="3">
        <v>9.1997340086906174</v>
      </c>
      <c r="N12" s="3">
        <v>11.167994243568328</v>
      </c>
      <c r="O12" s="3">
        <v>10.971803679131639</v>
      </c>
      <c r="P12" s="3">
        <v>10.892905825359271</v>
      </c>
      <c r="Q12" s="3">
        <v>9.4134837224906232</v>
      </c>
      <c r="R12" s="3">
        <v>9.2168054414899814</v>
      </c>
      <c r="S12" s="3">
        <v>9.2928830269848923</v>
      </c>
      <c r="T12" s="3">
        <v>16.159496680056311</v>
      </c>
      <c r="U12" s="3">
        <v>15.896708248651876</v>
      </c>
      <c r="V12" s="3">
        <v>15.98761103267203</v>
      </c>
      <c r="W12" s="3">
        <v>9.8999325752375604</v>
      </c>
      <c r="X12" s="3">
        <v>10.238558080677254</v>
      </c>
      <c r="Y12" s="3">
        <v>10.360186814470012</v>
      </c>
      <c r="Z12" s="3">
        <v>8.5410123354657301</v>
      </c>
      <c r="AA12" s="3">
        <v>8.2911938000372061</v>
      </c>
      <c r="AB12" s="3">
        <v>7.0598882641914891</v>
      </c>
      <c r="AC12" s="3">
        <v>10.881060308548008</v>
      </c>
      <c r="AD12" s="3">
        <v>11.027334754062858</v>
      </c>
      <c r="AE12" s="3">
        <v>10.923347895037438</v>
      </c>
      <c r="AF12" s="3">
        <v>10.292011843354135</v>
      </c>
      <c r="AG12" s="3">
        <v>10.489908129252886</v>
      </c>
      <c r="AH12" s="3">
        <v>10.459119850082896</v>
      </c>
      <c r="AI12" s="3">
        <v>27.39895966793641</v>
      </c>
      <c r="AJ12" s="3">
        <v>27.022434720659753</v>
      </c>
      <c r="AK12" s="3">
        <v>27.739830903600755</v>
      </c>
      <c r="AL12" s="3">
        <v>8.4257862288647711</v>
      </c>
      <c r="AM12" s="3">
        <v>8.7383634012343752</v>
      </c>
      <c r="AN12" s="3">
        <v>8.9001224538759249</v>
      </c>
      <c r="AO12" s="3">
        <v>18.067665923511388</v>
      </c>
      <c r="AP12" s="3">
        <v>17.265868465882907</v>
      </c>
      <c r="AQ12" s="3">
        <v>17.362733402354987</v>
      </c>
      <c r="AR12" s="15" t="s">
        <v>19</v>
      </c>
      <c r="AS12" s="14">
        <v>12.098456334657687</v>
      </c>
      <c r="AT12" s="3">
        <v>11.065338149128801</v>
      </c>
      <c r="AU12" s="3">
        <v>10.99171728608443</v>
      </c>
      <c r="AV12" s="3" t="s">
        <v>19</v>
      </c>
      <c r="AW12" s="3" t="s">
        <v>19</v>
      </c>
      <c r="AX12" s="3" t="s">
        <v>19</v>
      </c>
      <c r="AY12" s="3">
        <v>10.671279752026857</v>
      </c>
      <c r="AZ12" s="3">
        <v>13.700892909135618</v>
      </c>
      <c r="BA12" s="15">
        <v>10.261063242800198</v>
      </c>
    </row>
    <row r="13" spans="1:53">
      <c r="A13" s="20">
        <v>43012</v>
      </c>
      <c r="B13" s="14">
        <v>18.0968755743076</v>
      </c>
      <c r="C13" s="3">
        <v>18.113695960593905</v>
      </c>
      <c r="D13" s="3">
        <v>17.887119984057133</v>
      </c>
      <c r="E13" s="3" t="s">
        <v>19</v>
      </c>
      <c r="F13" s="3" t="s">
        <v>19</v>
      </c>
      <c r="G13" s="15" t="s">
        <v>19</v>
      </c>
      <c r="H13" s="14">
        <v>34.474951596195851</v>
      </c>
      <c r="I13" s="3">
        <v>33.316662418604309</v>
      </c>
      <c r="J13" s="3">
        <v>33.801739618105522</v>
      </c>
      <c r="K13" s="3">
        <v>24.310214907950602</v>
      </c>
      <c r="L13" s="3">
        <v>24.649435785508086</v>
      </c>
      <c r="M13" s="3">
        <v>24.560677294124218</v>
      </c>
      <c r="N13" s="3">
        <v>37.73169412233446</v>
      </c>
      <c r="O13" s="3">
        <v>37.310484255191462</v>
      </c>
      <c r="P13" s="3">
        <v>37.199179640190614</v>
      </c>
      <c r="Q13" s="3">
        <v>32.629021242683606</v>
      </c>
      <c r="R13" s="3">
        <v>33.085443227485058</v>
      </c>
      <c r="S13" s="3">
        <v>32.816975157455289</v>
      </c>
      <c r="T13" s="3">
        <v>31.669684459684991</v>
      </c>
      <c r="U13" s="3">
        <v>31.187430345651606</v>
      </c>
      <c r="V13" s="3">
        <v>30.844656929020051</v>
      </c>
      <c r="W13" s="3">
        <v>33.674390112608904</v>
      </c>
      <c r="X13" s="3">
        <v>33.263831138218549</v>
      </c>
      <c r="Y13" s="3">
        <v>33.693490657699229</v>
      </c>
      <c r="Z13" s="3">
        <v>25.035699231955451</v>
      </c>
      <c r="AA13" s="3">
        <v>25.331294961581253</v>
      </c>
      <c r="AB13" s="3">
        <v>26.545574096669302</v>
      </c>
      <c r="AC13" s="3">
        <v>27.644459531357889</v>
      </c>
      <c r="AD13" s="3">
        <v>27.353652403383272</v>
      </c>
      <c r="AE13" s="3">
        <v>27.41289272524639</v>
      </c>
      <c r="AF13" s="3">
        <v>26.558393495174865</v>
      </c>
      <c r="AG13" s="3">
        <v>26.415483862660025</v>
      </c>
      <c r="AH13" s="3">
        <v>26.571322274195051</v>
      </c>
      <c r="AI13" s="3">
        <v>29.292419310859188</v>
      </c>
      <c r="AJ13" s="3">
        <v>29.41274482153181</v>
      </c>
      <c r="AK13" s="3">
        <v>30.042208794618222</v>
      </c>
      <c r="AL13" s="3">
        <v>18.231109286059567</v>
      </c>
      <c r="AM13" s="3">
        <v>18.07946202788558</v>
      </c>
      <c r="AN13" s="3">
        <v>18.142959659118951</v>
      </c>
      <c r="AO13" s="3">
        <v>25.23064752176596</v>
      </c>
      <c r="AP13" s="3">
        <v>24.739517012378315</v>
      </c>
      <c r="AQ13" s="3">
        <v>24.359889448758405</v>
      </c>
      <c r="AR13" s="15" t="s">
        <v>19</v>
      </c>
      <c r="AS13" s="14">
        <v>16.942397734754355</v>
      </c>
      <c r="AT13" s="3">
        <v>17.083023230459656</v>
      </c>
      <c r="AU13" s="3" t="s">
        <v>19</v>
      </c>
      <c r="AV13" s="3" t="s">
        <v>19</v>
      </c>
      <c r="AW13" s="3" t="s">
        <v>19</v>
      </c>
      <c r="AX13" s="3" t="s">
        <v>19</v>
      </c>
      <c r="AY13" s="3" t="s">
        <v>19</v>
      </c>
      <c r="AZ13" s="3" t="s">
        <v>19</v>
      </c>
      <c r="BA13" s="15" t="s">
        <v>19</v>
      </c>
    </row>
    <row r="14" spans="1:53">
      <c r="A14" s="20">
        <v>43045</v>
      </c>
      <c r="B14" s="14">
        <v>10.9662863875607</v>
      </c>
      <c r="C14" s="3">
        <v>11.178265209949139</v>
      </c>
      <c r="D14" s="3">
        <v>10.445176045848317</v>
      </c>
      <c r="E14" s="3">
        <v>10.409336878767011</v>
      </c>
      <c r="F14" s="3">
        <v>10.402567147714519</v>
      </c>
      <c r="G14" s="15">
        <v>10.522805475019839</v>
      </c>
      <c r="H14" s="14">
        <v>11.217233364147377</v>
      </c>
      <c r="I14" s="3">
        <v>11.251315704480989</v>
      </c>
      <c r="J14" s="3">
        <v>11.394840329560022</v>
      </c>
      <c r="K14" s="3">
        <v>10.613229758522614</v>
      </c>
      <c r="L14" s="3">
        <v>10.654089815233711</v>
      </c>
      <c r="M14" s="3">
        <v>10.689159931011581</v>
      </c>
      <c r="N14" s="3">
        <v>12.559690157621166</v>
      </c>
      <c r="O14" s="3">
        <v>12.506581187330378</v>
      </c>
      <c r="P14" s="3">
        <v>12.501362588569517</v>
      </c>
      <c r="Q14" s="3">
        <v>11.129906591432828</v>
      </c>
      <c r="R14" s="3">
        <v>11.263192423836736</v>
      </c>
      <c r="S14" s="3">
        <v>11.318770692770535</v>
      </c>
      <c r="T14" s="3">
        <v>13.901926572746415</v>
      </c>
      <c r="U14" s="3">
        <v>9.1285981049862439</v>
      </c>
      <c r="V14" s="3">
        <v>13.472666992430657</v>
      </c>
      <c r="W14" s="3">
        <v>11.456715366504334</v>
      </c>
      <c r="X14" s="3">
        <v>11.541912284087312</v>
      </c>
      <c r="Y14" s="3">
        <v>11.670535341833746</v>
      </c>
      <c r="Z14" s="3">
        <v>10.352138383449569</v>
      </c>
      <c r="AA14" s="3">
        <v>10.513347922180246</v>
      </c>
      <c r="AB14" s="3">
        <v>10.624100291696836</v>
      </c>
      <c r="AC14" s="3">
        <v>13.230868572381638</v>
      </c>
      <c r="AD14" s="3">
        <v>13.604450279870878</v>
      </c>
      <c r="AE14" s="3">
        <v>13.424185805106807</v>
      </c>
      <c r="AF14" s="3">
        <v>13.007647000419711</v>
      </c>
      <c r="AG14" s="3">
        <v>12.980285450257341</v>
      </c>
      <c r="AH14" s="3">
        <v>13.102942901781217</v>
      </c>
      <c r="AI14" s="3">
        <v>25.502735406081143</v>
      </c>
      <c r="AJ14" s="3">
        <v>23.214665482322605</v>
      </c>
      <c r="AK14" s="3">
        <v>22.077199593225888</v>
      </c>
      <c r="AL14" s="3">
        <v>11.356403141887919</v>
      </c>
      <c r="AM14" s="3">
        <v>11.381124093589673</v>
      </c>
      <c r="AN14" s="3">
        <v>11.487645850113642</v>
      </c>
      <c r="AO14" s="3">
        <v>18.048426546006393</v>
      </c>
      <c r="AP14" s="3">
        <v>16.503725986482237</v>
      </c>
      <c r="AQ14" s="3">
        <v>15.84009532284094</v>
      </c>
      <c r="AR14" s="15" t="s">
        <v>19</v>
      </c>
      <c r="AS14" s="14" t="s">
        <v>19</v>
      </c>
      <c r="AT14" s="3" t="s">
        <v>19</v>
      </c>
      <c r="AU14" s="3" t="s">
        <v>19</v>
      </c>
      <c r="AV14" s="3" t="s">
        <v>19</v>
      </c>
      <c r="AW14" s="3" t="s">
        <v>19</v>
      </c>
      <c r="AX14" s="3" t="s">
        <v>19</v>
      </c>
      <c r="AY14" s="3" t="s">
        <v>19</v>
      </c>
      <c r="AZ14" s="3" t="s">
        <v>19</v>
      </c>
      <c r="BA14" s="15" t="s">
        <v>19</v>
      </c>
    </row>
    <row r="15" spans="1:53">
      <c r="A15" s="20">
        <v>43084</v>
      </c>
      <c r="B15" s="14">
        <v>24.025054514623577</v>
      </c>
      <c r="C15" s="3">
        <v>24.478461346129791</v>
      </c>
      <c r="D15" s="3" t="s">
        <v>19</v>
      </c>
      <c r="E15" s="3">
        <v>24.417300977862514</v>
      </c>
      <c r="F15" s="3" t="s">
        <v>19</v>
      </c>
      <c r="G15" s="15" t="s">
        <v>19</v>
      </c>
      <c r="H15" s="14">
        <v>23.291934879354947</v>
      </c>
      <c r="I15" s="3">
        <v>23.168140972219728</v>
      </c>
      <c r="J15" s="3">
        <v>23.292300637467072</v>
      </c>
      <c r="K15" s="3">
        <v>23.455199083004807</v>
      </c>
      <c r="L15" s="3">
        <v>23.503004755826957</v>
      </c>
      <c r="M15" s="3">
        <v>23.627137943298322</v>
      </c>
      <c r="N15" s="3">
        <v>24.808716212810584</v>
      </c>
      <c r="O15" s="3">
        <v>24.914613595532597</v>
      </c>
      <c r="P15" s="3">
        <v>24.961643860957864</v>
      </c>
      <c r="Q15" s="3">
        <v>24.452741298449673</v>
      </c>
      <c r="R15" s="3">
        <v>24.508140106753988</v>
      </c>
      <c r="S15" s="3">
        <v>24.538359132816606</v>
      </c>
      <c r="T15" s="3">
        <v>24.492447057107576</v>
      </c>
      <c r="U15" s="3">
        <v>24.330144419596554</v>
      </c>
      <c r="V15" s="3">
        <v>24.463961783781677</v>
      </c>
      <c r="W15" s="3">
        <v>24.510967979385178</v>
      </c>
      <c r="X15" s="3">
        <v>24.585458215335457</v>
      </c>
      <c r="Y15" s="3">
        <v>24.561739974229528</v>
      </c>
      <c r="Z15" s="3">
        <v>24.368938810416566</v>
      </c>
      <c r="AA15" s="3">
        <v>24.374681930915589</v>
      </c>
      <c r="AB15" s="3">
        <v>24.270473648642916</v>
      </c>
      <c r="AC15" s="3">
        <v>26.71084668581021</v>
      </c>
      <c r="AD15" s="3">
        <v>26.90480407209574</v>
      </c>
      <c r="AE15" s="3">
        <v>27.100935468910652</v>
      </c>
      <c r="AF15" s="3">
        <v>26.291791502656945</v>
      </c>
      <c r="AG15" s="3">
        <v>26.450963863943571</v>
      </c>
      <c r="AH15" s="3">
        <v>26.467102153411624</v>
      </c>
      <c r="AI15" s="3">
        <v>40.043787799457277</v>
      </c>
      <c r="AJ15" s="3">
        <v>36.842524018254942</v>
      </c>
      <c r="AK15" s="3">
        <v>35.875538408941857</v>
      </c>
      <c r="AL15" s="3">
        <v>23.631968230508775</v>
      </c>
      <c r="AM15" s="3" t="s">
        <v>19</v>
      </c>
      <c r="AN15" s="3" t="s">
        <v>19</v>
      </c>
      <c r="AO15" s="3">
        <v>28.063305678635494</v>
      </c>
      <c r="AP15" s="3" t="s">
        <v>19</v>
      </c>
      <c r="AQ15" s="3" t="s">
        <v>19</v>
      </c>
      <c r="AR15" s="15" t="s">
        <v>19</v>
      </c>
      <c r="AS15" s="14" t="s">
        <v>19</v>
      </c>
      <c r="AT15" s="3" t="s">
        <v>19</v>
      </c>
      <c r="AU15" s="3" t="s">
        <v>19</v>
      </c>
      <c r="AV15" s="3" t="s">
        <v>19</v>
      </c>
      <c r="AW15" s="3" t="s">
        <v>19</v>
      </c>
      <c r="AX15" s="3" t="s">
        <v>19</v>
      </c>
      <c r="AY15" s="3" t="s">
        <v>19</v>
      </c>
      <c r="AZ15" s="3" t="s">
        <v>19</v>
      </c>
      <c r="BA15" s="15" t="s">
        <v>19</v>
      </c>
    </row>
    <row r="16" spans="1:53">
      <c r="A16" s="20">
        <v>43110</v>
      </c>
      <c r="B16" s="14">
        <v>7.5591698219020955</v>
      </c>
      <c r="C16" s="3">
        <v>7.0938005776448962</v>
      </c>
      <c r="D16" s="3">
        <v>6.4929838432691049</v>
      </c>
      <c r="E16" s="3">
        <v>7.7385649300119228</v>
      </c>
      <c r="F16" s="3">
        <v>7.8434702138839407</v>
      </c>
      <c r="G16" s="15">
        <v>7.4013717502346177</v>
      </c>
      <c r="H16" s="14">
        <v>22.695853896995985</v>
      </c>
      <c r="I16" s="3">
        <v>20.262805023383834</v>
      </c>
      <c r="J16" s="3">
        <v>19.701081166968979</v>
      </c>
      <c r="K16" s="3">
        <v>19.235224721641018</v>
      </c>
      <c r="L16" s="3">
        <v>18.991467806293681</v>
      </c>
      <c r="M16" s="3">
        <v>18.81852484477238</v>
      </c>
      <c r="N16" s="3">
        <v>23.233430852118023</v>
      </c>
      <c r="O16" s="3">
        <v>23.378452636022306</v>
      </c>
      <c r="P16" s="3">
        <v>23.331453001749054</v>
      </c>
      <c r="Q16" s="3">
        <v>22.050400725981646</v>
      </c>
      <c r="R16" s="3">
        <v>22.139807329534648</v>
      </c>
      <c r="S16" s="3">
        <v>22.211115263357726</v>
      </c>
      <c r="T16" s="3">
        <v>18.047013012778407</v>
      </c>
      <c r="U16" s="3">
        <v>16.880769653219556</v>
      </c>
      <c r="V16" s="3">
        <v>16.689440692436818</v>
      </c>
      <c r="W16" s="3">
        <v>23.738598584184132</v>
      </c>
      <c r="X16" s="3">
        <v>22.890519105943973</v>
      </c>
      <c r="Y16" s="3">
        <v>22.661523260633711</v>
      </c>
      <c r="Z16" s="3">
        <v>14.999610489071728</v>
      </c>
      <c r="AA16" s="3">
        <v>15.231122629614415</v>
      </c>
      <c r="AB16" s="3">
        <v>16.250530668377074</v>
      </c>
      <c r="AC16" s="3">
        <v>16.553957532784608</v>
      </c>
      <c r="AD16" s="3">
        <v>13.933674429319892</v>
      </c>
      <c r="AE16" s="3">
        <v>15.789487530452725</v>
      </c>
      <c r="AF16" s="3">
        <v>14.981674383048082</v>
      </c>
      <c r="AG16" s="3">
        <v>15.152445848792484</v>
      </c>
      <c r="AH16" s="3">
        <v>15.146195856418515</v>
      </c>
      <c r="AI16" s="3">
        <v>22.761915473410362</v>
      </c>
      <c r="AJ16" s="3">
        <v>21.754374009676564</v>
      </c>
      <c r="AK16" s="3">
        <v>21.378429648527849</v>
      </c>
      <c r="AL16" s="3">
        <v>9.7226490918208839</v>
      </c>
      <c r="AM16" s="3">
        <v>10.045303786052806</v>
      </c>
      <c r="AN16" s="3">
        <v>10.221989978186441</v>
      </c>
      <c r="AO16" s="3">
        <v>21.341966315227033</v>
      </c>
      <c r="AP16" s="3">
        <v>19.939870329465805</v>
      </c>
      <c r="AQ16" s="3">
        <v>19.632530261635157</v>
      </c>
      <c r="AR16" s="15" t="s">
        <v>19</v>
      </c>
      <c r="AS16" s="14">
        <v>7.6361319312474087</v>
      </c>
      <c r="AT16" s="3" t="s">
        <v>19</v>
      </c>
      <c r="AU16" s="3" t="s">
        <v>19</v>
      </c>
      <c r="AV16" s="3" t="s">
        <v>19</v>
      </c>
      <c r="AW16" s="3" t="s">
        <v>19</v>
      </c>
      <c r="AX16" s="3" t="s">
        <v>19</v>
      </c>
      <c r="AY16" s="3">
        <v>7.2302686218605006</v>
      </c>
      <c r="AZ16" s="3" t="s">
        <v>19</v>
      </c>
      <c r="BA16" s="15" t="s">
        <v>19</v>
      </c>
    </row>
    <row r="17" spans="1:65">
      <c r="A17" s="20">
        <v>43139</v>
      </c>
      <c r="B17" s="14">
        <v>9.5603999999999996</v>
      </c>
      <c r="C17" s="3">
        <v>9.0764999999999993</v>
      </c>
      <c r="D17" s="3">
        <v>9.2286999999999999</v>
      </c>
      <c r="E17" s="3">
        <v>9.5175999999999998</v>
      </c>
      <c r="F17" s="3">
        <v>9.5228000000000002</v>
      </c>
      <c r="G17" s="15">
        <v>9.5486000000000004</v>
      </c>
      <c r="H17" s="14">
        <v>12.194900000000001</v>
      </c>
      <c r="I17" s="3">
        <v>11.3797</v>
      </c>
      <c r="J17" s="3">
        <v>11.241199999999999</v>
      </c>
      <c r="K17" s="3">
        <v>10.6591</v>
      </c>
      <c r="L17" s="3">
        <v>10.6736</v>
      </c>
      <c r="M17" s="3">
        <v>10.5786</v>
      </c>
      <c r="N17" s="3">
        <v>11.1889</v>
      </c>
      <c r="O17" s="3">
        <v>11.1553</v>
      </c>
      <c r="P17" s="3">
        <v>11.052099999999999</v>
      </c>
      <c r="Q17" s="3">
        <v>10.3764</v>
      </c>
      <c r="R17" s="3">
        <v>10.4374</v>
      </c>
      <c r="S17" s="3">
        <v>10.4495</v>
      </c>
      <c r="T17" s="3">
        <v>11.094799999999999</v>
      </c>
      <c r="U17" s="3">
        <v>10.212400000000001</v>
      </c>
      <c r="V17" s="3">
        <v>10.0092</v>
      </c>
      <c r="W17" s="3">
        <v>10.612</v>
      </c>
      <c r="X17" s="3">
        <v>10.439</v>
      </c>
      <c r="Y17" s="3">
        <v>10.372199999999999</v>
      </c>
      <c r="Z17" s="3">
        <v>9.6484000000000005</v>
      </c>
      <c r="AA17" s="3">
        <v>9.6783000000000001</v>
      </c>
      <c r="AB17" s="3">
        <v>9.6308000000000007</v>
      </c>
      <c r="AC17" s="3">
        <v>12.145</v>
      </c>
      <c r="AD17" s="3">
        <v>12.339700000000001</v>
      </c>
      <c r="AE17" s="3">
        <v>12.2081</v>
      </c>
      <c r="AF17" s="3">
        <v>10.5931</v>
      </c>
      <c r="AG17" s="3">
        <v>10.6974</v>
      </c>
      <c r="AH17" s="3">
        <v>10.7872</v>
      </c>
      <c r="AI17" s="3">
        <v>19.657699999999998</v>
      </c>
      <c r="AJ17" s="3">
        <v>19.151700000000002</v>
      </c>
      <c r="AK17" s="3">
        <v>19.086500000000001</v>
      </c>
      <c r="AL17" s="3">
        <v>9.3177000000000003</v>
      </c>
      <c r="AM17" s="3">
        <v>10.523199999999999</v>
      </c>
      <c r="AN17" s="3">
        <v>9.7354000000000003</v>
      </c>
      <c r="AO17" s="3">
        <v>16.5913</v>
      </c>
      <c r="AP17" s="3">
        <v>15.5677</v>
      </c>
      <c r="AQ17" s="3">
        <v>15.0937</v>
      </c>
      <c r="AR17" s="15" t="s">
        <v>19</v>
      </c>
      <c r="AS17" s="14">
        <v>9.9768000000000008</v>
      </c>
      <c r="AT17" s="3" t="s">
        <v>19</v>
      </c>
      <c r="AU17" s="3" t="s">
        <v>19</v>
      </c>
      <c r="AV17" s="3" t="s">
        <v>19</v>
      </c>
      <c r="AW17" s="3" t="s">
        <v>19</v>
      </c>
      <c r="AX17" s="3" t="s">
        <v>19</v>
      </c>
      <c r="AY17" s="3">
        <v>8.9947999999999997</v>
      </c>
      <c r="AZ17" s="3" t="s">
        <v>19</v>
      </c>
      <c r="BA17" s="15" t="s">
        <v>19</v>
      </c>
    </row>
    <row r="18" spans="1:65">
      <c r="A18" s="20">
        <v>43167</v>
      </c>
      <c r="B18" s="14">
        <v>3.1346982125860778</v>
      </c>
      <c r="C18" s="3">
        <v>3.5655493007810981</v>
      </c>
      <c r="D18" s="3">
        <v>3.643230434104491</v>
      </c>
      <c r="E18" s="3">
        <v>3.7425116061255159</v>
      </c>
      <c r="F18" s="3">
        <v>3.7008510386095499</v>
      </c>
      <c r="G18" s="15">
        <v>3.5800152487266881</v>
      </c>
      <c r="H18" s="14">
        <v>5.9523185580440883</v>
      </c>
      <c r="I18" s="3">
        <v>6.0504687353812283</v>
      </c>
      <c r="J18" s="3">
        <v>5.68627816594437</v>
      </c>
      <c r="K18" s="3">
        <v>4.9614939238642775</v>
      </c>
      <c r="L18" s="3">
        <v>4.6293833509911009</v>
      </c>
      <c r="M18" s="3">
        <v>5.0800712831975376</v>
      </c>
      <c r="N18" s="3">
        <v>5.559769917820792</v>
      </c>
      <c r="O18" s="3">
        <v>5.3525106676446228</v>
      </c>
      <c r="P18" s="3">
        <v>5.1709342854738924</v>
      </c>
      <c r="Q18" s="3">
        <v>7.0806137548543662</v>
      </c>
      <c r="R18" s="3">
        <v>6.8692990615963421</v>
      </c>
      <c r="S18" s="3">
        <v>7.1005568748006782</v>
      </c>
      <c r="T18" s="3">
        <v>5.6097877470571431</v>
      </c>
      <c r="U18" s="3">
        <v>5.3725915431102402</v>
      </c>
      <c r="V18" s="3">
        <v>5.1866990346733814</v>
      </c>
      <c r="W18" s="3">
        <v>4.9255923216679465</v>
      </c>
      <c r="X18" s="3">
        <v>5.103009679556652</v>
      </c>
      <c r="Y18" s="3">
        <v>4.9717771911449562</v>
      </c>
      <c r="Z18" s="3">
        <v>5.5054735830586523</v>
      </c>
      <c r="AA18" s="3">
        <v>5.1072555782474227</v>
      </c>
      <c r="AB18" s="3">
        <v>5.0136136765031587</v>
      </c>
      <c r="AC18" s="3">
        <v>7.6328081198957607</v>
      </c>
      <c r="AD18" s="3">
        <v>7.278704828327867</v>
      </c>
      <c r="AE18" s="3">
        <v>7.177854540525928</v>
      </c>
      <c r="AF18" s="3">
        <v>5.729743438678617</v>
      </c>
      <c r="AG18" s="3">
        <v>5.7954767293734983</v>
      </c>
      <c r="AH18" s="3">
        <v>5.4736564286816662</v>
      </c>
      <c r="AI18" s="3">
        <v>12.9834974673873</v>
      </c>
      <c r="AJ18" s="3">
        <v>12.53366640981157</v>
      </c>
      <c r="AK18" s="3">
        <v>12.092840616147686</v>
      </c>
      <c r="AL18" s="66">
        <f>2.2/2</f>
        <v>1.1000000000000001</v>
      </c>
      <c r="AM18" s="3">
        <v>2.7316419570168557</v>
      </c>
      <c r="AN18" s="3">
        <v>2.7123923617572436</v>
      </c>
      <c r="AO18" s="3">
        <v>9.6110283288764489</v>
      </c>
      <c r="AP18" s="3">
        <v>7.1298282974448881</v>
      </c>
      <c r="AQ18" s="3">
        <v>6.4717569830520949</v>
      </c>
      <c r="AR18" s="15" t="s">
        <v>19</v>
      </c>
      <c r="AS18" s="14">
        <v>3.6192787694279285</v>
      </c>
      <c r="AT18" s="3" t="s">
        <v>19</v>
      </c>
      <c r="AU18" s="3" t="s">
        <v>19</v>
      </c>
      <c r="AV18" s="3" t="s">
        <v>19</v>
      </c>
      <c r="AW18" s="3" t="s">
        <v>19</v>
      </c>
      <c r="AX18" s="3" t="s">
        <v>19</v>
      </c>
      <c r="AY18" s="3">
        <v>10.371752945194046</v>
      </c>
      <c r="AZ18" s="3" t="s">
        <v>19</v>
      </c>
      <c r="BA18" s="15" t="s">
        <v>19</v>
      </c>
    </row>
    <row r="19" spans="1:65">
      <c r="A19" s="20">
        <v>43195</v>
      </c>
      <c r="B19" s="14" t="s">
        <v>19</v>
      </c>
      <c r="C19" s="3" t="s">
        <v>19</v>
      </c>
      <c r="D19" s="3" t="s">
        <v>19</v>
      </c>
      <c r="E19" s="3" t="s">
        <v>19</v>
      </c>
      <c r="F19" s="3" t="s">
        <v>19</v>
      </c>
      <c r="G19" s="15" t="s">
        <v>19</v>
      </c>
      <c r="H19" s="14" t="s">
        <v>19</v>
      </c>
      <c r="I19" s="3" t="s">
        <v>19</v>
      </c>
      <c r="J19" s="3" t="s">
        <v>19</v>
      </c>
      <c r="K19" s="3" t="s">
        <v>19</v>
      </c>
      <c r="L19" s="3" t="s">
        <v>19</v>
      </c>
      <c r="M19" s="3" t="s">
        <v>19</v>
      </c>
      <c r="N19" s="3" t="s">
        <v>19</v>
      </c>
      <c r="O19" s="3" t="s">
        <v>19</v>
      </c>
      <c r="P19" s="3" t="s">
        <v>19</v>
      </c>
      <c r="Q19" s="3" t="s">
        <v>19</v>
      </c>
      <c r="R19" s="3" t="s">
        <v>19</v>
      </c>
      <c r="S19" s="3" t="s">
        <v>19</v>
      </c>
      <c r="T19" s="3" t="s">
        <v>19</v>
      </c>
      <c r="U19" s="3" t="s">
        <v>19</v>
      </c>
      <c r="V19" s="3" t="s">
        <v>19</v>
      </c>
      <c r="W19" s="3" t="s">
        <v>19</v>
      </c>
      <c r="X19" s="3" t="s">
        <v>19</v>
      </c>
      <c r="Y19" s="3" t="s">
        <v>19</v>
      </c>
      <c r="Z19" s="3" t="s">
        <v>19</v>
      </c>
      <c r="AA19" s="3" t="s">
        <v>19</v>
      </c>
      <c r="AB19" s="3" t="s">
        <v>19</v>
      </c>
      <c r="AC19" s="3" t="s">
        <v>19</v>
      </c>
      <c r="AD19" s="3" t="s">
        <v>19</v>
      </c>
      <c r="AE19" s="3" t="s">
        <v>19</v>
      </c>
      <c r="AF19" s="3" t="s">
        <v>19</v>
      </c>
      <c r="AG19" s="3" t="s">
        <v>19</v>
      </c>
      <c r="AH19" s="3" t="s">
        <v>19</v>
      </c>
      <c r="AI19" s="3" t="s">
        <v>19</v>
      </c>
      <c r="AJ19" s="3" t="s">
        <v>19</v>
      </c>
      <c r="AK19" s="3" t="s">
        <v>19</v>
      </c>
      <c r="AL19" s="3" t="s">
        <v>19</v>
      </c>
      <c r="AM19" s="3" t="s">
        <v>19</v>
      </c>
      <c r="AN19" s="3" t="s">
        <v>19</v>
      </c>
      <c r="AO19" s="3" t="s">
        <v>19</v>
      </c>
      <c r="AP19" s="3" t="s">
        <v>19</v>
      </c>
      <c r="AQ19" s="3" t="s">
        <v>19</v>
      </c>
      <c r="AR19" s="15" t="s">
        <v>19</v>
      </c>
      <c r="AS19" s="14" t="s">
        <v>19</v>
      </c>
      <c r="AT19" s="3" t="s">
        <v>19</v>
      </c>
      <c r="AU19" s="3" t="s">
        <v>19</v>
      </c>
      <c r="AV19" s="3" t="s">
        <v>19</v>
      </c>
      <c r="AW19" s="3" t="s">
        <v>19</v>
      </c>
      <c r="AX19" s="3" t="s">
        <v>19</v>
      </c>
      <c r="AY19" s="3" t="s">
        <v>19</v>
      </c>
      <c r="AZ19" s="3" t="s">
        <v>19</v>
      </c>
      <c r="BA19" s="15" t="s">
        <v>19</v>
      </c>
    </row>
    <row r="20" spans="1:65">
      <c r="A20" s="20">
        <v>43222</v>
      </c>
      <c r="B20" s="14" t="s">
        <v>19</v>
      </c>
      <c r="C20" s="3" t="s">
        <v>19</v>
      </c>
      <c r="D20" s="3" t="s">
        <v>19</v>
      </c>
      <c r="E20" s="3" t="s">
        <v>19</v>
      </c>
      <c r="F20" s="3" t="s">
        <v>19</v>
      </c>
      <c r="G20" s="15" t="s">
        <v>19</v>
      </c>
      <c r="H20" s="14" t="s">
        <v>19</v>
      </c>
      <c r="I20" s="3" t="s">
        <v>19</v>
      </c>
      <c r="J20" s="3" t="s">
        <v>19</v>
      </c>
      <c r="K20" s="3" t="s">
        <v>19</v>
      </c>
      <c r="L20" s="3" t="s">
        <v>19</v>
      </c>
      <c r="M20" s="3" t="s">
        <v>19</v>
      </c>
      <c r="N20" s="3" t="s">
        <v>19</v>
      </c>
      <c r="O20" s="3" t="s">
        <v>19</v>
      </c>
      <c r="P20" s="3" t="s">
        <v>19</v>
      </c>
      <c r="Q20" s="3" t="s">
        <v>19</v>
      </c>
      <c r="R20" s="3" t="s">
        <v>19</v>
      </c>
      <c r="S20" s="3" t="s">
        <v>19</v>
      </c>
      <c r="T20" s="3" t="s">
        <v>19</v>
      </c>
      <c r="U20" s="3" t="s">
        <v>19</v>
      </c>
      <c r="V20" s="3" t="s">
        <v>19</v>
      </c>
      <c r="W20" s="3" t="s">
        <v>19</v>
      </c>
      <c r="X20" s="3" t="s">
        <v>19</v>
      </c>
      <c r="Y20" s="3" t="s">
        <v>19</v>
      </c>
      <c r="Z20" s="3" t="s">
        <v>19</v>
      </c>
      <c r="AA20" s="3" t="s">
        <v>19</v>
      </c>
      <c r="AB20" s="3" t="s">
        <v>19</v>
      </c>
      <c r="AC20" s="3" t="s">
        <v>19</v>
      </c>
      <c r="AD20" s="3" t="s">
        <v>19</v>
      </c>
      <c r="AE20" s="3" t="s">
        <v>19</v>
      </c>
      <c r="AF20" s="3" t="s">
        <v>19</v>
      </c>
      <c r="AG20" s="3" t="s">
        <v>19</v>
      </c>
      <c r="AH20" s="3" t="s">
        <v>19</v>
      </c>
      <c r="AI20" s="3" t="s">
        <v>19</v>
      </c>
      <c r="AJ20" s="3" t="s">
        <v>19</v>
      </c>
      <c r="AK20" s="3" t="s">
        <v>19</v>
      </c>
      <c r="AL20" s="3" t="s">
        <v>19</v>
      </c>
      <c r="AM20" s="3" t="s">
        <v>19</v>
      </c>
      <c r="AN20" s="3" t="s">
        <v>19</v>
      </c>
      <c r="AO20" s="3" t="s">
        <v>19</v>
      </c>
      <c r="AP20" s="3" t="s">
        <v>19</v>
      </c>
      <c r="AQ20" s="3" t="s">
        <v>19</v>
      </c>
      <c r="AR20" s="15" t="s">
        <v>19</v>
      </c>
      <c r="AS20" s="14" t="s">
        <v>19</v>
      </c>
      <c r="AT20" s="3" t="s">
        <v>19</v>
      </c>
      <c r="AU20" s="3" t="s">
        <v>19</v>
      </c>
      <c r="AV20" s="3" t="s">
        <v>19</v>
      </c>
      <c r="AW20" s="3" t="s">
        <v>19</v>
      </c>
      <c r="AX20" s="3" t="s">
        <v>19</v>
      </c>
      <c r="AY20" s="3" t="s">
        <v>19</v>
      </c>
      <c r="AZ20" s="3" t="s">
        <v>19</v>
      </c>
      <c r="BA20" s="15" t="s">
        <v>19</v>
      </c>
    </row>
    <row r="21" spans="1:65">
      <c r="A21" s="20">
        <v>43237</v>
      </c>
      <c r="B21" s="14" t="s">
        <v>19</v>
      </c>
      <c r="C21" s="3" t="s">
        <v>19</v>
      </c>
      <c r="D21" s="3" t="s">
        <v>19</v>
      </c>
      <c r="E21" s="3" t="s">
        <v>19</v>
      </c>
      <c r="F21" s="3" t="s">
        <v>19</v>
      </c>
      <c r="G21" s="15" t="s">
        <v>19</v>
      </c>
      <c r="H21" s="14" t="s">
        <v>19</v>
      </c>
      <c r="I21" s="3" t="s">
        <v>19</v>
      </c>
      <c r="J21" s="3" t="s">
        <v>19</v>
      </c>
      <c r="K21" s="3" t="s">
        <v>19</v>
      </c>
      <c r="L21" s="3" t="s">
        <v>19</v>
      </c>
      <c r="M21" s="3" t="s">
        <v>19</v>
      </c>
      <c r="N21" s="3" t="s">
        <v>19</v>
      </c>
      <c r="O21" s="3" t="s">
        <v>19</v>
      </c>
      <c r="P21" s="3" t="s">
        <v>19</v>
      </c>
      <c r="Q21" s="3" t="s">
        <v>19</v>
      </c>
      <c r="R21" s="3" t="s">
        <v>19</v>
      </c>
      <c r="S21" s="3" t="s">
        <v>19</v>
      </c>
      <c r="T21" s="3" t="s">
        <v>19</v>
      </c>
      <c r="U21" s="3" t="s">
        <v>19</v>
      </c>
      <c r="V21" s="3" t="s">
        <v>19</v>
      </c>
      <c r="W21" s="3" t="s">
        <v>19</v>
      </c>
      <c r="X21" s="3" t="s">
        <v>19</v>
      </c>
      <c r="Y21" s="3" t="s">
        <v>19</v>
      </c>
      <c r="Z21" s="3" t="s">
        <v>19</v>
      </c>
      <c r="AA21" s="3" t="s">
        <v>19</v>
      </c>
      <c r="AB21" s="3" t="s">
        <v>19</v>
      </c>
      <c r="AC21" s="3" t="s">
        <v>19</v>
      </c>
      <c r="AD21" s="3" t="s">
        <v>19</v>
      </c>
      <c r="AE21" s="3" t="s">
        <v>19</v>
      </c>
      <c r="AF21" s="3" t="s">
        <v>19</v>
      </c>
      <c r="AG21" s="3" t="s">
        <v>19</v>
      </c>
      <c r="AH21" s="3" t="s">
        <v>19</v>
      </c>
      <c r="AI21" s="3" t="s">
        <v>19</v>
      </c>
      <c r="AJ21" s="3" t="s">
        <v>19</v>
      </c>
      <c r="AK21" s="3" t="s">
        <v>19</v>
      </c>
      <c r="AL21" s="3" t="s">
        <v>19</v>
      </c>
      <c r="AM21" s="3" t="s">
        <v>19</v>
      </c>
      <c r="AN21" s="3" t="s">
        <v>19</v>
      </c>
      <c r="AO21" s="3" t="s">
        <v>19</v>
      </c>
      <c r="AP21" s="3" t="s">
        <v>19</v>
      </c>
      <c r="AQ21" s="3" t="s">
        <v>19</v>
      </c>
      <c r="AR21" s="15" t="s">
        <v>19</v>
      </c>
      <c r="AS21" s="14" t="s">
        <v>19</v>
      </c>
      <c r="AT21" s="3" t="s">
        <v>19</v>
      </c>
      <c r="AU21" s="3" t="s">
        <v>19</v>
      </c>
      <c r="AV21" s="3" t="s">
        <v>19</v>
      </c>
      <c r="AW21" s="3" t="s">
        <v>19</v>
      </c>
      <c r="AX21" s="3" t="s">
        <v>19</v>
      </c>
      <c r="AY21" s="3" t="s">
        <v>19</v>
      </c>
      <c r="AZ21" s="3" t="s">
        <v>19</v>
      </c>
      <c r="BA21" s="15" t="s">
        <v>19</v>
      </c>
    </row>
    <row r="22" spans="1:65">
      <c r="A22" s="20">
        <v>43256</v>
      </c>
      <c r="B22" s="14" t="s">
        <v>19</v>
      </c>
      <c r="C22" s="3" t="s">
        <v>19</v>
      </c>
      <c r="D22" s="3" t="s">
        <v>19</v>
      </c>
      <c r="E22" s="3" t="s">
        <v>19</v>
      </c>
      <c r="F22" s="3" t="s">
        <v>19</v>
      </c>
      <c r="G22" s="15" t="s">
        <v>19</v>
      </c>
      <c r="H22" s="14" t="s">
        <v>19</v>
      </c>
      <c r="I22" s="3" t="s">
        <v>19</v>
      </c>
      <c r="J22" s="3" t="s">
        <v>19</v>
      </c>
      <c r="K22" s="3" t="s">
        <v>19</v>
      </c>
      <c r="L22" s="3" t="s">
        <v>19</v>
      </c>
      <c r="M22" s="3" t="s">
        <v>19</v>
      </c>
      <c r="N22" s="3" t="s">
        <v>19</v>
      </c>
      <c r="O22" s="3" t="s">
        <v>19</v>
      </c>
      <c r="P22" s="3" t="s">
        <v>19</v>
      </c>
      <c r="Q22" s="3" t="s">
        <v>19</v>
      </c>
      <c r="R22" s="3" t="s">
        <v>19</v>
      </c>
      <c r="S22" s="3" t="s">
        <v>19</v>
      </c>
      <c r="T22" s="3" t="s">
        <v>19</v>
      </c>
      <c r="U22" s="3" t="s">
        <v>19</v>
      </c>
      <c r="V22" s="3" t="s">
        <v>19</v>
      </c>
      <c r="W22" s="3" t="s">
        <v>19</v>
      </c>
      <c r="X22" s="3" t="s">
        <v>19</v>
      </c>
      <c r="Y22" s="3" t="s">
        <v>19</v>
      </c>
      <c r="Z22" s="3" t="s">
        <v>19</v>
      </c>
      <c r="AA22" s="3" t="s">
        <v>19</v>
      </c>
      <c r="AB22" s="3" t="s">
        <v>19</v>
      </c>
      <c r="AC22" s="3" t="s">
        <v>19</v>
      </c>
      <c r="AD22" s="3" t="s">
        <v>19</v>
      </c>
      <c r="AE22" s="3" t="s">
        <v>19</v>
      </c>
      <c r="AF22" s="3" t="s">
        <v>19</v>
      </c>
      <c r="AG22" s="3" t="s">
        <v>19</v>
      </c>
      <c r="AH22" s="3" t="s">
        <v>19</v>
      </c>
      <c r="AI22" s="3" t="s">
        <v>19</v>
      </c>
      <c r="AJ22" s="3" t="s">
        <v>19</v>
      </c>
      <c r="AK22" s="3" t="s">
        <v>19</v>
      </c>
      <c r="AL22" s="3" t="s">
        <v>19</v>
      </c>
      <c r="AM22" s="3" t="s">
        <v>19</v>
      </c>
      <c r="AN22" s="3" t="s">
        <v>19</v>
      </c>
      <c r="AO22" s="3" t="s">
        <v>19</v>
      </c>
      <c r="AP22" s="3" t="s">
        <v>19</v>
      </c>
      <c r="AQ22" s="3" t="s">
        <v>19</v>
      </c>
      <c r="AR22" s="15" t="s">
        <v>19</v>
      </c>
      <c r="AS22" s="14" t="s">
        <v>19</v>
      </c>
      <c r="AT22" s="3" t="s">
        <v>19</v>
      </c>
      <c r="AU22" s="3" t="s">
        <v>19</v>
      </c>
      <c r="AV22" s="3" t="s">
        <v>19</v>
      </c>
      <c r="AW22" s="3" t="s">
        <v>19</v>
      </c>
      <c r="AX22" s="3" t="s">
        <v>19</v>
      </c>
      <c r="AY22" s="3" t="s">
        <v>19</v>
      </c>
      <c r="AZ22" s="3" t="s">
        <v>19</v>
      </c>
      <c r="BA22" s="15" t="s">
        <v>19</v>
      </c>
    </row>
    <row r="23" spans="1:65">
      <c r="A23" s="20">
        <v>43271</v>
      </c>
      <c r="B23" s="14" t="s">
        <v>19</v>
      </c>
      <c r="C23" s="3" t="s">
        <v>19</v>
      </c>
      <c r="D23" s="3" t="s">
        <v>19</v>
      </c>
      <c r="E23" s="3" t="s">
        <v>19</v>
      </c>
      <c r="F23" s="3" t="s">
        <v>19</v>
      </c>
      <c r="G23" s="15" t="s">
        <v>19</v>
      </c>
      <c r="H23" s="14" t="s">
        <v>19</v>
      </c>
      <c r="I23" s="3" t="s">
        <v>19</v>
      </c>
      <c r="J23" s="3" t="s">
        <v>19</v>
      </c>
      <c r="K23" s="3" t="s">
        <v>19</v>
      </c>
      <c r="L23" s="3" t="s">
        <v>19</v>
      </c>
      <c r="M23" s="3" t="s">
        <v>19</v>
      </c>
      <c r="N23" s="3" t="s">
        <v>19</v>
      </c>
      <c r="O23" s="3" t="s">
        <v>19</v>
      </c>
      <c r="P23" s="3" t="s">
        <v>19</v>
      </c>
      <c r="Q23" s="3" t="s">
        <v>19</v>
      </c>
      <c r="R23" s="3" t="s">
        <v>19</v>
      </c>
      <c r="S23" s="3" t="s">
        <v>19</v>
      </c>
      <c r="T23" s="3" t="s">
        <v>19</v>
      </c>
      <c r="U23" s="3" t="s">
        <v>19</v>
      </c>
      <c r="V23" s="3" t="s">
        <v>19</v>
      </c>
      <c r="W23" s="3" t="s">
        <v>19</v>
      </c>
      <c r="X23" s="3" t="s">
        <v>19</v>
      </c>
      <c r="Y23" s="3" t="s">
        <v>19</v>
      </c>
      <c r="Z23" s="3" t="s">
        <v>19</v>
      </c>
      <c r="AA23" s="3" t="s">
        <v>19</v>
      </c>
      <c r="AB23" s="3" t="s">
        <v>19</v>
      </c>
      <c r="AC23" s="3" t="s">
        <v>19</v>
      </c>
      <c r="AD23" s="3" t="s">
        <v>19</v>
      </c>
      <c r="AE23" s="3" t="s">
        <v>19</v>
      </c>
      <c r="AF23" s="3" t="s">
        <v>19</v>
      </c>
      <c r="AG23" s="3" t="s">
        <v>19</v>
      </c>
      <c r="AH23" s="3" t="s">
        <v>19</v>
      </c>
      <c r="AI23" s="3" t="s">
        <v>19</v>
      </c>
      <c r="AJ23" s="3" t="s">
        <v>19</v>
      </c>
      <c r="AK23" s="3" t="s">
        <v>19</v>
      </c>
      <c r="AL23" s="3" t="s">
        <v>19</v>
      </c>
      <c r="AM23" s="3" t="s">
        <v>19</v>
      </c>
      <c r="AN23" s="3" t="s">
        <v>19</v>
      </c>
      <c r="AO23" s="3" t="s">
        <v>19</v>
      </c>
      <c r="AP23" s="3" t="s">
        <v>19</v>
      </c>
      <c r="AQ23" s="3" t="s">
        <v>19</v>
      </c>
      <c r="AR23" s="15" t="s">
        <v>19</v>
      </c>
      <c r="AS23" s="14" t="s">
        <v>19</v>
      </c>
      <c r="AT23" s="3" t="s">
        <v>19</v>
      </c>
      <c r="AU23" s="3" t="s">
        <v>19</v>
      </c>
      <c r="AV23" s="3" t="s">
        <v>19</v>
      </c>
      <c r="AW23" s="3" t="s">
        <v>19</v>
      </c>
      <c r="AX23" s="3" t="s">
        <v>19</v>
      </c>
      <c r="AY23" s="3" t="s">
        <v>19</v>
      </c>
      <c r="AZ23" s="3" t="s">
        <v>19</v>
      </c>
      <c r="BA23" s="15" t="s">
        <v>19</v>
      </c>
    </row>
    <row r="24" spans="1:65">
      <c r="A24" s="20">
        <v>43284</v>
      </c>
      <c r="B24" s="14">
        <v>14.649533672123424</v>
      </c>
      <c r="C24" s="3">
        <v>14.246305204776046</v>
      </c>
      <c r="D24" s="3">
        <v>13.780343398883362</v>
      </c>
      <c r="E24" s="3">
        <v>13.563272923625952</v>
      </c>
      <c r="F24" s="3">
        <v>13.799171056918944</v>
      </c>
      <c r="G24" s="15">
        <v>14.402005697394019</v>
      </c>
      <c r="H24" s="14">
        <v>14.818633373090343</v>
      </c>
      <c r="I24" s="3">
        <v>14.476958248025975</v>
      </c>
      <c r="J24" s="3" t="s">
        <v>19</v>
      </c>
      <c r="K24" s="3">
        <v>12.195613615037798</v>
      </c>
      <c r="L24" s="3">
        <v>12.620208422347542</v>
      </c>
      <c r="M24" s="3" t="s">
        <v>19</v>
      </c>
      <c r="N24" s="3">
        <v>14.309368856734782</v>
      </c>
      <c r="O24" s="3">
        <v>14.475962105932878</v>
      </c>
      <c r="P24" s="3" t="s">
        <v>19</v>
      </c>
      <c r="Q24" s="3">
        <v>14.276096053692292</v>
      </c>
      <c r="R24" s="3">
        <v>15.004687606769236</v>
      </c>
      <c r="S24" s="3" t="s">
        <v>19</v>
      </c>
      <c r="T24" s="3">
        <v>14.888762958004504</v>
      </c>
      <c r="U24" s="3">
        <v>15.441785787246662</v>
      </c>
      <c r="V24" s="3" t="s">
        <v>19</v>
      </c>
      <c r="W24" s="3">
        <v>16.318732150671643</v>
      </c>
      <c r="X24" s="3">
        <v>15.615312925069405</v>
      </c>
      <c r="Y24" s="3" t="s">
        <v>19</v>
      </c>
      <c r="Z24" s="3">
        <v>14.56634490415974</v>
      </c>
      <c r="AA24" s="3">
        <v>14.918198233951742</v>
      </c>
      <c r="AB24" s="3" t="s">
        <v>19</v>
      </c>
      <c r="AC24" s="3">
        <v>11.752335920729983</v>
      </c>
      <c r="AD24" s="3">
        <v>12.372284616625906</v>
      </c>
      <c r="AE24" s="3" t="s">
        <v>19</v>
      </c>
      <c r="AF24" s="3">
        <v>11.771488919332926</v>
      </c>
      <c r="AG24" s="3">
        <v>16.036250859603861</v>
      </c>
      <c r="AH24" s="3" t="s">
        <v>19</v>
      </c>
      <c r="AI24" s="3">
        <v>18.726621022778321</v>
      </c>
      <c r="AJ24" s="3">
        <v>19.58049294556049</v>
      </c>
      <c r="AK24" s="3" t="s">
        <v>19</v>
      </c>
      <c r="AL24" s="3">
        <v>16.223387253900476</v>
      </c>
      <c r="AM24" s="3">
        <v>16.064591945310625</v>
      </c>
      <c r="AN24" s="3" t="s">
        <v>19</v>
      </c>
      <c r="AO24" s="3">
        <v>13.588753476880445</v>
      </c>
      <c r="AP24" s="3">
        <v>14.097805814661976</v>
      </c>
      <c r="AQ24" s="3" t="s">
        <v>19</v>
      </c>
      <c r="AR24" s="15">
        <v>14.714636634346313</v>
      </c>
      <c r="AS24" s="14">
        <v>13.830840951529074</v>
      </c>
      <c r="AT24" s="3" t="s">
        <v>19</v>
      </c>
      <c r="AU24" s="3" t="s">
        <v>19</v>
      </c>
      <c r="AV24" s="3" t="s">
        <v>19</v>
      </c>
      <c r="AW24" s="3" t="s">
        <v>19</v>
      </c>
      <c r="AX24" s="3" t="s">
        <v>19</v>
      </c>
      <c r="AY24" s="3">
        <v>12.310380071415009</v>
      </c>
      <c r="AZ24" s="3" t="s">
        <v>19</v>
      </c>
      <c r="BA24" s="15" t="s">
        <v>19</v>
      </c>
    </row>
    <row r="25" spans="1:65">
      <c r="A25" s="20">
        <v>43298</v>
      </c>
      <c r="B25" s="14" t="s">
        <v>19</v>
      </c>
      <c r="C25" s="3" t="s">
        <v>19</v>
      </c>
      <c r="D25" s="3" t="s">
        <v>19</v>
      </c>
      <c r="E25" s="3" t="s">
        <v>19</v>
      </c>
      <c r="F25" s="3" t="s">
        <v>19</v>
      </c>
      <c r="G25" s="15" t="s">
        <v>19</v>
      </c>
      <c r="H25" s="14" t="s">
        <v>19</v>
      </c>
      <c r="I25" s="3" t="s">
        <v>19</v>
      </c>
      <c r="J25" s="3" t="s">
        <v>19</v>
      </c>
      <c r="K25" s="3" t="s">
        <v>19</v>
      </c>
      <c r="L25" s="3" t="s">
        <v>19</v>
      </c>
      <c r="M25" s="3" t="s">
        <v>19</v>
      </c>
      <c r="N25" s="3" t="s">
        <v>19</v>
      </c>
      <c r="O25" s="3" t="s">
        <v>19</v>
      </c>
      <c r="P25" s="3" t="s">
        <v>19</v>
      </c>
      <c r="Q25" s="3" t="s">
        <v>19</v>
      </c>
      <c r="R25" s="3" t="s">
        <v>19</v>
      </c>
      <c r="S25" s="3" t="s">
        <v>19</v>
      </c>
      <c r="T25" s="3" t="s">
        <v>19</v>
      </c>
      <c r="U25" s="3" t="s">
        <v>19</v>
      </c>
      <c r="V25" s="3" t="s">
        <v>19</v>
      </c>
      <c r="W25" s="3" t="s">
        <v>19</v>
      </c>
      <c r="X25" s="3" t="s">
        <v>19</v>
      </c>
      <c r="Y25" s="3" t="s">
        <v>19</v>
      </c>
      <c r="Z25" s="3" t="s">
        <v>19</v>
      </c>
      <c r="AA25" s="3" t="s">
        <v>19</v>
      </c>
      <c r="AB25" s="3" t="s">
        <v>19</v>
      </c>
      <c r="AC25" s="3" t="s">
        <v>19</v>
      </c>
      <c r="AD25" s="3" t="s">
        <v>19</v>
      </c>
      <c r="AE25" s="3" t="s">
        <v>19</v>
      </c>
      <c r="AF25" s="3" t="s">
        <v>19</v>
      </c>
      <c r="AG25" s="3" t="s">
        <v>19</v>
      </c>
      <c r="AH25" s="3" t="s">
        <v>19</v>
      </c>
      <c r="AI25" s="3" t="s">
        <v>19</v>
      </c>
      <c r="AJ25" s="3" t="s">
        <v>19</v>
      </c>
      <c r="AK25" s="3" t="s">
        <v>19</v>
      </c>
      <c r="AL25" s="3" t="s">
        <v>19</v>
      </c>
      <c r="AM25" s="3" t="s">
        <v>19</v>
      </c>
      <c r="AN25" s="3" t="s">
        <v>19</v>
      </c>
      <c r="AO25" s="3" t="s">
        <v>19</v>
      </c>
      <c r="AP25" s="3" t="s">
        <v>19</v>
      </c>
      <c r="AQ25" s="3" t="s">
        <v>19</v>
      </c>
      <c r="AR25" s="15" t="s">
        <v>19</v>
      </c>
      <c r="AS25" s="14" t="s">
        <v>19</v>
      </c>
      <c r="AT25" s="3" t="s">
        <v>19</v>
      </c>
      <c r="AU25" s="3" t="s">
        <v>19</v>
      </c>
      <c r="AV25" s="3" t="s">
        <v>19</v>
      </c>
      <c r="AW25" s="3" t="s">
        <v>19</v>
      </c>
      <c r="AX25" s="3" t="s">
        <v>19</v>
      </c>
      <c r="AY25" s="3" t="s">
        <v>19</v>
      </c>
      <c r="AZ25" s="3" t="s">
        <v>19</v>
      </c>
      <c r="BA25" s="15" t="s">
        <v>19</v>
      </c>
    </row>
    <row r="26" spans="1:65">
      <c r="A26" s="20">
        <v>43313</v>
      </c>
      <c r="B26" s="14">
        <v>13.003771716443335</v>
      </c>
      <c r="C26" s="3">
        <v>13.16129476131381</v>
      </c>
      <c r="D26" s="3">
        <v>12.623324484990512</v>
      </c>
      <c r="E26" s="3">
        <v>12.538272008657639</v>
      </c>
      <c r="F26" s="3">
        <v>12.702003504299904</v>
      </c>
      <c r="G26" s="15">
        <v>13.04121861362554</v>
      </c>
      <c r="H26" s="14">
        <v>12.344443412347394</v>
      </c>
      <c r="I26" s="3">
        <v>11.800078059008245</v>
      </c>
      <c r="J26" s="3" t="s">
        <v>19</v>
      </c>
      <c r="K26" s="3">
        <v>12.67737327274244</v>
      </c>
      <c r="L26" s="3">
        <v>13.094072729659727</v>
      </c>
      <c r="M26" s="3" t="s">
        <v>19</v>
      </c>
      <c r="N26" s="3">
        <v>12.919701531379461</v>
      </c>
      <c r="O26" s="3">
        <v>13.031290934914335</v>
      </c>
      <c r="P26" s="3" t="s">
        <v>19</v>
      </c>
      <c r="Q26" s="3">
        <v>29.287859690574479</v>
      </c>
      <c r="R26" s="3">
        <v>30.551573313343493</v>
      </c>
      <c r="S26" s="3" t="s">
        <v>19</v>
      </c>
      <c r="T26" s="3">
        <v>27.097328116753019</v>
      </c>
      <c r="U26" s="3">
        <v>28.207870170267544</v>
      </c>
      <c r="V26" s="3" t="s">
        <v>19</v>
      </c>
      <c r="W26" s="3">
        <v>31.846332970090725</v>
      </c>
      <c r="X26" s="3">
        <v>31.691191645891564</v>
      </c>
      <c r="Y26" s="3" t="s">
        <v>19</v>
      </c>
      <c r="Z26" s="3">
        <v>22.776331159506228</v>
      </c>
      <c r="AA26" s="3">
        <v>23.251341840601285</v>
      </c>
      <c r="AB26" s="3" t="s">
        <v>19</v>
      </c>
      <c r="AC26" s="3">
        <v>21.548763977963119</v>
      </c>
      <c r="AD26" s="3">
        <v>22.166484066749334</v>
      </c>
      <c r="AE26" s="3" t="s">
        <v>19</v>
      </c>
      <c r="AF26" s="3">
        <v>23.718964728554319</v>
      </c>
      <c r="AG26" s="3">
        <v>24.126235318840198</v>
      </c>
      <c r="AH26" s="3" t="s">
        <v>19</v>
      </c>
      <c r="AI26" s="3">
        <v>23.221021213970538</v>
      </c>
      <c r="AJ26" s="3">
        <v>23.852697968321035</v>
      </c>
      <c r="AK26" s="3" t="s">
        <v>19</v>
      </c>
      <c r="AL26" s="3">
        <v>13.596084973448368</v>
      </c>
      <c r="AM26" s="3">
        <v>16.494309538809457</v>
      </c>
      <c r="AN26" s="3" t="s">
        <v>19</v>
      </c>
      <c r="AO26" s="3">
        <v>17.126834713807767</v>
      </c>
      <c r="AP26" s="3">
        <v>17.993549143989245</v>
      </c>
      <c r="AQ26" s="3" t="s">
        <v>19</v>
      </c>
      <c r="AR26" s="15">
        <v>15.8500936051369</v>
      </c>
      <c r="AS26" s="14">
        <v>12.709340292300739</v>
      </c>
      <c r="AT26" s="3" t="s">
        <v>19</v>
      </c>
      <c r="AU26" s="3" t="s">
        <v>19</v>
      </c>
      <c r="AV26" s="3" t="s">
        <v>19</v>
      </c>
      <c r="AW26" s="3" t="s">
        <v>19</v>
      </c>
      <c r="AX26" s="3" t="s">
        <v>19</v>
      </c>
      <c r="AY26" s="3">
        <v>11.67814771371323</v>
      </c>
      <c r="AZ26" s="3" t="s">
        <v>19</v>
      </c>
      <c r="BA26" s="15" t="s">
        <v>19</v>
      </c>
    </row>
    <row r="27" spans="1:65">
      <c r="A27" s="20">
        <v>43327</v>
      </c>
      <c r="B27" s="14">
        <v>13.896582069369208</v>
      </c>
      <c r="C27" s="3">
        <v>13.952379007666519</v>
      </c>
      <c r="D27" s="3">
        <v>13.511604053156248</v>
      </c>
      <c r="E27" s="3">
        <v>13.274149940556391</v>
      </c>
      <c r="F27" s="3">
        <v>13.526994058690725</v>
      </c>
      <c r="G27" s="15">
        <v>13.835677715161385</v>
      </c>
      <c r="H27" s="14">
        <v>13.935751801652154</v>
      </c>
      <c r="I27" s="3">
        <v>13.517582840332658</v>
      </c>
      <c r="J27" s="3" t="s">
        <v>19</v>
      </c>
      <c r="K27" s="3">
        <v>14.142662605391186</v>
      </c>
      <c r="L27" s="3">
        <v>14.345295481302383</v>
      </c>
      <c r="M27" s="3" t="s">
        <v>19</v>
      </c>
      <c r="N27" s="3">
        <v>13.896746055294932</v>
      </c>
      <c r="O27" s="3">
        <v>14.109774545784804</v>
      </c>
      <c r="P27" s="3" t="s">
        <v>19</v>
      </c>
      <c r="Q27" s="3">
        <v>31.651009054234997</v>
      </c>
      <c r="R27" s="3">
        <v>33.319027161751826</v>
      </c>
      <c r="S27" s="3" t="s">
        <v>19</v>
      </c>
      <c r="T27" s="3">
        <v>22.257958622932879</v>
      </c>
      <c r="U27" s="3">
        <v>22.508193723646588</v>
      </c>
      <c r="V27" s="3" t="s">
        <v>19</v>
      </c>
      <c r="W27" s="3">
        <v>33.33587555938756</v>
      </c>
      <c r="X27" s="3">
        <v>33.594596100449792</v>
      </c>
      <c r="Y27" s="3" t="s">
        <v>19</v>
      </c>
      <c r="Z27" s="3">
        <v>23.433394737047514</v>
      </c>
      <c r="AA27" s="3">
        <v>23.995714273583847</v>
      </c>
      <c r="AB27" s="3" t="s">
        <v>19</v>
      </c>
      <c r="AC27" s="3">
        <v>23.15700520695934</v>
      </c>
      <c r="AD27" s="3">
        <v>23.870899524524351</v>
      </c>
      <c r="AE27" s="3" t="s">
        <v>19</v>
      </c>
      <c r="AF27" s="3">
        <v>24.204200648127671</v>
      </c>
      <c r="AG27" s="3">
        <v>24.42498889066956</v>
      </c>
      <c r="AH27" s="3" t="s">
        <v>19</v>
      </c>
      <c r="AI27" s="3">
        <v>22.341923006696923</v>
      </c>
      <c r="AJ27" s="3">
        <v>23.482520900536951</v>
      </c>
      <c r="AK27" s="3" t="s">
        <v>19</v>
      </c>
      <c r="AL27" s="3">
        <v>17.79054364658634</v>
      </c>
      <c r="AM27" s="3">
        <v>17.608564253979818</v>
      </c>
      <c r="AN27" s="3" t="s">
        <v>19</v>
      </c>
      <c r="AO27" s="3" t="s">
        <v>19</v>
      </c>
      <c r="AP27" s="3" t="s">
        <v>19</v>
      </c>
      <c r="AQ27" s="3" t="s">
        <v>19</v>
      </c>
      <c r="AR27" s="15">
        <v>16.915911980983125</v>
      </c>
      <c r="AS27" s="14">
        <v>13.606844726578986</v>
      </c>
      <c r="AT27" s="3" t="s">
        <v>19</v>
      </c>
      <c r="AU27" s="3" t="s">
        <v>19</v>
      </c>
      <c r="AV27" s="3" t="s">
        <v>19</v>
      </c>
      <c r="AW27" s="3" t="s">
        <v>19</v>
      </c>
      <c r="AX27" s="3" t="s">
        <v>19</v>
      </c>
      <c r="AY27" s="3">
        <v>11.959603231536105</v>
      </c>
      <c r="AZ27" s="3" t="s">
        <v>19</v>
      </c>
      <c r="BA27" s="15" t="s">
        <v>19</v>
      </c>
    </row>
    <row r="28" spans="1:65">
      <c r="A28" s="20">
        <v>43348</v>
      </c>
      <c r="B28" s="14">
        <v>14.163742579695183</v>
      </c>
      <c r="C28" s="3">
        <v>14.161850530723475</v>
      </c>
      <c r="D28" s="3">
        <v>13.871546235434163</v>
      </c>
      <c r="E28" s="3">
        <v>13.810006434749706</v>
      </c>
      <c r="F28" s="3">
        <v>14.113039195423648</v>
      </c>
      <c r="G28" s="15">
        <v>14.113923038519987</v>
      </c>
      <c r="H28" s="14">
        <v>14.984396549397324</v>
      </c>
      <c r="I28" s="3">
        <v>14.665891878071022</v>
      </c>
      <c r="J28" s="3" t="s">
        <v>19</v>
      </c>
      <c r="K28" s="3">
        <v>15.04883457039581</v>
      </c>
      <c r="L28" s="3">
        <v>15.347315552474631</v>
      </c>
      <c r="M28" s="3" t="s">
        <v>19</v>
      </c>
      <c r="N28" s="3">
        <v>14.835706400293072</v>
      </c>
      <c r="O28" s="3">
        <v>14.59635768137634</v>
      </c>
      <c r="P28" s="3" t="s">
        <v>19</v>
      </c>
      <c r="Q28" s="3">
        <v>28.924158595872591</v>
      </c>
      <c r="R28" s="3">
        <v>29.418222468821178</v>
      </c>
      <c r="S28" s="3" t="s">
        <v>19</v>
      </c>
      <c r="T28" s="3">
        <v>19.545984923016249</v>
      </c>
      <c r="U28" s="3">
        <v>20.529262091001868</v>
      </c>
      <c r="V28" s="3" t="s">
        <v>19</v>
      </c>
      <c r="W28" s="3">
        <v>33.501518661221581</v>
      </c>
      <c r="X28" s="3">
        <v>33.491245072769793</v>
      </c>
      <c r="Y28" s="3" t="s">
        <v>19</v>
      </c>
      <c r="Z28" s="3">
        <v>20.126957807808637</v>
      </c>
      <c r="AA28" s="3">
        <v>20.378563346210957</v>
      </c>
      <c r="AB28" s="3" t="s">
        <v>19</v>
      </c>
      <c r="AC28" s="3">
        <v>18.998928448116427</v>
      </c>
      <c r="AD28" s="3">
        <v>19.341288064112376</v>
      </c>
      <c r="AE28" s="3" t="s">
        <v>19</v>
      </c>
      <c r="AF28" s="3">
        <v>23.987669607983246</v>
      </c>
      <c r="AG28" s="3">
        <v>24.032913605074462</v>
      </c>
      <c r="AH28" s="3" t="s">
        <v>19</v>
      </c>
      <c r="AI28" s="3">
        <v>23.632750679112203</v>
      </c>
      <c r="AJ28" s="3">
        <v>23.819110031843508</v>
      </c>
      <c r="AK28" s="3" t="s">
        <v>19</v>
      </c>
      <c r="AL28" s="3">
        <v>17.960915317479273</v>
      </c>
      <c r="AM28" s="3">
        <v>18.42944547486519</v>
      </c>
      <c r="AN28" s="3" t="s">
        <v>19</v>
      </c>
      <c r="AO28" s="3">
        <v>18.62894580144031</v>
      </c>
      <c r="AP28" s="3">
        <v>19.215648645903002</v>
      </c>
      <c r="AQ28" s="3" t="s">
        <v>19</v>
      </c>
      <c r="AR28" s="15">
        <v>16.911628717014878</v>
      </c>
      <c r="AS28" s="14">
        <v>14.021438370939059</v>
      </c>
      <c r="AT28" s="3" t="s">
        <v>19</v>
      </c>
      <c r="AU28" s="3" t="s">
        <v>19</v>
      </c>
      <c r="AV28" s="3" t="s">
        <v>19</v>
      </c>
      <c r="AW28" s="3" t="s">
        <v>19</v>
      </c>
      <c r="AX28" s="3" t="s">
        <v>19</v>
      </c>
      <c r="AY28" s="3">
        <v>11.435474476603439</v>
      </c>
      <c r="AZ28" s="3" t="s">
        <v>19</v>
      </c>
      <c r="BA28" s="15" t="s">
        <v>19</v>
      </c>
    </row>
    <row r="29" spans="1:65">
      <c r="A29" s="20">
        <v>43360</v>
      </c>
      <c r="B29" s="14" t="s">
        <v>19</v>
      </c>
      <c r="C29" s="3" t="s">
        <v>19</v>
      </c>
      <c r="D29" s="3" t="s">
        <v>19</v>
      </c>
      <c r="E29" s="3" t="s">
        <v>19</v>
      </c>
      <c r="F29" s="3" t="s">
        <v>19</v>
      </c>
      <c r="G29" s="15" t="s">
        <v>19</v>
      </c>
      <c r="H29" s="14" t="s">
        <v>19</v>
      </c>
      <c r="I29" s="3" t="s">
        <v>19</v>
      </c>
      <c r="J29" s="3" t="s">
        <v>19</v>
      </c>
      <c r="K29" s="3" t="s">
        <v>19</v>
      </c>
      <c r="L29" s="3" t="s">
        <v>19</v>
      </c>
      <c r="M29" s="3" t="s">
        <v>19</v>
      </c>
      <c r="N29" s="3" t="s">
        <v>19</v>
      </c>
      <c r="O29" s="3" t="s">
        <v>19</v>
      </c>
      <c r="P29" s="3" t="s">
        <v>19</v>
      </c>
      <c r="Q29" s="3" t="s">
        <v>19</v>
      </c>
      <c r="R29" s="3" t="s">
        <v>19</v>
      </c>
      <c r="S29" s="3" t="s">
        <v>19</v>
      </c>
      <c r="T29" s="3" t="s">
        <v>19</v>
      </c>
      <c r="U29" s="3" t="s">
        <v>19</v>
      </c>
      <c r="V29" s="3" t="s">
        <v>19</v>
      </c>
      <c r="W29" s="3" t="s">
        <v>19</v>
      </c>
      <c r="X29" s="3" t="s">
        <v>19</v>
      </c>
      <c r="Y29" s="3" t="s">
        <v>19</v>
      </c>
      <c r="Z29" s="3" t="s">
        <v>19</v>
      </c>
      <c r="AA29" s="3" t="s">
        <v>19</v>
      </c>
      <c r="AB29" s="3" t="s">
        <v>19</v>
      </c>
      <c r="AC29" s="3" t="s">
        <v>19</v>
      </c>
      <c r="AD29" s="3" t="s">
        <v>19</v>
      </c>
      <c r="AE29" s="3" t="s">
        <v>19</v>
      </c>
      <c r="AF29" s="3" t="s">
        <v>19</v>
      </c>
      <c r="AG29" s="3" t="s">
        <v>19</v>
      </c>
      <c r="AH29" s="3" t="s">
        <v>19</v>
      </c>
      <c r="AI29" s="3" t="s">
        <v>19</v>
      </c>
      <c r="AJ29" s="3" t="s">
        <v>19</v>
      </c>
      <c r="AK29" s="3" t="s">
        <v>19</v>
      </c>
      <c r="AL29" s="3" t="s">
        <v>19</v>
      </c>
      <c r="AM29" s="3" t="s">
        <v>19</v>
      </c>
      <c r="AN29" s="3" t="s">
        <v>19</v>
      </c>
      <c r="AO29" s="3" t="s">
        <v>19</v>
      </c>
      <c r="AP29" s="3" t="s">
        <v>19</v>
      </c>
      <c r="AQ29" s="3" t="s">
        <v>19</v>
      </c>
      <c r="AR29" s="15" t="s">
        <v>19</v>
      </c>
      <c r="AS29" s="14" t="s">
        <v>19</v>
      </c>
      <c r="AT29" s="3" t="s">
        <v>19</v>
      </c>
      <c r="AU29" s="3" t="s">
        <v>19</v>
      </c>
      <c r="AV29" s="3" t="s">
        <v>19</v>
      </c>
      <c r="AW29" s="3" t="s">
        <v>19</v>
      </c>
      <c r="AX29" s="3" t="s">
        <v>19</v>
      </c>
      <c r="AY29" s="3" t="s">
        <v>19</v>
      </c>
      <c r="AZ29" s="3" t="s">
        <v>19</v>
      </c>
      <c r="BA29" s="15" t="s">
        <v>19</v>
      </c>
    </row>
    <row r="30" spans="1:65">
      <c r="A30" s="20">
        <v>43384</v>
      </c>
      <c r="B30" s="14">
        <v>13.488867787772305</v>
      </c>
      <c r="C30" s="3">
        <v>13.385047951364582</v>
      </c>
      <c r="D30" s="3">
        <v>13.191110938610468</v>
      </c>
      <c r="E30" s="3">
        <v>13.193685868635217</v>
      </c>
      <c r="F30" s="3">
        <v>13.188954171817336</v>
      </c>
      <c r="G30" s="15">
        <v>13.176001533729835</v>
      </c>
      <c r="H30" s="14">
        <v>14.294925071494578</v>
      </c>
      <c r="I30" s="3">
        <v>14.128505225738683</v>
      </c>
      <c r="J30" s="3" t="s">
        <v>19</v>
      </c>
      <c r="K30" s="3">
        <v>14.415635634526305</v>
      </c>
      <c r="L30" s="3">
        <v>13.970142326288613</v>
      </c>
      <c r="M30" s="3" t="s">
        <v>19</v>
      </c>
      <c r="N30" s="3">
        <v>14.51233395241338</v>
      </c>
      <c r="O30" s="3">
        <v>14.511105704518807</v>
      </c>
      <c r="P30" s="3" t="s">
        <v>19</v>
      </c>
      <c r="Q30" s="3">
        <v>26.46291014136898</v>
      </c>
      <c r="R30" s="3">
        <v>27.189307376865585</v>
      </c>
      <c r="S30" s="3" t="s">
        <v>19</v>
      </c>
      <c r="T30" s="3">
        <v>18.984484134009339</v>
      </c>
      <c r="U30" s="3">
        <v>19.635532493409176</v>
      </c>
      <c r="V30" s="3" t="s">
        <v>19</v>
      </c>
      <c r="W30" s="3">
        <v>31.742311411180591</v>
      </c>
      <c r="X30" s="3">
        <v>30.759997456661385</v>
      </c>
      <c r="Y30" s="3" t="s">
        <v>19</v>
      </c>
      <c r="Z30" s="3">
        <v>17.586075544237204</v>
      </c>
      <c r="AA30" s="3">
        <v>18.419605061492234</v>
      </c>
      <c r="AB30" s="3" t="s">
        <v>19</v>
      </c>
      <c r="AC30" s="3">
        <v>16.923648079094125</v>
      </c>
      <c r="AD30" s="3">
        <v>17.192284486818085</v>
      </c>
      <c r="AE30" s="3" t="s">
        <v>19</v>
      </c>
      <c r="AF30" s="3">
        <v>21.986634528297678</v>
      </c>
      <c r="AG30" s="3">
        <v>21.897581092205712</v>
      </c>
      <c r="AH30" s="3" t="s">
        <v>19</v>
      </c>
      <c r="AI30" s="3">
        <v>21.456048002106087</v>
      </c>
      <c r="AJ30" s="3">
        <v>22.140994546654323</v>
      </c>
      <c r="AK30" s="3" t="s">
        <v>19</v>
      </c>
      <c r="AL30" s="3">
        <v>16.141938283275628</v>
      </c>
      <c r="AM30" s="3">
        <v>16.141715718868149</v>
      </c>
      <c r="AN30" s="3" t="s">
        <v>19</v>
      </c>
      <c r="AO30" s="3">
        <v>18.766682266598337</v>
      </c>
      <c r="AP30" s="3">
        <v>18.711054596060951</v>
      </c>
      <c r="AQ30" s="3" t="s">
        <v>19</v>
      </c>
      <c r="AR30" s="15">
        <v>16.066842231785202</v>
      </c>
      <c r="AS30" s="14">
        <v>13.213911438309523</v>
      </c>
      <c r="AT30" s="3" t="s">
        <v>19</v>
      </c>
      <c r="AU30" s="3" t="s">
        <v>19</v>
      </c>
      <c r="AV30" s="3" t="s">
        <v>19</v>
      </c>
      <c r="AW30" s="3" t="s">
        <v>19</v>
      </c>
      <c r="AX30" s="3" t="s">
        <v>19</v>
      </c>
      <c r="AY30" s="3">
        <v>10.986452935736088</v>
      </c>
      <c r="AZ30" s="3" t="s">
        <v>19</v>
      </c>
      <c r="BA30" s="15" t="s">
        <v>19</v>
      </c>
      <c r="BB30" s="2" t="s">
        <v>18</v>
      </c>
      <c r="BC30" s="2" t="s">
        <v>18</v>
      </c>
      <c r="BD30" s="2" t="s">
        <v>18</v>
      </c>
      <c r="BE30" s="2" t="s">
        <v>18</v>
      </c>
      <c r="BF30" s="2" t="s">
        <v>18</v>
      </c>
      <c r="BG30" s="2" t="s">
        <v>18</v>
      </c>
      <c r="BH30" s="2" t="s">
        <v>18</v>
      </c>
      <c r="BI30" s="2" t="s">
        <v>18</v>
      </c>
      <c r="BJ30" s="2" t="s">
        <v>18</v>
      </c>
      <c r="BK30" s="2" t="s">
        <v>18</v>
      </c>
      <c r="BL30" s="2" t="s">
        <v>18</v>
      </c>
      <c r="BM30" s="2" t="s">
        <v>18</v>
      </c>
    </row>
    <row r="31" spans="1:65">
      <c r="A31" s="20">
        <v>43411</v>
      </c>
      <c r="B31" s="14">
        <v>13.042509679531847</v>
      </c>
      <c r="C31" s="3">
        <v>13.171342960542601</v>
      </c>
      <c r="D31" s="3">
        <v>12.665963310929405</v>
      </c>
      <c r="E31" s="3">
        <v>12.610555890696176</v>
      </c>
      <c r="F31" s="3">
        <v>12.738791635344375</v>
      </c>
      <c r="G31" s="15">
        <v>13.188239232089906</v>
      </c>
      <c r="H31" s="14">
        <v>13.881581003835292</v>
      </c>
      <c r="I31" s="3">
        <v>13.468563220514906</v>
      </c>
      <c r="J31" s="3" t="s">
        <v>19</v>
      </c>
      <c r="K31" s="3">
        <v>13.531158838019543</v>
      </c>
      <c r="L31" s="3">
        <v>13.98629821138649</v>
      </c>
      <c r="M31" s="3" t="s">
        <v>19</v>
      </c>
      <c r="N31" s="3">
        <v>13.770665623564765</v>
      </c>
      <c r="O31" s="3">
        <v>13.960444867447087</v>
      </c>
      <c r="P31" s="3" t="s">
        <v>19</v>
      </c>
      <c r="Q31" s="3">
        <v>21.486025502106951</v>
      </c>
      <c r="R31" s="3">
        <v>22.470806425475672</v>
      </c>
      <c r="S31" s="3" t="s">
        <v>19</v>
      </c>
      <c r="T31" s="3">
        <v>15.299042295289022</v>
      </c>
      <c r="U31" s="3">
        <v>16.071990815278049</v>
      </c>
      <c r="V31" s="3" t="s">
        <v>19</v>
      </c>
      <c r="W31" s="3">
        <v>30.398732239283316</v>
      </c>
      <c r="X31" s="3">
        <v>31.392004532256511</v>
      </c>
      <c r="Y31" s="3" t="s">
        <v>19</v>
      </c>
      <c r="Z31" s="3">
        <v>21.152863053353947</v>
      </c>
      <c r="AA31" s="3">
        <v>21.569224501775377</v>
      </c>
      <c r="AB31" s="3" t="s">
        <v>19</v>
      </c>
      <c r="AC31" s="3">
        <v>16.591181245340259</v>
      </c>
      <c r="AD31" s="3">
        <v>17.389749289057715</v>
      </c>
      <c r="AE31" s="3" t="s">
        <v>19</v>
      </c>
      <c r="AF31" s="3">
        <v>19.927913341886249</v>
      </c>
      <c r="AG31" s="3">
        <v>20.220052946354659</v>
      </c>
      <c r="AH31" s="3" t="s">
        <v>19</v>
      </c>
      <c r="AI31" s="3">
        <v>24.151229421256602</v>
      </c>
      <c r="AJ31" s="3">
        <v>25.206428577709271</v>
      </c>
      <c r="AK31" s="3" t="s">
        <v>19</v>
      </c>
      <c r="AL31" s="3">
        <v>15.530365303161956</v>
      </c>
      <c r="AM31" s="3">
        <v>16.003377113454182</v>
      </c>
      <c r="AN31" s="3" t="s">
        <v>19</v>
      </c>
      <c r="AO31" s="3">
        <v>18.602320738798689</v>
      </c>
      <c r="AP31" s="3">
        <v>19.461715104811123</v>
      </c>
      <c r="AQ31" s="3" t="s">
        <v>19</v>
      </c>
      <c r="AR31" s="15">
        <v>15.694812555278286</v>
      </c>
      <c r="AS31" s="14">
        <v>12.794954360488498</v>
      </c>
      <c r="AT31" s="3" t="s">
        <v>19</v>
      </c>
      <c r="AU31" s="3" t="s">
        <v>19</v>
      </c>
      <c r="AV31" s="3" t="s">
        <v>19</v>
      </c>
      <c r="AW31" s="3" t="s">
        <v>19</v>
      </c>
      <c r="AX31" s="3" t="s">
        <v>19</v>
      </c>
      <c r="AY31" s="3">
        <v>10.956499098205878</v>
      </c>
      <c r="AZ31" s="3" t="s">
        <v>19</v>
      </c>
      <c r="BA31" s="15" t="s">
        <v>19</v>
      </c>
      <c r="BB31" s="2" t="s">
        <v>18</v>
      </c>
      <c r="BC31" s="2" t="s">
        <v>18</v>
      </c>
      <c r="BD31" s="2" t="s">
        <v>18</v>
      </c>
      <c r="BE31" s="2" t="s">
        <v>18</v>
      </c>
      <c r="BF31" s="2" t="s">
        <v>18</v>
      </c>
      <c r="BG31" s="2" t="s">
        <v>18</v>
      </c>
      <c r="BH31" s="2" t="s">
        <v>18</v>
      </c>
      <c r="BI31" s="2" t="s">
        <v>18</v>
      </c>
      <c r="BJ31" s="2" t="s">
        <v>18</v>
      </c>
      <c r="BK31" s="2" t="s">
        <v>18</v>
      </c>
      <c r="BL31" s="2" t="s">
        <v>18</v>
      </c>
      <c r="BM31" s="2" t="s">
        <v>18</v>
      </c>
    </row>
    <row r="32" spans="1:65">
      <c r="A32" s="20">
        <v>43430</v>
      </c>
      <c r="B32" s="14">
        <v>12.508312221346491</v>
      </c>
      <c r="C32" s="3">
        <v>12.626001613076037</v>
      </c>
      <c r="D32" s="3">
        <v>12.369341623265784</v>
      </c>
      <c r="E32" s="3">
        <v>12.350223177282002</v>
      </c>
      <c r="F32" s="3">
        <v>12.478493333286249</v>
      </c>
      <c r="G32" s="15">
        <v>12.767148989557084</v>
      </c>
      <c r="H32" s="14">
        <v>17.84639655393071</v>
      </c>
      <c r="I32" s="3">
        <v>16.20864653100724</v>
      </c>
      <c r="J32" s="3" t="s">
        <v>19</v>
      </c>
      <c r="K32" s="3">
        <v>14.786258855064602</v>
      </c>
      <c r="L32" s="3">
        <v>15.15717908440479</v>
      </c>
      <c r="M32" s="3" t="s">
        <v>19</v>
      </c>
      <c r="N32" s="3">
        <v>14.479747547164381</v>
      </c>
      <c r="O32" s="3">
        <v>14.393967415285603</v>
      </c>
      <c r="P32" s="3" t="s">
        <v>19</v>
      </c>
      <c r="Q32" s="3">
        <v>36.161668094434262</v>
      </c>
      <c r="R32" s="3">
        <v>35.884148788404595</v>
      </c>
      <c r="S32" s="3" t="s">
        <v>19</v>
      </c>
      <c r="T32" s="3">
        <v>37.166895717294366</v>
      </c>
      <c r="U32" s="3">
        <v>38.205769842857023</v>
      </c>
      <c r="V32" s="3" t="s">
        <v>19</v>
      </c>
      <c r="W32" s="3">
        <v>37.391622707627761</v>
      </c>
      <c r="X32" s="3">
        <v>38.343853117116076</v>
      </c>
      <c r="Y32" s="3" t="s">
        <v>19</v>
      </c>
      <c r="Z32" s="3">
        <v>24.697784237378261</v>
      </c>
      <c r="AA32" s="3">
        <v>25.016787162312195</v>
      </c>
      <c r="AB32" s="3" t="s">
        <v>19</v>
      </c>
      <c r="AC32" s="3">
        <v>23.299093946497468</v>
      </c>
      <c r="AD32" s="3">
        <v>22.726908468381371</v>
      </c>
      <c r="AE32" s="3" t="s">
        <v>19</v>
      </c>
      <c r="AF32" s="3">
        <v>20.724710301281203</v>
      </c>
      <c r="AG32" s="3">
        <v>20.582384682945147</v>
      </c>
      <c r="AH32" s="3" t="s">
        <v>19</v>
      </c>
      <c r="AI32" s="3">
        <v>25.232137506244285</v>
      </c>
      <c r="AJ32" s="3">
        <v>25.92812519930391</v>
      </c>
      <c r="AK32" s="3" t="s">
        <v>19</v>
      </c>
      <c r="AL32" s="3">
        <v>16.354478102930035</v>
      </c>
      <c r="AM32" s="3">
        <v>16.964748218127525</v>
      </c>
      <c r="AN32" s="3" t="s">
        <v>19</v>
      </c>
      <c r="AO32" s="3">
        <v>19.088722111484639</v>
      </c>
      <c r="AP32" s="3">
        <v>19.767868496536792</v>
      </c>
      <c r="AQ32" s="3" t="s">
        <v>19</v>
      </c>
      <c r="AR32" s="15">
        <v>17.079268695945668</v>
      </c>
      <c r="AS32" s="14" t="s">
        <v>19</v>
      </c>
      <c r="AT32" s="3" t="s">
        <v>19</v>
      </c>
      <c r="AU32" s="3" t="s">
        <v>19</v>
      </c>
      <c r="AV32" s="3" t="s">
        <v>19</v>
      </c>
      <c r="AW32" s="3" t="s">
        <v>19</v>
      </c>
      <c r="AX32" s="3" t="s">
        <v>19</v>
      </c>
      <c r="AY32" s="3" t="s">
        <v>19</v>
      </c>
      <c r="AZ32" s="3" t="s">
        <v>19</v>
      </c>
      <c r="BA32" s="15" t="s">
        <v>19</v>
      </c>
      <c r="BB32" s="2" t="s">
        <v>18</v>
      </c>
    </row>
    <row r="33" spans="1:53">
      <c r="A33" s="20">
        <v>43475</v>
      </c>
      <c r="B33" s="14">
        <v>11.97530189987674</v>
      </c>
      <c r="C33" s="3">
        <v>12.280492010233379</v>
      </c>
      <c r="D33" s="3">
        <v>11.959490765320243</v>
      </c>
      <c r="E33" s="3">
        <v>11.748685189772603</v>
      </c>
      <c r="F33" s="3">
        <v>11.832030143995205</v>
      </c>
      <c r="G33" s="15">
        <v>12.181310329247909</v>
      </c>
      <c r="H33" s="14">
        <v>14.056236232102183</v>
      </c>
      <c r="I33" s="3">
        <v>13.919782728495061</v>
      </c>
      <c r="J33" s="3" t="s">
        <v>19</v>
      </c>
      <c r="K33" s="3">
        <v>13.923653757241977</v>
      </c>
      <c r="L33" s="3">
        <v>14.506705881131301</v>
      </c>
      <c r="M33" s="3" t="s">
        <v>19</v>
      </c>
      <c r="N33" s="3">
        <v>13.426593780171702</v>
      </c>
      <c r="O33" s="3">
        <v>13.697212667109165</v>
      </c>
      <c r="P33" s="3" t="s">
        <v>19</v>
      </c>
      <c r="Q33" s="3">
        <v>22.993189409110204</v>
      </c>
      <c r="R33" s="3">
        <v>23.548681632927238</v>
      </c>
      <c r="S33" s="3" t="s">
        <v>19</v>
      </c>
      <c r="T33" s="3">
        <v>23.928631548327839</v>
      </c>
      <c r="U33" s="3">
        <v>24.793807642436605</v>
      </c>
      <c r="V33" s="3" t="s">
        <v>19</v>
      </c>
      <c r="W33" s="3">
        <v>28.30040713014278</v>
      </c>
      <c r="X33" s="3">
        <v>28.537534579027575</v>
      </c>
      <c r="Y33" s="3" t="s">
        <v>19</v>
      </c>
      <c r="Z33" s="3">
        <v>32.382818048192973</v>
      </c>
      <c r="AA33" s="3">
        <v>32.970286926392014</v>
      </c>
      <c r="AB33" s="3" t="s">
        <v>19</v>
      </c>
      <c r="AC33" s="3">
        <v>20.153694899264952</v>
      </c>
      <c r="AD33" s="3">
        <v>20.264597813757376</v>
      </c>
      <c r="AE33" s="3" t="s">
        <v>19</v>
      </c>
      <c r="AF33" s="3">
        <v>21.915136900234994</v>
      </c>
      <c r="AG33" s="3">
        <v>22.050428156069508</v>
      </c>
      <c r="AH33" s="3" t="s">
        <v>19</v>
      </c>
      <c r="AI33" s="3">
        <v>18.665189520817957</v>
      </c>
      <c r="AJ33" s="3">
        <v>19.096046356929833</v>
      </c>
      <c r="AK33" s="3" t="s">
        <v>19</v>
      </c>
      <c r="AL33" s="3">
        <v>15.855775907281712</v>
      </c>
      <c r="AM33" s="3">
        <v>16.379292261372065</v>
      </c>
      <c r="AN33" s="3" t="s">
        <v>19</v>
      </c>
      <c r="AO33" s="3">
        <v>18.968263180638754</v>
      </c>
      <c r="AP33" s="3">
        <v>19.324234590418076</v>
      </c>
      <c r="AQ33" s="3" t="s">
        <v>19</v>
      </c>
      <c r="AR33" s="15">
        <v>16.918189645673461</v>
      </c>
      <c r="AS33" s="14">
        <v>11.919433541197426</v>
      </c>
      <c r="AT33" s="3" t="s">
        <v>19</v>
      </c>
      <c r="AU33" s="3" t="s">
        <v>19</v>
      </c>
      <c r="AV33" s="3" t="s">
        <v>19</v>
      </c>
      <c r="AW33" s="3" t="s">
        <v>19</v>
      </c>
      <c r="AX33" s="3" t="s">
        <v>19</v>
      </c>
      <c r="AY33" s="3">
        <v>14.20976296453982</v>
      </c>
      <c r="AZ33" s="3" t="s">
        <v>19</v>
      </c>
      <c r="BA33" s="15" t="s">
        <v>19</v>
      </c>
    </row>
    <row r="34" spans="1:53">
      <c r="A34" s="20">
        <v>43503</v>
      </c>
      <c r="B34" s="14">
        <v>10.196877142769289</v>
      </c>
      <c r="C34" s="3">
        <v>10.127490709988244</v>
      </c>
      <c r="D34" s="3">
        <v>10.061670694014083</v>
      </c>
      <c r="E34" s="3">
        <v>9.9163143545405106</v>
      </c>
      <c r="F34" s="3">
        <v>10.039700226231881</v>
      </c>
      <c r="G34" s="15">
        <v>10.144986946465394</v>
      </c>
      <c r="H34" s="14">
        <v>13.344324306932375</v>
      </c>
      <c r="I34" s="3">
        <v>12.947922367129298</v>
      </c>
      <c r="J34" s="3" t="s">
        <v>19</v>
      </c>
      <c r="K34" s="3">
        <v>13.247130217395659</v>
      </c>
      <c r="L34" s="3">
        <v>13.347749561430806</v>
      </c>
      <c r="M34" s="3" t="s">
        <v>19</v>
      </c>
      <c r="N34" s="3">
        <v>13.062235083468043</v>
      </c>
      <c r="O34" s="3">
        <v>13.133517823520457</v>
      </c>
      <c r="P34" s="3" t="s">
        <v>19</v>
      </c>
      <c r="Q34" s="3">
        <v>24.147113876334767</v>
      </c>
      <c r="R34" s="3">
        <v>24.186669647338316</v>
      </c>
      <c r="S34" s="3" t="s">
        <v>19</v>
      </c>
      <c r="T34" s="3">
        <v>19.609686004913808</v>
      </c>
      <c r="U34" s="3">
        <v>20.024155597379238</v>
      </c>
      <c r="V34" s="3" t="s">
        <v>19</v>
      </c>
      <c r="W34" s="3">
        <v>25.347188100317837</v>
      </c>
      <c r="X34" s="3">
        <v>25.465770629784696</v>
      </c>
      <c r="Y34" s="3" t="s">
        <v>19</v>
      </c>
      <c r="Z34" s="3">
        <v>25.615064736254592</v>
      </c>
      <c r="AA34" s="3">
        <v>25.798953618123271</v>
      </c>
      <c r="AB34" s="3" t="s">
        <v>19</v>
      </c>
      <c r="AC34" s="3">
        <v>17.66844512475086</v>
      </c>
      <c r="AD34" s="3">
        <v>17.725393231265567</v>
      </c>
      <c r="AE34" s="3" t="s">
        <v>19</v>
      </c>
      <c r="AF34" s="3">
        <v>20.140842527784113</v>
      </c>
      <c r="AG34" s="3">
        <v>19.79446751986303</v>
      </c>
      <c r="AH34" s="3" t="s">
        <v>19</v>
      </c>
      <c r="AI34" s="3">
        <v>19.021330123858075</v>
      </c>
      <c r="AJ34" s="3">
        <v>19.305060663627184</v>
      </c>
      <c r="AK34" s="3" t="s">
        <v>19</v>
      </c>
      <c r="AL34" s="3">
        <v>15.599551797296755</v>
      </c>
      <c r="AM34" s="3">
        <v>15.913333922385478</v>
      </c>
      <c r="AN34" s="3" t="s">
        <v>19</v>
      </c>
      <c r="AO34" s="3">
        <v>17.402335030567016</v>
      </c>
      <c r="AP34" s="3">
        <v>17.670110690665361</v>
      </c>
      <c r="AQ34" s="3" t="s">
        <v>19</v>
      </c>
      <c r="AR34" s="15">
        <v>16.652172219113243</v>
      </c>
      <c r="AS34" s="14">
        <v>10.098644078589933</v>
      </c>
      <c r="AT34" s="3" t="s">
        <v>19</v>
      </c>
      <c r="AU34" s="3" t="s">
        <v>19</v>
      </c>
      <c r="AV34" s="3" t="s">
        <v>19</v>
      </c>
      <c r="AW34" s="3" t="s">
        <v>19</v>
      </c>
      <c r="AX34" s="3" t="s">
        <v>19</v>
      </c>
      <c r="AY34" s="3">
        <v>12.936147073052132</v>
      </c>
      <c r="AZ34" s="3" t="s">
        <v>19</v>
      </c>
      <c r="BA34" s="15" t="s">
        <v>19</v>
      </c>
    </row>
    <row r="35" spans="1:53">
      <c r="A35" s="20">
        <v>43543</v>
      </c>
      <c r="B35" s="14">
        <v>10.6088</v>
      </c>
      <c r="C35" s="3">
        <v>10.814500000000001</v>
      </c>
      <c r="D35" s="3">
        <v>10.5395</v>
      </c>
      <c r="E35" s="3">
        <v>10.4939</v>
      </c>
      <c r="F35" s="3">
        <v>10.6172</v>
      </c>
      <c r="G35" s="15">
        <v>10.8141</v>
      </c>
      <c r="H35" s="14">
        <v>12.201599999999999</v>
      </c>
      <c r="I35" s="3">
        <v>12.5891</v>
      </c>
      <c r="J35" s="3" t="s">
        <v>19</v>
      </c>
      <c r="K35" s="3">
        <v>11.9231</v>
      </c>
      <c r="L35" s="3">
        <v>12.0365</v>
      </c>
      <c r="M35" s="3" t="s">
        <v>19</v>
      </c>
      <c r="N35" s="3">
        <v>12.311400000000001</v>
      </c>
      <c r="O35" s="3">
        <v>12.3809</v>
      </c>
      <c r="P35" s="3" t="s">
        <v>19</v>
      </c>
      <c r="Q35" s="3">
        <v>19.569700000000001</v>
      </c>
      <c r="R35" s="3">
        <v>20.104700000000001</v>
      </c>
      <c r="S35" s="3" t="s">
        <v>19</v>
      </c>
      <c r="T35" s="3">
        <v>16.819199999999999</v>
      </c>
      <c r="U35" s="3">
        <v>17.302399999999999</v>
      </c>
      <c r="V35" s="3" t="s">
        <v>19</v>
      </c>
      <c r="W35" s="3">
        <v>20.354700000000001</v>
      </c>
      <c r="X35" s="3">
        <v>20.150700000000001</v>
      </c>
      <c r="Y35" s="3" t="s">
        <v>19</v>
      </c>
      <c r="Z35" s="3">
        <v>18.799299999999999</v>
      </c>
      <c r="AA35" s="3">
        <v>18.783100000000001</v>
      </c>
      <c r="AB35" s="3" t="s">
        <v>19</v>
      </c>
      <c r="AC35" s="3">
        <v>15.533200000000001</v>
      </c>
      <c r="AD35" s="3">
        <v>15.7858</v>
      </c>
      <c r="AE35" s="3" t="s">
        <v>19</v>
      </c>
      <c r="AF35" s="3">
        <v>16.626200000000001</v>
      </c>
      <c r="AG35" s="3">
        <v>16.787500000000001</v>
      </c>
      <c r="AH35" s="3" t="s">
        <v>19</v>
      </c>
      <c r="AI35" s="3">
        <v>15.1586</v>
      </c>
      <c r="AJ35" s="3">
        <v>15.398</v>
      </c>
      <c r="AK35" s="3" t="s">
        <v>19</v>
      </c>
      <c r="AL35" s="3">
        <v>13.132400000000001</v>
      </c>
      <c r="AM35" s="3">
        <v>13.2334</v>
      </c>
      <c r="AN35" s="3" t="s">
        <v>19</v>
      </c>
      <c r="AO35" s="3">
        <v>13.357200000000001</v>
      </c>
      <c r="AP35" s="3">
        <v>13.6633</v>
      </c>
      <c r="AQ35" s="3" t="s">
        <v>19</v>
      </c>
      <c r="AR35" s="15">
        <v>13.7362</v>
      </c>
      <c r="AS35" s="14">
        <v>10.509</v>
      </c>
      <c r="AT35" s="3" t="s">
        <v>19</v>
      </c>
      <c r="AU35" s="3" t="s">
        <v>19</v>
      </c>
      <c r="AV35" s="3" t="s">
        <v>19</v>
      </c>
      <c r="AW35" s="3" t="s">
        <v>19</v>
      </c>
      <c r="AX35" s="3" t="s">
        <v>19</v>
      </c>
      <c r="AY35" s="3">
        <v>11.9411</v>
      </c>
      <c r="AZ35" s="3" t="s">
        <v>19</v>
      </c>
      <c r="BA35" s="15" t="s">
        <v>19</v>
      </c>
    </row>
    <row r="36" spans="1:53" ht="17" thickBot="1">
      <c r="A36" s="21">
        <v>43570</v>
      </c>
      <c r="B36" s="16">
        <v>10.957186502778129</v>
      </c>
      <c r="C36" s="17">
        <v>10.896787326233232</v>
      </c>
      <c r="D36" s="17">
        <v>10.878035768439418</v>
      </c>
      <c r="E36" s="17" t="s">
        <v>19</v>
      </c>
      <c r="F36" s="17" t="s">
        <v>19</v>
      </c>
      <c r="G36" s="18" t="s">
        <v>19</v>
      </c>
      <c r="H36" s="16">
        <v>10.733281988748111</v>
      </c>
      <c r="I36" s="17">
        <v>10.792349969115449</v>
      </c>
      <c r="J36" s="17" t="s">
        <v>19</v>
      </c>
      <c r="K36" s="17">
        <v>10.850052349648568</v>
      </c>
      <c r="L36" s="17">
        <v>10.782287829825977</v>
      </c>
      <c r="M36" s="17" t="s">
        <v>19</v>
      </c>
      <c r="N36" s="17">
        <v>11.423231271842161</v>
      </c>
      <c r="O36" s="17">
        <v>11.346439986805153</v>
      </c>
      <c r="P36" s="17" t="s">
        <v>19</v>
      </c>
      <c r="Q36" s="17">
        <v>19.659988811616788</v>
      </c>
      <c r="R36" s="17">
        <v>19.645347784424125</v>
      </c>
      <c r="S36" s="17" t="s">
        <v>19</v>
      </c>
      <c r="T36" s="17">
        <v>19.998424677343237</v>
      </c>
      <c r="U36" s="17">
        <v>19.727135331445496</v>
      </c>
      <c r="V36" s="17" t="s">
        <v>19</v>
      </c>
      <c r="W36" s="17">
        <v>23.724809720682874</v>
      </c>
      <c r="X36" s="17">
        <v>23.740000924112433</v>
      </c>
      <c r="Y36" s="17" t="s">
        <v>19</v>
      </c>
      <c r="Z36" s="17">
        <v>19.856089943861758</v>
      </c>
      <c r="AA36" s="17">
        <v>19.858753545255031</v>
      </c>
      <c r="AB36" s="17" t="s">
        <v>19</v>
      </c>
      <c r="AC36" s="17">
        <v>17.372970397905647</v>
      </c>
      <c r="AD36" s="17">
        <v>17.401044792476743</v>
      </c>
      <c r="AE36" s="17" t="s">
        <v>19</v>
      </c>
      <c r="AF36" s="17">
        <v>18.401773687350872</v>
      </c>
      <c r="AG36" s="17">
        <v>18.492136670150231</v>
      </c>
      <c r="AH36" s="17" t="s">
        <v>19</v>
      </c>
      <c r="AI36" s="17">
        <v>18.676140798056093</v>
      </c>
      <c r="AJ36" s="17">
        <v>18.603953220739196</v>
      </c>
      <c r="AK36" s="17" t="s">
        <v>19</v>
      </c>
      <c r="AL36" s="17">
        <v>17.969797984695226</v>
      </c>
      <c r="AM36" s="17">
        <v>17.131808149644428</v>
      </c>
      <c r="AN36" s="17" t="s">
        <v>19</v>
      </c>
      <c r="AO36" s="17">
        <v>15.591145836401513</v>
      </c>
      <c r="AP36" s="17">
        <v>15.333073784137</v>
      </c>
      <c r="AQ36" s="17" t="s">
        <v>19</v>
      </c>
      <c r="AR36" s="18" t="s">
        <v>19</v>
      </c>
      <c r="AS36" s="16" t="s">
        <v>19</v>
      </c>
      <c r="AT36" s="17" t="s">
        <v>19</v>
      </c>
      <c r="AU36" s="17" t="s">
        <v>19</v>
      </c>
      <c r="AV36" s="17" t="s">
        <v>19</v>
      </c>
      <c r="AW36" s="17" t="s">
        <v>19</v>
      </c>
      <c r="AX36" s="17" t="s">
        <v>19</v>
      </c>
      <c r="AY36" s="17" t="s">
        <v>19</v>
      </c>
      <c r="AZ36" s="17" t="s">
        <v>19</v>
      </c>
      <c r="BA36" s="18" t="s">
        <v>19</v>
      </c>
    </row>
    <row r="39" spans="1:53">
      <c r="A39" s="1" t="s">
        <v>46</v>
      </c>
      <c r="B39" s="1"/>
    </row>
    <row r="40" spans="1:53">
      <c r="A40" s="2" t="s">
        <v>130</v>
      </c>
      <c r="B40" s="1"/>
    </row>
    <row r="41" spans="1:53">
      <c r="A41" s="29" t="s">
        <v>135</v>
      </c>
      <c r="B41" s="50"/>
    </row>
    <row r="42" spans="1:53">
      <c r="A42" s="29" t="s">
        <v>136</v>
      </c>
      <c r="B42" s="50"/>
    </row>
    <row r="43" spans="1:53">
      <c r="A43" s="2" t="s">
        <v>74</v>
      </c>
    </row>
    <row r="44" spans="1:53">
      <c r="A44" s="2" t="s">
        <v>143</v>
      </c>
    </row>
    <row r="45" spans="1:53">
      <c r="A45" s="29"/>
    </row>
    <row r="46" spans="1:53">
      <c r="A46" s="29"/>
    </row>
    <row r="47" spans="1:53">
      <c r="A47" s="29"/>
    </row>
    <row r="48" spans="1:53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25">
      <c r="A81" s="29"/>
    </row>
    <row r="82" spans="1:25">
      <c r="A82" s="29"/>
    </row>
    <row r="83" spans="1:25">
      <c r="A83" s="29"/>
    </row>
    <row r="84" spans="1:25">
      <c r="A84" s="29"/>
    </row>
    <row r="85" spans="1:25">
      <c r="A85" s="29"/>
    </row>
    <row r="86" spans="1:25">
      <c r="A86" s="29"/>
    </row>
    <row r="87" spans="1:25">
      <c r="A87" s="29"/>
    </row>
    <row r="88" spans="1:25">
      <c r="A88" s="29"/>
    </row>
    <row r="89" spans="1:25">
      <c r="A89" s="29"/>
    </row>
    <row r="90" spans="1:25">
      <c r="A90" s="29"/>
    </row>
    <row r="91" spans="1:25">
      <c r="Y91" s="2" t="s">
        <v>18</v>
      </c>
    </row>
    <row r="92" spans="1:25">
      <c r="Y92" s="2" t="s">
        <v>18</v>
      </c>
    </row>
    <row r="93" spans="1:25">
      <c r="Y93" s="2" t="s">
        <v>18</v>
      </c>
    </row>
    <row r="94" spans="1:25">
      <c r="Y94" s="2" t="s">
        <v>18</v>
      </c>
    </row>
    <row r="95" spans="1:25">
      <c r="Y95" s="2" t="s">
        <v>18</v>
      </c>
    </row>
    <row r="96" spans="1:25">
      <c r="Y96" s="2" t="s">
        <v>18</v>
      </c>
    </row>
    <row r="97" spans="6:25">
      <c r="F97" s="2" t="s">
        <v>18</v>
      </c>
      <c r="Y97" s="2" t="s">
        <v>18</v>
      </c>
    </row>
    <row r="98" spans="6:25">
      <c r="F98" s="2" t="s">
        <v>18</v>
      </c>
      <c r="Y98" s="2" t="s">
        <v>18</v>
      </c>
    </row>
    <row r="99" spans="6:25">
      <c r="F99" s="2" t="s">
        <v>18</v>
      </c>
      <c r="Y99" s="2" t="s">
        <v>18</v>
      </c>
    </row>
    <row r="100" spans="6:25">
      <c r="F100" s="2" t="s">
        <v>18</v>
      </c>
      <c r="Y100" s="2" t="s">
        <v>18</v>
      </c>
    </row>
    <row r="101" spans="6:25">
      <c r="F101" s="2" t="s">
        <v>18</v>
      </c>
      <c r="Y101" s="2" t="s">
        <v>18</v>
      </c>
    </row>
    <row r="102" spans="6:25">
      <c r="F102" s="2" t="s">
        <v>18</v>
      </c>
      <c r="Y102" s="2" t="s">
        <v>18</v>
      </c>
    </row>
    <row r="103" spans="6:25">
      <c r="F103" s="2" t="s">
        <v>18</v>
      </c>
      <c r="Y103" s="2" t="s">
        <v>18</v>
      </c>
    </row>
    <row r="104" spans="6:25">
      <c r="F104" s="2" t="s">
        <v>18</v>
      </c>
      <c r="Y104" s="2" t="s">
        <v>18</v>
      </c>
    </row>
    <row r="105" spans="6:25">
      <c r="F105" s="2" t="s">
        <v>18</v>
      </c>
      <c r="Y105" s="2" t="s">
        <v>18</v>
      </c>
    </row>
    <row r="106" spans="6:25">
      <c r="F106" s="2" t="s">
        <v>18</v>
      </c>
      <c r="Y106" s="2" t="s">
        <v>18</v>
      </c>
    </row>
    <row r="107" spans="6:25">
      <c r="F107" s="2" t="s">
        <v>18</v>
      </c>
      <c r="Y107" s="2" t="s">
        <v>18</v>
      </c>
    </row>
    <row r="108" spans="6:25">
      <c r="F108" s="2" t="s">
        <v>18</v>
      </c>
      <c r="Y108" s="2" t="s">
        <v>18</v>
      </c>
    </row>
    <row r="109" spans="6:25">
      <c r="F109" s="2" t="s">
        <v>18</v>
      </c>
      <c r="Y109" s="2" t="s">
        <v>18</v>
      </c>
    </row>
    <row r="110" spans="6:25">
      <c r="F110" s="2" t="s">
        <v>18</v>
      </c>
      <c r="Y110" s="2" t="s">
        <v>18</v>
      </c>
    </row>
    <row r="111" spans="6:25">
      <c r="F111" s="2" t="s">
        <v>18</v>
      </c>
      <c r="Y111" s="2" t="s">
        <v>18</v>
      </c>
    </row>
    <row r="112" spans="6:25">
      <c r="F112" s="2" t="s">
        <v>18</v>
      </c>
      <c r="Y112" s="2" t="s">
        <v>18</v>
      </c>
    </row>
    <row r="113" spans="6:25">
      <c r="F113" s="2" t="s">
        <v>18</v>
      </c>
      <c r="Y113" s="2" t="s">
        <v>18</v>
      </c>
    </row>
    <row r="114" spans="6:25">
      <c r="F114" s="2" t="s">
        <v>18</v>
      </c>
      <c r="Y114" s="2" t="s">
        <v>18</v>
      </c>
    </row>
    <row r="115" spans="6:25">
      <c r="F115" s="2" t="s">
        <v>18</v>
      </c>
      <c r="Y115" s="2" t="s">
        <v>18</v>
      </c>
    </row>
    <row r="116" spans="6:25">
      <c r="F116" s="2" t="s">
        <v>18</v>
      </c>
      <c r="Y116" s="2" t="s">
        <v>18</v>
      </c>
    </row>
    <row r="117" spans="6:25">
      <c r="F117" s="2" t="s">
        <v>18</v>
      </c>
      <c r="Y117" s="2" t="s">
        <v>18</v>
      </c>
    </row>
    <row r="118" spans="6:25">
      <c r="F118" s="2" t="s">
        <v>18</v>
      </c>
      <c r="Y118" s="2" t="s">
        <v>18</v>
      </c>
    </row>
    <row r="119" spans="6:25">
      <c r="F119" s="2" t="s">
        <v>18</v>
      </c>
      <c r="Y119" s="2" t="s">
        <v>18</v>
      </c>
    </row>
    <row r="120" spans="6:25">
      <c r="F120" s="2" t="s">
        <v>18</v>
      </c>
      <c r="Y120" s="2" t="s">
        <v>18</v>
      </c>
    </row>
    <row r="121" spans="6:25">
      <c r="F121" s="2" t="s">
        <v>18</v>
      </c>
      <c r="Y121" s="2" t="s">
        <v>18</v>
      </c>
    </row>
    <row r="122" spans="6:25">
      <c r="F122" s="2" t="s">
        <v>18</v>
      </c>
      <c r="Y122" s="2" t="s">
        <v>18</v>
      </c>
    </row>
    <row r="123" spans="6:25">
      <c r="F123" s="2" t="s">
        <v>18</v>
      </c>
      <c r="Y123" s="2" t="s">
        <v>18</v>
      </c>
    </row>
    <row r="124" spans="6:25">
      <c r="F124" s="2" t="s">
        <v>18</v>
      </c>
      <c r="Y124" s="2" t="s">
        <v>18</v>
      </c>
    </row>
    <row r="125" spans="6:25">
      <c r="F125" s="2" t="s">
        <v>18</v>
      </c>
      <c r="Y125" s="2" t="s">
        <v>18</v>
      </c>
    </row>
    <row r="126" spans="6:25">
      <c r="F126" s="2" t="s">
        <v>18</v>
      </c>
      <c r="Y126" s="2" t="s">
        <v>18</v>
      </c>
    </row>
    <row r="127" spans="6:25">
      <c r="F127" s="2" t="s">
        <v>18</v>
      </c>
      <c r="Y127" s="2" t="s">
        <v>18</v>
      </c>
    </row>
    <row r="128" spans="6:25">
      <c r="F128" s="2" t="s">
        <v>18</v>
      </c>
      <c r="Y128" s="2" t="s">
        <v>18</v>
      </c>
    </row>
    <row r="129" spans="6:25">
      <c r="F129" s="2" t="s">
        <v>18</v>
      </c>
      <c r="Y129" s="2" t="s">
        <v>18</v>
      </c>
    </row>
    <row r="130" spans="6:25">
      <c r="F130" s="2" t="s">
        <v>18</v>
      </c>
      <c r="Y130" s="2" t="s">
        <v>18</v>
      </c>
    </row>
    <row r="131" spans="6:25">
      <c r="F131" s="2" t="s">
        <v>18</v>
      </c>
      <c r="Y131" s="2" t="s">
        <v>18</v>
      </c>
    </row>
    <row r="132" spans="6:25">
      <c r="F132" s="2" t="s">
        <v>18</v>
      </c>
      <c r="Y132" s="2" t="s">
        <v>18</v>
      </c>
    </row>
    <row r="133" spans="6:25">
      <c r="F133" s="2" t="s">
        <v>18</v>
      </c>
      <c r="Y133" s="2" t="s">
        <v>18</v>
      </c>
    </row>
    <row r="134" spans="6:25">
      <c r="F134" s="2" t="s">
        <v>18</v>
      </c>
      <c r="Y134" s="2" t="s">
        <v>18</v>
      </c>
    </row>
    <row r="135" spans="6:25">
      <c r="F135" s="2" t="s">
        <v>18</v>
      </c>
      <c r="Y135" s="2" t="s">
        <v>18</v>
      </c>
    </row>
    <row r="136" spans="6:25">
      <c r="F136" s="2" t="s">
        <v>18</v>
      </c>
      <c r="Y136" s="2" t="s">
        <v>18</v>
      </c>
    </row>
    <row r="137" spans="6:25">
      <c r="F137" s="2" t="s">
        <v>18</v>
      </c>
      <c r="Y137" s="2" t="s">
        <v>18</v>
      </c>
    </row>
    <row r="138" spans="6:25">
      <c r="F138" s="2" t="s">
        <v>18</v>
      </c>
      <c r="Y138" s="2" t="s">
        <v>18</v>
      </c>
    </row>
    <row r="139" spans="6:25">
      <c r="F139" s="2" t="s">
        <v>18</v>
      </c>
      <c r="Y139" s="2" t="s">
        <v>18</v>
      </c>
    </row>
    <row r="140" spans="6:25">
      <c r="F140" s="2" t="s">
        <v>18</v>
      </c>
      <c r="Y140" s="2" t="s">
        <v>18</v>
      </c>
    </row>
    <row r="141" spans="6:25">
      <c r="F141" s="2" t="s">
        <v>18</v>
      </c>
      <c r="Y141" s="2" t="s">
        <v>18</v>
      </c>
    </row>
    <row r="142" spans="6:25">
      <c r="F142" s="2" t="s">
        <v>18</v>
      </c>
      <c r="Y142" s="2" t="s">
        <v>18</v>
      </c>
    </row>
    <row r="143" spans="6:25">
      <c r="F143" s="2" t="s">
        <v>18</v>
      </c>
      <c r="Y143" s="2" t="s">
        <v>18</v>
      </c>
    </row>
    <row r="144" spans="6:25">
      <c r="F144" s="2" t="s">
        <v>18</v>
      </c>
      <c r="Y144" s="2" t="s">
        <v>18</v>
      </c>
    </row>
    <row r="145" spans="6:25">
      <c r="F145" s="2" t="s">
        <v>18</v>
      </c>
      <c r="Y145" s="2" t="s">
        <v>18</v>
      </c>
    </row>
    <row r="146" spans="6:25">
      <c r="F146" s="2" t="s">
        <v>18</v>
      </c>
      <c r="Y146" s="2" t="s">
        <v>18</v>
      </c>
    </row>
    <row r="147" spans="6:25">
      <c r="F147" s="2" t="s">
        <v>18</v>
      </c>
      <c r="Y147" s="2" t="s">
        <v>18</v>
      </c>
    </row>
    <row r="148" spans="6:25">
      <c r="F148" s="2" t="s">
        <v>18</v>
      </c>
      <c r="Y148" s="2" t="s">
        <v>18</v>
      </c>
    </row>
    <row r="149" spans="6:25">
      <c r="Y149" s="2" t="s">
        <v>18</v>
      </c>
    </row>
    <row r="150" spans="6:25">
      <c r="Y150" s="2" t="s">
        <v>18</v>
      </c>
    </row>
  </sheetData>
  <mergeCells count="36">
    <mergeCell ref="AL3:AN3"/>
    <mergeCell ref="W3:Y3"/>
    <mergeCell ref="Z3:AB3"/>
    <mergeCell ref="AC3:AE3"/>
    <mergeCell ref="AF3:AH3"/>
    <mergeCell ref="AI3:AK3"/>
    <mergeCell ref="AO2:AQ2"/>
    <mergeCell ref="AR2:AR4"/>
    <mergeCell ref="AS2:AU3"/>
    <mergeCell ref="AV2:AX2"/>
    <mergeCell ref="AY2:BA3"/>
    <mergeCell ref="AO3:AQ3"/>
    <mergeCell ref="AV3:AV4"/>
    <mergeCell ref="AW3:AW4"/>
    <mergeCell ref="AX3:AX4"/>
    <mergeCell ref="H3:J3"/>
    <mergeCell ref="K3:M3"/>
    <mergeCell ref="N3:P3"/>
    <mergeCell ref="Q3:S3"/>
    <mergeCell ref="T3:V3"/>
    <mergeCell ref="AL2:AN2"/>
    <mergeCell ref="B1:G1"/>
    <mergeCell ref="H1:AR1"/>
    <mergeCell ref="AS1:BA1"/>
    <mergeCell ref="B2:D3"/>
    <mergeCell ref="E2:G3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EA09-E134-6B40-94BF-6B9027FF790C}">
  <dimension ref="A1:BM150"/>
  <sheetViews>
    <sheetView topLeftCell="A5" workbookViewId="0">
      <selection activeCell="A44" sqref="A44"/>
    </sheetView>
  </sheetViews>
  <sheetFormatPr baseColWidth="10" defaultRowHeight="16"/>
  <cols>
    <col min="1" max="1" width="13.83203125" style="2" bestFit="1" customWidth="1"/>
    <col min="2" max="7" width="5.5" style="2" customWidth="1"/>
    <col min="8" max="13" width="4.83203125" style="2" bestFit="1" customWidth="1"/>
    <col min="14" max="16" width="5.6640625" style="2" bestFit="1" customWidth="1"/>
    <col min="17" max="22" width="4.5" style="2" customWidth="1"/>
    <col min="23" max="25" width="5.6640625" style="2" bestFit="1" customWidth="1"/>
    <col min="26" max="26" width="4.6640625" style="2" bestFit="1" customWidth="1"/>
    <col min="27" max="43" width="5.33203125" style="2" customWidth="1"/>
    <col min="44" max="44" width="8.5" style="2" customWidth="1"/>
    <col min="45" max="47" width="4.6640625" style="2" bestFit="1" customWidth="1"/>
    <col min="48" max="50" width="5.5" style="2" customWidth="1"/>
    <col min="51" max="53" width="4.6640625" style="2" bestFit="1" customWidth="1"/>
    <col min="54" max="54" width="10.83203125" style="2"/>
    <col min="55" max="55" width="24.83203125" style="2" bestFit="1" customWidth="1"/>
    <col min="56" max="16384" width="10.83203125" style="2"/>
  </cols>
  <sheetData>
    <row r="1" spans="1:53" s="1" customFormat="1">
      <c r="A1" s="8" t="s">
        <v>20</v>
      </c>
      <c r="B1" s="85" t="s">
        <v>99</v>
      </c>
      <c r="C1" s="86"/>
      <c r="D1" s="86"/>
      <c r="E1" s="86"/>
      <c r="F1" s="86"/>
      <c r="G1" s="87"/>
      <c r="H1" s="85" t="s">
        <v>100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7"/>
      <c r="AS1" s="85" t="s">
        <v>78</v>
      </c>
      <c r="AT1" s="86"/>
      <c r="AU1" s="86"/>
      <c r="AV1" s="86"/>
      <c r="AW1" s="86"/>
      <c r="AX1" s="86"/>
      <c r="AY1" s="86"/>
      <c r="AZ1" s="86"/>
      <c r="BA1" s="87"/>
    </row>
    <row r="2" spans="1:53" s="1" customFormat="1" ht="16" customHeight="1">
      <c r="A2" s="9" t="s">
        <v>33</v>
      </c>
      <c r="B2" s="78" t="s">
        <v>24</v>
      </c>
      <c r="C2" s="79"/>
      <c r="D2" s="79"/>
      <c r="E2" s="79" t="s">
        <v>25</v>
      </c>
      <c r="F2" s="79"/>
      <c r="G2" s="80"/>
      <c r="H2" s="81" t="s">
        <v>12</v>
      </c>
      <c r="I2" s="82"/>
      <c r="J2" s="82"/>
      <c r="K2" s="82" t="s">
        <v>12</v>
      </c>
      <c r="L2" s="82"/>
      <c r="M2" s="82"/>
      <c r="N2" s="82" t="s">
        <v>12</v>
      </c>
      <c r="O2" s="82"/>
      <c r="P2" s="82"/>
      <c r="Q2" s="82" t="s">
        <v>13</v>
      </c>
      <c r="R2" s="82"/>
      <c r="S2" s="82"/>
      <c r="T2" s="82" t="s">
        <v>13</v>
      </c>
      <c r="U2" s="82"/>
      <c r="V2" s="82"/>
      <c r="W2" s="82" t="s">
        <v>13</v>
      </c>
      <c r="X2" s="82"/>
      <c r="Y2" s="82"/>
      <c r="Z2" s="82" t="s">
        <v>15</v>
      </c>
      <c r="AA2" s="82"/>
      <c r="AB2" s="82"/>
      <c r="AC2" s="82" t="s">
        <v>14</v>
      </c>
      <c r="AD2" s="82"/>
      <c r="AE2" s="82"/>
      <c r="AF2" s="82" t="s">
        <v>15</v>
      </c>
      <c r="AG2" s="82"/>
      <c r="AH2" s="82"/>
      <c r="AI2" s="82" t="s">
        <v>14</v>
      </c>
      <c r="AJ2" s="82"/>
      <c r="AK2" s="82"/>
      <c r="AL2" s="82" t="s">
        <v>15</v>
      </c>
      <c r="AM2" s="82"/>
      <c r="AN2" s="82"/>
      <c r="AO2" s="82" t="s">
        <v>14</v>
      </c>
      <c r="AP2" s="82"/>
      <c r="AQ2" s="82"/>
      <c r="AR2" s="89" t="s">
        <v>21</v>
      </c>
      <c r="AS2" s="92" t="s">
        <v>16</v>
      </c>
      <c r="AT2" s="93"/>
      <c r="AU2" s="94"/>
      <c r="AV2" s="102" t="s">
        <v>27</v>
      </c>
      <c r="AW2" s="103"/>
      <c r="AX2" s="83"/>
      <c r="AY2" s="98" t="s">
        <v>17</v>
      </c>
      <c r="AZ2" s="93"/>
      <c r="BA2" s="99"/>
    </row>
    <row r="3" spans="1:53" s="1" customFormat="1">
      <c r="A3" s="9" t="s">
        <v>31</v>
      </c>
      <c r="B3" s="78"/>
      <c r="C3" s="79"/>
      <c r="D3" s="79"/>
      <c r="E3" s="79"/>
      <c r="F3" s="79"/>
      <c r="G3" s="80"/>
      <c r="H3" s="81" t="s">
        <v>0</v>
      </c>
      <c r="I3" s="82"/>
      <c r="J3" s="82"/>
      <c r="K3" s="82" t="s">
        <v>1</v>
      </c>
      <c r="L3" s="82"/>
      <c r="M3" s="82"/>
      <c r="N3" s="82" t="s">
        <v>2</v>
      </c>
      <c r="O3" s="82"/>
      <c r="P3" s="82"/>
      <c r="Q3" s="82" t="s">
        <v>3</v>
      </c>
      <c r="R3" s="82"/>
      <c r="S3" s="82"/>
      <c r="T3" s="82" t="s">
        <v>4</v>
      </c>
      <c r="U3" s="82"/>
      <c r="V3" s="82"/>
      <c r="W3" s="82" t="s">
        <v>5</v>
      </c>
      <c r="X3" s="82"/>
      <c r="Y3" s="82"/>
      <c r="Z3" s="82" t="s">
        <v>6</v>
      </c>
      <c r="AA3" s="82"/>
      <c r="AB3" s="82"/>
      <c r="AC3" s="82" t="s">
        <v>7</v>
      </c>
      <c r="AD3" s="82"/>
      <c r="AE3" s="82"/>
      <c r="AF3" s="82" t="s">
        <v>8</v>
      </c>
      <c r="AG3" s="82"/>
      <c r="AH3" s="82"/>
      <c r="AI3" s="82" t="s">
        <v>9</v>
      </c>
      <c r="AJ3" s="82"/>
      <c r="AK3" s="82"/>
      <c r="AL3" s="82" t="s">
        <v>10</v>
      </c>
      <c r="AM3" s="82"/>
      <c r="AN3" s="82"/>
      <c r="AO3" s="82" t="s">
        <v>11</v>
      </c>
      <c r="AP3" s="82"/>
      <c r="AQ3" s="82"/>
      <c r="AR3" s="90"/>
      <c r="AS3" s="95"/>
      <c r="AT3" s="96"/>
      <c r="AU3" s="97"/>
      <c r="AV3" s="79" t="s">
        <v>28</v>
      </c>
      <c r="AW3" s="79" t="s">
        <v>29</v>
      </c>
      <c r="AX3" s="79" t="s">
        <v>30</v>
      </c>
      <c r="AY3" s="100"/>
      <c r="AZ3" s="96"/>
      <c r="BA3" s="101"/>
    </row>
    <row r="4" spans="1:53" s="1" customFormat="1" ht="17" thickBot="1">
      <c r="A4" s="10" t="s">
        <v>32</v>
      </c>
      <c r="B4" s="5">
        <v>1</v>
      </c>
      <c r="C4" s="6">
        <v>2</v>
      </c>
      <c r="D4" s="6">
        <v>3</v>
      </c>
      <c r="E4" s="6">
        <v>1</v>
      </c>
      <c r="F4" s="6">
        <v>2</v>
      </c>
      <c r="G4" s="7">
        <v>3</v>
      </c>
      <c r="H4" s="5">
        <v>1</v>
      </c>
      <c r="I4" s="6">
        <v>2</v>
      </c>
      <c r="J4" s="6">
        <v>3</v>
      </c>
      <c r="K4" s="6">
        <v>1</v>
      </c>
      <c r="L4" s="6">
        <v>2</v>
      </c>
      <c r="M4" s="6">
        <v>3</v>
      </c>
      <c r="N4" s="6">
        <v>1</v>
      </c>
      <c r="O4" s="6">
        <v>2</v>
      </c>
      <c r="P4" s="6">
        <v>3</v>
      </c>
      <c r="Q4" s="6">
        <v>1</v>
      </c>
      <c r="R4" s="6">
        <v>2</v>
      </c>
      <c r="S4" s="6">
        <v>3</v>
      </c>
      <c r="T4" s="6">
        <v>1</v>
      </c>
      <c r="U4" s="6">
        <v>2</v>
      </c>
      <c r="V4" s="6">
        <v>3</v>
      </c>
      <c r="W4" s="6">
        <v>1</v>
      </c>
      <c r="X4" s="6">
        <v>2</v>
      </c>
      <c r="Y4" s="6">
        <v>3</v>
      </c>
      <c r="Z4" s="6">
        <v>1</v>
      </c>
      <c r="AA4" s="6">
        <v>2</v>
      </c>
      <c r="AB4" s="6">
        <v>3</v>
      </c>
      <c r="AC4" s="6">
        <v>1</v>
      </c>
      <c r="AD4" s="6">
        <v>2</v>
      </c>
      <c r="AE4" s="6">
        <v>3</v>
      </c>
      <c r="AF4" s="6">
        <v>1</v>
      </c>
      <c r="AG4" s="6">
        <v>2</v>
      </c>
      <c r="AH4" s="6">
        <v>3</v>
      </c>
      <c r="AI4" s="6">
        <v>1</v>
      </c>
      <c r="AJ4" s="6">
        <v>2</v>
      </c>
      <c r="AK4" s="6">
        <v>3</v>
      </c>
      <c r="AL4" s="6">
        <v>1</v>
      </c>
      <c r="AM4" s="6">
        <v>2</v>
      </c>
      <c r="AN4" s="6">
        <v>3</v>
      </c>
      <c r="AO4" s="6">
        <v>1</v>
      </c>
      <c r="AP4" s="6">
        <v>2</v>
      </c>
      <c r="AQ4" s="6">
        <v>3</v>
      </c>
      <c r="AR4" s="91"/>
      <c r="AS4" s="5">
        <v>1</v>
      </c>
      <c r="AT4" s="6">
        <v>2</v>
      </c>
      <c r="AU4" s="6">
        <v>3</v>
      </c>
      <c r="AV4" s="88"/>
      <c r="AW4" s="88"/>
      <c r="AX4" s="88"/>
      <c r="AY4" s="6">
        <v>1</v>
      </c>
      <c r="AZ4" s="6">
        <v>2</v>
      </c>
      <c r="BA4" s="7">
        <v>3</v>
      </c>
    </row>
    <row r="5" spans="1:53">
      <c r="A5" s="19">
        <v>42852</v>
      </c>
      <c r="B5" s="30">
        <v>44.383801471268434</v>
      </c>
      <c r="C5" s="31">
        <v>41.165566870942342</v>
      </c>
      <c r="D5" s="31">
        <v>40.42500219383917</v>
      </c>
      <c r="E5" s="31">
        <v>43.054712947915299</v>
      </c>
      <c r="F5" s="31">
        <v>37.699407118657525</v>
      </c>
      <c r="G5" s="32">
        <v>37.639803145921121</v>
      </c>
      <c r="H5" s="30">
        <v>64.301431131372738</v>
      </c>
      <c r="I5" s="31">
        <v>65.401916975305198</v>
      </c>
      <c r="J5" s="31">
        <v>65.979262734914514</v>
      </c>
      <c r="K5" s="31">
        <v>76.615913526486565</v>
      </c>
      <c r="L5" s="31">
        <v>76.017887749577497</v>
      </c>
      <c r="M5" s="31">
        <v>76.356368663987055</v>
      </c>
      <c r="N5" s="31">
        <v>102.24362565739952</v>
      </c>
      <c r="O5" s="31">
        <v>103.92387340716833</v>
      </c>
      <c r="P5" s="31">
        <v>104.01541456990229</v>
      </c>
      <c r="Q5" s="31">
        <v>66.163729982028642</v>
      </c>
      <c r="R5" s="31">
        <v>62.993874295752569</v>
      </c>
      <c r="S5" s="31">
        <v>64.658420036431764</v>
      </c>
      <c r="T5" s="31">
        <v>78.803579515095564</v>
      </c>
      <c r="U5" s="31">
        <v>79.96418319068836</v>
      </c>
      <c r="V5" s="31">
        <v>79.250494733060847</v>
      </c>
      <c r="W5" s="31">
        <v>121.94496092430875</v>
      </c>
      <c r="X5" s="31">
        <v>124.44165562361047</v>
      </c>
      <c r="Y5" s="31">
        <v>125.95283354691972</v>
      </c>
      <c r="Z5" s="31">
        <v>88.069189373371003</v>
      </c>
      <c r="AA5" s="31">
        <v>88.900047722210331</v>
      </c>
      <c r="AB5" s="31">
        <v>86.240349410078139</v>
      </c>
      <c r="AC5" s="31">
        <v>62.715273270829165</v>
      </c>
      <c r="AD5" s="31">
        <v>63.111030809381646</v>
      </c>
      <c r="AE5" s="31">
        <v>62.758536733999442</v>
      </c>
      <c r="AF5" s="31">
        <v>65.689806864741655</v>
      </c>
      <c r="AG5" s="31">
        <v>65.366316786764543</v>
      </c>
      <c r="AH5" s="31">
        <v>64.996814008936354</v>
      </c>
      <c r="AI5" s="31">
        <v>89.277995165427527</v>
      </c>
      <c r="AJ5" s="31">
        <v>87.416271201827058</v>
      </c>
      <c r="AK5" s="31">
        <v>86.88657956167377</v>
      </c>
      <c r="AL5" s="31">
        <v>74.504893047522273</v>
      </c>
      <c r="AM5" s="31">
        <v>78.725001413555688</v>
      </c>
      <c r="AN5" s="31">
        <v>79.048355063859461</v>
      </c>
      <c r="AO5" s="31">
        <v>74.483726585579205</v>
      </c>
      <c r="AP5" s="31">
        <v>74.514233032774939</v>
      </c>
      <c r="AQ5" s="31">
        <v>75.062842426343593</v>
      </c>
      <c r="AR5" s="32" t="s">
        <v>19</v>
      </c>
      <c r="AS5" s="12">
        <v>11.104139896861122</v>
      </c>
      <c r="AT5" s="4">
        <v>10.253281410091988</v>
      </c>
      <c r="AU5" s="4" t="s">
        <v>19</v>
      </c>
      <c r="AV5" s="4" t="s">
        <v>19</v>
      </c>
      <c r="AW5" s="4" t="s">
        <v>19</v>
      </c>
      <c r="AX5" s="4" t="s">
        <v>19</v>
      </c>
      <c r="AY5" s="4">
        <v>39.737923511400204</v>
      </c>
      <c r="AZ5" s="4">
        <v>35.033383060910559</v>
      </c>
      <c r="BA5" s="13" t="s">
        <v>19</v>
      </c>
    </row>
    <row r="6" spans="1:53">
      <c r="A6" s="20">
        <v>42867</v>
      </c>
      <c r="B6" s="14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15" t="s">
        <v>19</v>
      </c>
      <c r="H6" s="14">
        <v>30.711214929628564</v>
      </c>
      <c r="I6" s="3">
        <v>30.571724467330402</v>
      </c>
      <c r="J6" s="3">
        <v>30.713719844972189</v>
      </c>
      <c r="K6" s="3">
        <v>45.040558559081845</v>
      </c>
      <c r="L6" s="3">
        <v>45.451075009341416</v>
      </c>
      <c r="M6" s="3">
        <v>45.711430496798407</v>
      </c>
      <c r="N6" s="3">
        <v>51.765437950471565</v>
      </c>
      <c r="O6" s="3">
        <v>52.38805733583176</v>
      </c>
      <c r="P6" s="3">
        <v>53.544817713996693</v>
      </c>
      <c r="Q6" s="3">
        <v>54.08732279548336</v>
      </c>
      <c r="R6" s="3">
        <v>52.811723069675089</v>
      </c>
      <c r="S6" s="3">
        <v>53.339658616267798</v>
      </c>
      <c r="T6" s="3">
        <v>75.443055392297495</v>
      </c>
      <c r="U6" s="3">
        <v>76.109387521956478</v>
      </c>
      <c r="V6" s="3">
        <v>77.154928197132165</v>
      </c>
      <c r="W6" s="3">
        <v>76.344791481053463</v>
      </c>
      <c r="X6" s="3">
        <v>76.349608180593421</v>
      </c>
      <c r="Y6" s="3">
        <v>75.932523107115401</v>
      </c>
      <c r="Z6" s="3">
        <v>60.767229254067544</v>
      </c>
      <c r="AA6" s="3">
        <v>60.093410457509528</v>
      </c>
      <c r="AB6" s="3">
        <v>57.796199911946395</v>
      </c>
      <c r="AC6" s="3">
        <v>41.059767630751772</v>
      </c>
      <c r="AD6" s="3">
        <v>40.750675713338367</v>
      </c>
      <c r="AE6" s="3">
        <v>40.509315606569842</v>
      </c>
      <c r="AF6" s="3">
        <v>40.735432862221586</v>
      </c>
      <c r="AG6" s="3">
        <v>40.880552048181471</v>
      </c>
      <c r="AH6" s="3">
        <v>40.873296830048965</v>
      </c>
      <c r="AI6" s="3">
        <v>61.045561334071159</v>
      </c>
      <c r="AJ6" s="3">
        <v>63.13755493693165</v>
      </c>
      <c r="AK6" s="3">
        <v>62.749628974026201</v>
      </c>
      <c r="AL6" s="3">
        <v>21.67254039170431</v>
      </c>
      <c r="AM6" s="3">
        <v>21.613272595032992</v>
      </c>
      <c r="AN6" s="3">
        <v>21.636382448929822</v>
      </c>
      <c r="AO6" s="3">
        <v>26.832891533610894</v>
      </c>
      <c r="AP6" s="3">
        <v>26.727247376194921</v>
      </c>
      <c r="AQ6" s="3">
        <v>26.841957804526114</v>
      </c>
      <c r="AR6" s="15" t="s">
        <v>19</v>
      </c>
      <c r="AS6" s="14" t="s">
        <v>19</v>
      </c>
      <c r="AT6" s="3" t="s">
        <v>19</v>
      </c>
      <c r="AU6" s="3" t="s">
        <v>19</v>
      </c>
      <c r="AV6" s="3">
        <v>10.552172653240884</v>
      </c>
      <c r="AW6" s="3">
        <v>10.113230642293734</v>
      </c>
      <c r="AX6" s="3">
        <v>12.072558682965731</v>
      </c>
      <c r="AY6" s="3">
        <v>12.747785660645077</v>
      </c>
      <c r="AZ6" s="3">
        <v>11.276309307396712</v>
      </c>
      <c r="BA6" s="15">
        <v>11.246161456677465</v>
      </c>
    </row>
    <row r="7" spans="1:53">
      <c r="A7" s="20">
        <v>42887</v>
      </c>
      <c r="B7" s="14">
        <v>10.234038487552271</v>
      </c>
      <c r="C7" s="3">
        <v>10.114147222693816</v>
      </c>
      <c r="D7" s="3">
        <v>9.9729548947892876</v>
      </c>
      <c r="E7" s="3">
        <v>10.235037112937302</v>
      </c>
      <c r="F7" s="3">
        <v>9.7156493317352073</v>
      </c>
      <c r="G7" s="15">
        <v>9.8203376968847671</v>
      </c>
      <c r="H7" s="14">
        <v>16.650028454516971</v>
      </c>
      <c r="I7" s="3">
        <v>16.634869212987173</v>
      </c>
      <c r="J7" s="3">
        <v>16.633169363685795</v>
      </c>
      <c r="K7" s="3">
        <v>22.582676725218352</v>
      </c>
      <c r="L7" s="3">
        <v>22.659355157800086</v>
      </c>
      <c r="M7" s="3">
        <v>22.530839917912797</v>
      </c>
      <c r="N7" s="3">
        <v>18.547351949321957</v>
      </c>
      <c r="O7" s="3">
        <v>18.791517534481656</v>
      </c>
      <c r="P7" s="3">
        <v>18.647926896833646</v>
      </c>
      <c r="Q7" s="3">
        <v>27.193996854478549</v>
      </c>
      <c r="R7" s="3">
        <v>26.70265330290685</v>
      </c>
      <c r="S7" s="3">
        <v>27.258017993147813</v>
      </c>
      <c r="T7" s="3">
        <v>41.158977320761807</v>
      </c>
      <c r="U7" s="3">
        <v>42.242359062172547</v>
      </c>
      <c r="V7" s="3">
        <v>42.605742343660431</v>
      </c>
      <c r="W7" s="3">
        <v>24.220363128837732</v>
      </c>
      <c r="X7" s="3">
        <v>23.170457547829489</v>
      </c>
      <c r="Y7" s="3">
        <v>23.294041858842323</v>
      </c>
      <c r="Z7" s="3">
        <v>54.482635924192692</v>
      </c>
      <c r="AA7" s="3">
        <v>56.270935547563653</v>
      </c>
      <c r="AB7" s="3">
        <v>56.344167016442604</v>
      </c>
      <c r="AC7" s="3">
        <v>15.776985138171657</v>
      </c>
      <c r="AD7" s="3">
        <v>16.038047477065685</v>
      </c>
      <c r="AE7" s="3">
        <v>16.017862555410346</v>
      </c>
      <c r="AF7" s="3">
        <v>15.035624007445184</v>
      </c>
      <c r="AG7" s="3">
        <v>15.275211100625002</v>
      </c>
      <c r="AH7" s="3">
        <v>15.408143244695918</v>
      </c>
      <c r="AI7" s="3">
        <v>48.515050701829765</v>
      </c>
      <c r="AJ7" s="3">
        <v>49.264559547165312</v>
      </c>
      <c r="AK7" s="3">
        <v>49.547856776409773</v>
      </c>
      <c r="AL7" s="3">
        <v>15.085014095408928</v>
      </c>
      <c r="AM7" s="3">
        <v>14.996643326953476</v>
      </c>
      <c r="AN7" s="3">
        <v>15.314270452803814</v>
      </c>
      <c r="AO7" s="3">
        <v>17.591480296739928</v>
      </c>
      <c r="AP7" s="3">
        <v>17.362678015427086</v>
      </c>
      <c r="AQ7" s="3">
        <v>17.399135380606634</v>
      </c>
      <c r="AR7" s="15" t="s">
        <v>19</v>
      </c>
      <c r="AS7" s="14">
        <v>9.6430699707825855</v>
      </c>
      <c r="AT7" s="3">
        <v>8.6217752565380952</v>
      </c>
      <c r="AU7" s="3">
        <v>9.0077835479465289</v>
      </c>
      <c r="AV7" s="3">
        <v>9.5870622746070246</v>
      </c>
      <c r="AW7" s="3">
        <v>7.5672127361534427</v>
      </c>
      <c r="AX7" s="3">
        <v>10.010750879188253</v>
      </c>
      <c r="AY7" s="3">
        <v>10.490771047471691</v>
      </c>
      <c r="AZ7" s="3">
        <v>10.190742393669746</v>
      </c>
      <c r="BA7" s="15">
        <v>10.224962913696414</v>
      </c>
    </row>
    <row r="8" spans="1:53">
      <c r="A8" s="20">
        <v>42901</v>
      </c>
      <c r="B8" s="14">
        <v>11.3459</v>
      </c>
      <c r="C8" s="3">
        <v>8.6944999999999997</v>
      </c>
      <c r="D8" s="3">
        <v>8.6807999999999996</v>
      </c>
      <c r="E8" s="3">
        <v>2.9695</v>
      </c>
      <c r="F8" s="3">
        <v>2.9342999999999999</v>
      </c>
      <c r="G8" s="15">
        <v>2.8767999999999998</v>
      </c>
      <c r="H8" s="14">
        <v>15.948399999999999</v>
      </c>
      <c r="I8" s="3">
        <v>15.753500000000001</v>
      </c>
      <c r="J8" s="3">
        <v>15.3758</v>
      </c>
      <c r="K8" s="3">
        <v>26.922499999999999</v>
      </c>
      <c r="L8" s="3">
        <v>27.042300000000001</v>
      </c>
      <c r="M8" s="3">
        <v>29.3734</v>
      </c>
      <c r="N8" s="3">
        <v>27.5578</v>
      </c>
      <c r="O8" s="3">
        <v>18.579000000000001</v>
      </c>
      <c r="P8" s="3">
        <v>18.531300000000002</v>
      </c>
      <c r="Q8" s="3">
        <v>19.418900000000001</v>
      </c>
      <c r="R8" s="3">
        <v>29.924600000000002</v>
      </c>
      <c r="S8" s="3">
        <v>27.3246</v>
      </c>
      <c r="T8" s="3">
        <v>58.547400000000003</v>
      </c>
      <c r="U8" s="3">
        <v>54.865299999999998</v>
      </c>
      <c r="V8" s="3">
        <v>57.130499999999998</v>
      </c>
      <c r="W8" s="3">
        <v>29.489100000000001</v>
      </c>
      <c r="X8" s="3">
        <v>28.552700000000002</v>
      </c>
      <c r="Y8" s="3">
        <v>29.331499999999998</v>
      </c>
      <c r="Z8" s="3">
        <v>59.732999999999997</v>
      </c>
      <c r="AA8" s="3">
        <v>58.420400000000001</v>
      </c>
      <c r="AB8" s="3">
        <v>56.4619</v>
      </c>
      <c r="AC8" s="3">
        <v>16.6022</v>
      </c>
      <c r="AD8" s="3">
        <v>17.155999999999999</v>
      </c>
      <c r="AE8" s="3">
        <v>17.863800000000001</v>
      </c>
      <c r="AF8" s="3">
        <v>15.4688</v>
      </c>
      <c r="AG8" s="3">
        <v>15.9086</v>
      </c>
      <c r="AH8" s="3">
        <v>15.8925</v>
      </c>
      <c r="AI8" s="3">
        <v>53.039700000000003</v>
      </c>
      <c r="AJ8" s="3">
        <v>53.319499999999998</v>
      </c>
      <c r="AK8" s="3">
        <v>53.4069</v>
      </c>
      <c r="AL8" s="3">
        <v>16.772500000000001</v>
      </c>
      <c r="AM8" s="3">
        <v>17.035799999999998</v>
      </c>
      <c r="AN8" s="3">
        <v>17.0532</v>
      </c>
      <c r="AO8" s="3">
        <v>21.437999999999999</v>
      </c>
      <c r="AP8" s="3">
        <v>21.4024</v>
      </c>
      <c r="AQ8" s="3">
        <v>21.2393</v>
      </c>
      <c r="AR8" s="15" t="s">
        <v>19</v>
      </c>
      <c r="AS8" s="14">
        <v>13.470499999999999</v>
      </c>
      <c r="AT8" s="3">
        <v>13.9513</v>
      </c>
      <c r="AU8" s="3">
        <v>13.917299999999999</v>
      </c>
      <c r="AV8" s="3">
        <v>4.8174999999999999</v>
      </c>
      <c r="AW8" s="3">
        <v>3.8813</v>
      </c>
      <c r="AX8" s="3">
        <v>4.3478000000000003</v>
      </c>
      <c r="AY8" s="3">
        <v>3.5369000000000002</v>
      </c>
      <c r="AZ8" s="3">
        <v>3.2389000000000001</v>
      </c>
      <c r="BA8" s="15">
        <v>3.1379000000000001</v>
      </c>
    </row>
    <row r="9" spans="1:53">
      <c r="A9" s="20">
        <v>42913</v>
      </c>
      <c r="B9" s="14">
        <v>2.4272906525506199</v>
      </c>
      <c r="C9" s="3">
        <v>2.7422106214642938</v>
      </c>
      <c r="D9" s="3">
        <v>2.9034981818002947</v>
      </c>
      <c r="E9" s="3">
        <v>2.8686671809298847</v>
      </c>
      <c r="F9" s="3">
        <v>2.7763529304394172</v>
      </c>
      <c r="G9" s="15">
        <v>2.7379973147777195</v>
      </c>
      <c r="H9" s="14">
        <v>6.2986257896661488</v>
      </c>
      <c r="I9" s="3">
        <v>5.5693586725482227</v>
      </c>
      <c r="J9" s="3">
        <v>5.2026137709766163</v>
      </c>
      <c r="K9" s="3">
        <v>7.7226785498631045</v>
      </c>
      <c r="L9" s="3">
        <v>7.4567285701366153</v>
      </c>
      <c r="M9" s="3">
        <v>6.856229693707605</v>
      </c>
      <c r="N9" s="3">
        <v>4.8931557648012536</v>
      </c>
      <c r="O9" s="3">
        <v>5.0210067156493992</v>
      </c>
      <c r="P9" s="3">
        <v>5.0602604433334717</v>
      </c>
      <c r="Q9" s="3">
        <v>10.609488106322331</v>
      </c>
      <c r="R9" s="3">
        <v>10.679298050181449</v>
      </c>
      <c r="S9" s="3">
        <v>11.197646213488621</v>
      </c>
      <c r="T9" s="3">
        <v>23.994485621624609</v>
      </c>
      <c r="U9" s="3">
        <v>23.069514923567876</v>
      </c>
      <c r="V9" s="3">
        <v>24.689839728492032</v>
      </c>
      <c r="W9" s="3">
        <v>8.6244999050863242</v>
      </c>
      <c r="X9" s="3">
        <v>8.8264885773720856</v>
      </c>
      <c r="Y9" s="3">
        <v>8.5194170868390664</v>
      </c>
      <c r="Z9" s="3">
        <v>21.204943627762372</v>
      </c>
      <c r="AA9" s="3">
        <v>23.331403552641444</v>
      </c>
      <c r="AB9" s="3">
        <v>25.422223588009579</v>
      </c>
      <c r="AC9" s="3">
        <v>7.1773037766176371</v>
      </c>
      <c r="AD9" s="3">
        <v>7.1974881906614669</v>
      </c>
      <c r="AE9" s="3">
        <v>6.8096203068431258</v>
      </c>
      <c r="AF9" s="3">
        <v>5.5721778395736434</v>
      </c>
      <c r="AG9" s="3">
        <v>5.6030867672025719</v>
      </c>
      <c r="AH9" s="3">
        <v>5.5391761021559311</v>
      </c>
      <c r="AI9" s="3">
        <v>17.515392926412833</v>
      </c>
      <c r="AJ9" s="3">
        <v>16.694827625659677</v>
      </c>
      <c r="AK9" s="3">
        <v>16.63718660049993</v>
      </c>
      <c r="AL9" s="3">
        <v>4.8953215181874743</v>
      </c>
      <c r="AM9" s="3">
        <v>4.5914747158834928</v>
      </c>
      <c r="AN9" s="3">
        <v>4.3200466447831758</v>
      </c>
      <c r="AO9" s="3">
        <v>9.9808058209935542</v>
      </c>
      <c r="AP9" s="3">
        <v>10.50474682588486</v>
      </c>
      <c r="AQ9" s="3">
        <v>10.391340011467493</v>
      </c>
      <c r="AR9" s="15" t="s">
        <v>19</v>
      </c>
      <c r="AS9" s="14">
        <v>4.4446194193428505</v>
      </c>
      <c r="AT9" s="3">
        <v>4.4784270110278532</v>
      </c>
      <c r="AU9" s="3">
        <v>4.3259028145769909</v>
      </c>
      <c r="AV9" s="3" t="s">
        <v>19</v>
      </c>
      <c r="AW9" s="3" t="s">
        <v>19</v>
      </c>
      <c r="AX9" s="3" t="s">
        <v>19</v>
      </c>
      <c r="AY9" s="3">
        <v>3.0664931807709626</v>
      </c>
      <c r="AZ9" s="3">
        <v>2.9487559990134873</v>
      </c>
      <c r="BA9" s="15">
        <v>2.947020108789876</v>
      </c>
    </row>
    <row r="10" spans="1:53">
      <c r="A10" s="20">
        <v>42930</v>
      </c>
      <c r="B10" s="14" t="s">
        <v>73</v>
      </c>
      <c r="C10" s="3" t="s">
        <v>73</v>
      </c>
      <c r="D10" s="3" t="s">
        <v>73</v>
      </c>
      <c r="E10" s="3" t="s">
        <v>73</v>
      </c>
      <c r="F10" s="3" t="s">
        <v>73</v>
      </c>
      <c r="G10" s="15" t="s">
        <v>73</v>
      </c>
      <c r="H10" s="14">
        <v>18.336200000000002</v>
      </c>
      <c r="I10" s="3">
        <v>17.953299999999999</v>
      </c>
      <c r="J10" s="3">
        <v>17.878399999999999</v>
      </c>
      <c r="K10" s="3">
        <v>21.1174</v>
      </c>
      <c r="L10" s="3">
        <v>20.887899999999998</v>
      </c>
      <c r="M10" s="3">
        <v>20.834700000000002</v>
      </c>
      <c r="N10" s="3">
        <v>16.626200000000001</v>
      </c>
      <c r="O10" s="3">
        <v>16.674099999999999</v>
      </c>
      <c r="P10" s="3">
        <v>16.636199999999999</v>
      </c>
      <c r="Q10" s="3">
        <v>20.6676</v>
      </c>
      <c r="R10" s="3">
        <v>20.189599999999999</v>
      </c>
      <c r="S10" s="3">
        <v>19.817900000000002</v>
      </c>
      <c r="T10" s="3">
        <v>57.891199999999998</v>
      </c>
      <c r="U10" s="3">
        <v>58.317399999999999</v>
      </c>
      <c r="V10" s="3">
        <v>58.813899999999997</v>
      </c>
      <c r="W10" s="3">
        <v>16.912199999999999</v>
      </c>
      <c r="X10" s="3">
        <v>17.378599999999999</v>
      </c>
      <c r="Y10" s="3">
        <v>17.2682</v>
      </c>
      <c r="Z10" s="3">
        <v>45.346699999999998</v>
      </c>
      <c r="AA10" s="3">
        <v>46.332599999999999</v>
      </c>
      <c r="AB10" s="3">
        <v>34.970999999999997</v>
      </c>
      <c r="AC10" s="3">
        <v>12.7849</v>
      </c>
      <c r="AD10" s="3">
        <v>13.324299999999999</v>
      </c>
      <c r="AE10" s="3">
        <v>13.407500000000001</v>
      </c>
      <c r="AF10" s="3" t="s">
        <v>73</v>
      </c>
      <c r="AG10" s="3" t="s">
        <v>73</v>
      </c>
      <c r="AH10" s="3" t="s">
        <v>73</v>
      </c>
      <c r="AI10" s="3">
        <v>28.978899999999999</v>
      </c>
      <c r="AJ10" s="3">
        <v>28.6341</v>
      </c>
      <c r="AK10" s="3">
        <v>28.7836</v>
      </c>
      <c r="AL10" s="3" t="s">
        <v>73</v>
      </c>
      <c r="AM10" s="3" t="s">
        <v>73</v>
      </c>
      <c r="AN10" s="3" t="s">
        <v>73</v>
      </c>
      <c r="AO10" s="3">
        <v>24.1995</v>
      </c>
      <c r="AP10" s="3">
        <v>23.96</v>
      </c>
      <c r="AQ10" s="3">
        <v>23.7822</v>
      </c>
      <c r="AR10" s="15" t="s">
        <v>19</v>
      </c>
      <c r="AS10" s="14" t="s">
        <v>73</v>
      </c>
      <c r="AT10" s="3" t="s">
        <v>73</v>
      </c>
      <c r="AU10" s="3" t="s">
        <v>73</v>
      </c>
      <c r="AV10" s="3" t="s">
        <v>19</v>
      </c>
      <c r="AW10" s="3" t="s">
        <v>19</v>
      </c>
      <c r="AX10" s="3" t="s">
        <v>19</v>
      </c>
      <c r="AY10" s="3" t="s">
        <v>73</v>
      </c>
      <c r="AZ10" s="3" t="s">
        <v>73</v>
      </c>
      <c r="BA10" s="15" t="s">
        <v>73</v>
      </c>
    </row>
    <row r="11" spans="1:53">
      <c r="A11" s="20">
        <v>42950</v>
      </c>
      <c r="B11" s="14">
        <v>11.187542147168282</v>
      </c>
      <c r="C11" s="3">
        <v>10.682675165002077</v>
      </c>
      <c r="D11" s="3">
        <v>10.699501663061856</v>
      </c>
      <c r="E11" s="3">
        <v>10.828453311196773</v>
      </c>
      <c r="F11" s="3">
        <v>10.140291010458366</v>
      </c>
      <c r="G11" s="15">
        <v>12.488477014798066</v>
      </c>
      <c r="H11" s="14">
        <v>19.482665105385209</v>
      </c>
      <c r="I11" s="3">
        <v>18.47485072086479</v>
      </c>
      <c r="J11" s="3">
        <v>17.312463298695931</v>
      </c>
      <c r="K11" s="3">
        <v>16.533913607248383</v>
      </c>
      <c r="L11" s="3">
        <v>15.77944977222508</v>
      </c>
      <c r="M11" s="3">
        <v>15.265288733808145</v>
      </c>
      <c r="N11" s="3">
        <v>17.713379400211494</v>
      </c>
      <c r="O11" s="3">
        <v>15.922475001046044</v>
      </c>
      <c r="P11" s="3">
        <v>16.606288675958972</v>
      </c>
      <c r="Q11" s="3">
        <v>14.596035101591808</v>
      </c>
      <c r="R11" s="3">
        <v>13.874680908378885</v>
      </c>
      <c r="S11" s="3">
        <v>13.501024546712358</v>
      </c>
      <c r="T11" s="3">
        <v>32.514888181894165</v>
      </c>
      <c r="U11" s="3">
        <v>32.69988591150436</v>
      </c>
      <c r="V11" s="3">
        <v>27.733809585637974</v>
      </c>
      <c r="W11" s="3">
        <v>12.589346946883936</v>
      </c>
      <c r="X11" s="3">
        <v>12.011496861852901</v>
      </c>
      <c r="Y11" s="3">
        <v>11.755990671223476</v>
      </c>
      <c r="Z11" s="3">
        <v>16.441731222269695</v>
      </c>
      <c r="AA11" s="3">
        <v>15.648441552662081</v>
      </c>
      <c r="AB11" s="3">
        <v>20.338537181205584</v>
      </c>
      <c r="AC11" s="3">
        <v>17.024361445321336</v>
      </c>
      <c r="AD11" s="3">
        <v>15.545386202607315</v>
      </c>
      <c r="AE11" s="3">
        <v>17.678292166435039</v>
      </c>
      <c r="AF11" s="3">
        <v>15.084059976888023</v>
      </c>
      <c r="AG11" s="3">
        <v>17.467543753173722</v>
      </c>
      <c r="AH11" s="3">
        <v>17.0855074220155</v>
      </c>
      <c r="AI11" s="3">
        <v>61.915990448231902</v>
      </c>
      <c r="AJ11" s="3">
        <v>63.339968912157474</v>
      </c>
      <c r="AK11" s="3">
        <v>47.206675602153197</v>
      </c>
      <c r="AL11" s="3">
        <v>17.369944239727449</v>
      </c>
      <c r="AM11" s="3">
        <v>15.534934494147535</v>
      </c>
      <c r="AN11" s="3">
        <v>16.969277869205655</v>
      </c>
      <c r="AO11" s="3">
        <v>49.164482655723205</v>
      </c>
      <c r="AP11" s="3">
        <v>66.094119947556081</v>
      </c>
      <c r="AQ11" s="3">
        <v>66.347357533365567</v>
      </c>
      <c r="AR11" s="15" t="s">
        <v>19</v>
      </c>
      <c r="AS11" s="14">
        <v>9.6160954037126523</v>
      </c>
      <c r="AT11" s="3">
        <v>9.5969185048470234</v>
      </c>
      <c r="AU11" s="3">
        <v>7.8407426075535813</v>
      </c>
      <c r="AV11" s="3" t="s">
        <v>19</v>
      </c>
      <c r="AW11" s="3" t="s">
        <v>19</v>
      </c>
      <c r="AX11" s="3" t="s">
        <v>19</v>
      </c>
      <c r="AY11" s="3">
        <v>11.713270141872076</v>
      </c>
      <c r="AZ11" s="3">
        <v>9.7743988869567424</v>
      </c>
      <c r="BA11" s="15">
        <v>10.302681499643535</v>
      </c>
    </row>
    <row r="12" spans="1:53">
      <c r="A12" s="20">
        <v>42979</v>
      </c>
      <c r="B12" s="14">
        <v>8.6156119003832998</v>
      </c>
      <c r="C12" s="3">
        <v>8.5097880383379856</v>
      </c>
      <c r="D12" s="3">
        <v>9.3944269389864168</v>
      </c>
      <c r="E12" s="3">
        <v>8.469324587496704</v>
      </c>
      <c r="F12" s="3">
        <v>7.3225998761148503</v>
      </c>
      <c r="G12" s="15">
        <v>8.1360735141814118</v>
      </c>
      <c r="H12" s="14">
        <v>15.294446480848721</v>
      </c>
      <c r="I12" s="3">
        <v>13.2828928875096</v>
      </c>
      <c r="J12" s="3">
        <v>16.795964433964812</v>
      </c>
      <c r="K12" s="3">
        <v>11.28104488899014</v>
      </c>
      <c r="L12" s="3">
        <v>11.743936140072746</v>
      </c>
      <c r="M12" s="3">
        <v>11.642907013334874</v>
      </c>
      <c r="N12" s="3">
        <v>16.331352808162233</v>
      </c>
      <c r="O12" s="3">
        <v>13.00884209652269</v>
      </c>
      <c r="P12" s="3">
        <v>15.826577350962095</v>
      </c>
      <c r="Q12" s="3">
        <v>13.435642444341616</v>
      </c>
      <c r="R12" s="3">
        <v>11.339543434448949</v>
      </c>
      <c r="S12" s="3">
        <v>17.459647218710952</v>
      </c>
      <c r="T12" s="3">
        <v>33.262807273931514</v>
      </c>
      <c r="U12" s="3">
        <v>35.674819256036244</v>
      </c>
      <c r="V12" s="3">
        <v>37.073775744576764</v>
      </c>
      <c r="W12" s="3">
        <v>18.351456568814655</v>
      </c>
      <c r="X12" s="3">
        <v>18.664854253278211</v>
      </c>
      <c r="Y12" s="3">
        <v>18.184880249950062</v>
      </c>
      <c r="Z12" s="3">
        <v>11.327738374560044</v>
      </c>
      <c r="AA12" s="3">
        <v>11.562599042085809</v>
      </c>
      <c r="AB12" s="3">
        <v>12.506780489672636</v>
      </c>
      <c r="AC12" s="3">
        <v>19.005049083562902</v>
      </c>
      <c r="AD12" s="3">
        <v>18.692246163062997</v>
      </c>
      <c r="AE12" s="3">
        <v>18.741227960248541</v>
      </c>
      <c r="AF12" s="3">
        <v>16.784389367977031</v>
      </c>
      <c r="AG12" s="3">
        <v>16.757862205640155</v>
      </c>
      <c r="AH12" s="3">
        <v>13.200117964270166</v>
      </c>
      <c r="AI12" s="3">
        <v>44.423714157641484</v>
      </c>
      <c r="AJ12" s="3">
        <v>46.813567713437635</v>
      </c>
      <c r="AK12" s="3">
        <v>53.294684688109953</v>
      </c>
      <c r="AL12" s="3">
        <v>9.2319862835920379</v>
      </c>
      <c r="AM12" s="3">
        <v>13.884842200678177</v>
      </c>
      <c r="AN12" s="3">
        <v>14.215411420366809</v>
      </c>
      <c r="AO12" s="3">
        <v>36.798249755774933</v>
      </c>
      <c r="AP12" s="3">
        <v>35.768929796802489</v>
      </c>
      <c r="AQ12" s="3">
        <v>38.101968237357696</v>
      </c>
      <c r="AR12" s="15" t="s">
        <v>19</v>
      </c>
      <c r="AS12" s="14">
        <v>8.6288858686649501</v>
      </c>
      <c r="AT12" s="3">
        <v>5.1130945677616975</v>
      </c>
      <c r="AU12" s="3">
        <v>6.179942353461306</v>
      </c>
      <c r="AV12" s="3" t="s">
        <v>19</v>
      </c>
      <c r="AW12" s="3" t="s">
        <v>19</v>
      </c>
      <c r="AX12" s="3" t="s">
        <v>19</v>
      </c>
      <c r="AY12" s="3">
        <v>10.131495406626991</v>
      </c>
      <c r="AZ12" s="3">
        <v>9.8484753488949668</v>
      </c>
      <c r="BA12" s="15">
        <v>8.7469935753995021</v>
      </c>
    </row>
    <row r="13" spans="1:53">
      <c r="A13" s="20">
        <v>43012</v>
      </c>
      <c r="B13" s="14" t="s">
        <v>73</v>
      </c>
      <c r="C13" s="3" t="s">
        <v>73</v>
      </c>
      <c r="D13" s="3" t="s">
        <v>73</v>
      </c>
      <c r="E13" s="3" t="s">
        <v>19</v>
      </c>
      <c r="F13" s="3" t="s">
        <v>19</v>
      </c>
      <c r="G13" s="15" t="s">
        <v>19</v>
      </c>
      <c r="H13" s="14">
        <v>70.1006</v>
      </c>
      <c r="I13" s="3">
        <v>74.6755</v>
      </c>
      <c r="J13" s="3">
        <v>77.3292</v>
      </c>
      <c r="K13" s="3">
        <v>38.895899999999997</v>
      </c>
      <c r="L13" s="3">
        <v>37.627600000000001</v>
      </c>
      <c r="M13" s="3">
        <v>35.620800000000003</v>
      </c>
      <c r="N13" s="3">
        <v>73.069500000000005</v>
      </c>
      <c r="O13" s="3">
        <v>73.492999999999995</v>
      </c>
      <c r="P13" s="3">
        <v>73.415300000000002</v>
      </c>
      <c r="Q13" s="3">
        <v>45.954000000000001</v>
      </c>
      <c r="R13" s="3">
        <v>45.4634</v>
      </c>
      <c r="S13" s="3">
        <v>43.876100000000001</v>
      </c>
      <c r="T13" s="3">
        <v>40.695999999999998</v>
      </c>
      <c r="U13" s="3">
        <v>42.64</v>
      </c>
      <c r="V13" s="3">
        <v>41.851799999999997</v>
      </c>
      <c r="W13" s="3">
        <v>42.767600000000002</v>
      </c>
      <c r="X13" s="3">
        <v>40.5229</v>
      </c>
      <c r="Y13" s="3">
        <v>40.351999999999997</v>
      </c>
      <c r="Z13" s="3">
        <v>17.550799999999999</v>
      </c>
      <c r="AA13" s="3">
        <v>17.639500000000002</v>
      </c>
      <c r="AB13" s="3">
        <v>10.5543</v>
      </c>
      <c r="AC13" s="3">
        <v>8.3643000000000001</v>
      </c>
      <c r="AD13" s="3">
        <v>7.3262999999999998</v>
      </c>
      <c r="AE13" s="3">
        <v>8.4100999999999999</v>
      </c>
      <c r="AF13" s="3">
        <v>7.9691000000000001</v>
      </c>
      <c r="AG13" s="3">
        <v>14.1982</v>
      </c>
      <c r="AH13" s="3">
        <v>14.066599999999999</v>
      </c>
      <c r="AI13" s="3">
        <v>14.1183</v>
      </c>
      <c r="AJ13" s="3">
        <v>15.311500000000001</v>
      </c>
      <c r="AK13" s="3">
        <v>15.4275</v>
      </c>
      <c r="AL13" s="3" t="s">
        <v>73</v>
      </c>
      <c r="AM13" s="3" t="s">
        <v>73</v>
      </c>
      <c r="AN13" s="3" t="s">
        <v>73</v>
      </c>
      <c r="AO13" s="3">
        <v>16.475000000000001</v>
      </c>
      <c r="AP13" s="3">
        <v>19.478100000000001</v>
      </c>
      <c r="AQ13" s="3">
        <v>18.4132</v>
      </c>
      <c r="AR13" s="15" t="s">
        <v>19</v>
      </c>
      <c r="AS13" s="14" t="s">
        <v>73</v>
      </c>
      <c r="AT13" s="3" t="s">
        <v>73</v>
      </c>
      <c r="AU13" s="3" t="s">
        <v>19</v>
      </c>
      <c r="AV13" s="3" t="s">
        <v>19</v>
      </c>
      <c r="AW13" s="3" t="s">
        <v>19</v>
      </c>
      <c r="AX13" s="3" t="s">
        <v>19</v>
      </c>
      <c r="AY13" s="3" t="s">
        <v>19</v>
      </c>
      <c r="AZ13" s="3" t="s">
        <v>19</v>
      </c>
      <c r="BA13" s="15" t="s">
        <v>19</v>
      </c>
    </row>
    <row r="14" spans="1:53">
      <c r="A14" s="20">
        <v>43045</v>
      </c>
      <c r="B14" s="14" t="s">
        <v>19</v>
      </c>
      <c r="C14" s="3" t="s">
        <v>19</v>
      </c>
      <c r="D14" s="3" t="s">
        <v>19</v>
      </c>
      <c r="E14" s="3" t="s">
        <v>19</v>
      </c>
      <c r="F14" s="3" t="s">
        <v>19</v>
      </c>
      <c r="G14" s="15" t="s">
        <v>19</v>
      </c>
      <c r="H14" s="14" t="s">
        <v>19</v>
      </c>
      <c r="I14" s="3" t="s">
        <v>19</v>
      </c>
      <c r="J14" s="3" t="s">
        <v>19</v>
      </c>
      <c r="K14" s="3" t="s">
        <v>19</v>
      </c>
      <c r="L14" s="3" t="s">
        <v>19</v>
      </c>
      <c r="M14" s="3" t="s">
        <v>19</v>
      </c>
      <c r="N14" s="3" t="s">
        <v>19</v>
      </c>
      <c r="O14" s="3" t="s">
        <v>19</v>
      </c>
      <c r="P14" s="3" t="s">
        <v>19</v>
      </c>
      <c r="Q14" s="3" t="s">
        <v>19</v>
      </c>
      <c r="R14" s="3" t="s">
        <v>19</v>
      </c>
      <c r="S14" s="3" t="s">
        <v>19</v>
      </c>
      <c r="T14" s="3" t="s">
        <v>19</v>
      </c>
      <c r="U14" s="3" t="s">
        <v>19</v>
      </c>
      <c r="V14" s="3" t="s">
        <v>19</v>
      </c>
      <c r="W14" s="3" t="s">
        <v>19</v>
      </c>
      <c r="X14" s="3" t="s">
        <v>19</v>
      </c>
      <c r="Y14" s="3" t="s">
        <v>19</v>
      </c>
      <c r="Z14" s="3" t="s">
        <v>19</v>
      </c>
      <c r="AA14" s="3" t="s">
        <v>19</v>
      </c>
      <c r="AB14" s="51" t="s">
        <v>19</v>
      </c>
      <c r="AC14" s="3" t="s">
        <v>19</v>
      </c>
      <c r="AD14" s="3" t="s">
        <v>19</v>
      </c>
      <c r="AE14" s="51" t="s">
        <v>19</v>
      </c>
      <c r="AF14" s="3" t="s">
        <v>19</v>
      </c>
      <c r="AG14" s="3" t="s">
        <v>19</v>
      </c>
      <c r="AH14" s="51" t="s">
        <v>19</v>
      </c>
      <c r="AI14" s="3" t="s">
        <v>19</v>
      </c>
      <c r="AJ14" s="3" t="s">
        <v>19</v>
      </c>
      <c r="AK14" s="51" t="s">
        <v>19</v>
      </c>
      <c r="AL14" s="3" t="s">
        <v>19</v>
      </c>
      <c r="AM14" s="3" t="s">
        <v>19</v>
      </c>
      <c r="AN14" s="51" t="s">
        <v>19</v>
      </c>
      <c r="AO14" s="3" t="s">
        <v>19</v>
      </c>
      <c r="AP14" s="3" t="s">
        <v>19</v>
      </c>
      <c r="AQ14" s="51" t="s">
        <v>19</v>
      </c>
      <c r="AR14" s="15" t="s">
        <v>19</v>
      </c>
      <c r="AS14" s="14" t="s">
        <v>19</v>
      </c>
      <c r="AT14" s="3" t="s">
        <v>19</v>
      </c>
      <c r="AU14" s="3" t="s">
        <v>19</v>
      </c>
      <c r="AV14" s="3" t="s">
        <v>19</v>
      </c>
      <c r="AW14" s="3" t="s">
        <v>19</v>
      </c>
      <c r="AX14" s="3" t="s">
        <v>19</v>
      </c>
      <c r="AY14" s="3" t="s">
        <v>19</v>
      </c>
      <c r="AZ14" s="3" t="s">
        <v>19</v>
      </c>
      <c r="BA14" s="15" t="s">
        <v>19</v>
      </c>
    </row>
    <row r="15" spans="1:53">
      <c r="A15" s="20">
        <v>43084</v>
      </c>
      <c r="B15" s="14" t="s">
        <v>19</v>
      </c>
      <c r="C15" s="3" t="s">
        <v>19</v>
      </c>
      <c r="D15" s="3" t="s">
        <v>19</v>
      </c>
      <c r="E15" s="3" t="s">
        <v>19</v>
      </c>
      <c r="F15" s="3" t="s">
        <v>19</v>
      </c>
      <c r="G15" s="15" t="s">
        <v>19</v>
      </c>
      <c r="H15" s="14" t="s">
        <v>19</v>
      </c>
      <c r="I15" s="3" t="s">
        <v>19</v>
      </c>
      <c r="J15" s="3" t="s">
        <v>19</v>
      </c>
      <c r="K15" s="3" t="s">
        <v>19</v>
      </c>
      <c r="L15" s="3" t="s">
        <v>19</v>
      </c>
      <c r="M15" s="3" t="s">
        <v>19</v>
      </c>
      <c r="N15" s="3" t="s">
        <v>19</v>
      </c>
      <c r="O15" s="3" t="s">
        <v>19</v>
      </c>
      <c r="P15" s="3" t="s">
        <v>19</v>
      </c>
      <c r="Q15" s="3" t="s">
        <v>19</v>
      </c>
      <c r="R15" s="3" t="s">
        <v>19</v>
      </c>
      <c r="S15" s="3" t="s">
        <v>19</v>
      </c>
      <c r="T15" s="3" t="s">
        <v>19</v>
      </c>
      <c r="U15" s="3" t="s">
        <v>19</v>
      </c>
      <c r="V15" s="3" t="s">
        <v>19</v>
      </c>
      <c r="W15" s="3" t="s">
        <v>19</v>
      </c>
      <c r="X15" s="3" t="s">
        <v>19</v>
      </c>
      <c r="Y15" s="3" t="s">
        <v>19</v>
      </c>
      <c r="Z15" s="3" t="s">
        <v>19</v>
      </c>
      <c r="AA15" s="3" t="s">
        <v>19</v>
      </c>
      <c r="AB15" s="51" t="s">
        <v>19</v>
      </c>
      <c r="AC15" s="3" t="s">
        <v>19</v>
      </c>
      <c r="AD15" s="3" t="s">
        <v>19</v>
      </c>
      <c r="AE15" s="51" t="s">
        <v>19</v>
      </c>
      <c r="AF15" s="3" t="s">
        <v>19</v>
      </c>
      <c r="AG15" s="3" t="s">
        <v>19</v>
      </c>
      <c r="AH15" s="51" t="s">
        <v>19</v>
      </c>
      <c r="AI15" s="3" t="s">
        <v>19</v>
      </c>
      <c r="AJ15" s="3" t="s">
        <v>19</v>
      </c>
      <c r="AK15" s="51" t="s">
        <v>19</v>
      </c>
      <c r="AL15" s="3" t="s">
        <v>19</v>
      </c>
      <c r="AM15" s="3" t="s">
        <v>19</v>
      </c>
      <c r="AN15" s="51" t="s">
        <v>19</v>
      </c>
      <c r="AO15" s="3" t="s">
        <v>19</v>
      </c>
      <c r="AP15" s="3" t="s">
        <v>19</v>
      </c>
      <c r="AQ15" s="51" t="s">
        <v>19</v>
      </c>
      <c r="AR15" s="15" t="s">
        <v>19</v>
      </c>
      <c r="AS15" s="14" t="s">
        <v>19</v>
      </c>
      <c r="AT15" s="3" t="s">
        <v>19</v>
      </c>
      <c r="AU15" s="3" t="s">
        <v>19</v>
      </c>
      <c r="AV15" s="3" t="s">
        <v>19</v>
      </c>
      <c r="AW15" s="3" t="s">
        <v>19</v>
      </c>
      <c r="AX15" s="3" t="s">
        <v>19</v>
      </c>
      <c r="AY15" s="3" t="s">
        <v>19</v>
      </c>
      <c r="AZ15" s="3" t="s">
        <v>19</v>
      </c>
      <c r="BA15" s="15" t="s">
        <v>19</v>
      </c>
    </row>
    <row r="16" spans="1:53">
      <c r="A16" s="20">
        <v>43110</v>
      </c>
      <c r="B16" s="14" t="s">
        <v>73</v>
      </c>
      <c r="C16" s="3" t="s">
        <v>73</v>
      </c>
      <c r="D16" s="3" t="s">
        <v>73</v>
      </c>
      <c r="E16" s="3" t="s">
        <v>73</v>
      </c>
      <c r="F16" s="3" t="s">
        <v>73</v>
      </c>
      <c r="G16" s="15" t="s">
        <v>73</v>
      </c>
      <c r="H16" s="14">
        <v>40.0274</v>
      </c>
      <c r="I16" s="3">
        <v>36.394199999999998</v>
      </c>
      <c r="J16" s="3">
        <v>33.961799999999997</v>
      </c>
      <c r="K16" s="3">
        <v>30.354299999999999</v>
      </c>
      <c r="L16" s="3">
        <v>28.764399999999998</v>
      </c>
      <c r="M16" s="3">
        <v>27.2606</v>
      </c>
      <c r="N16" s="3">
        <v>24.5505</v>
      </c>
      <c r="O16" s="3">
        <v>23.626100000000001</v>
      </c>
      <c r="P16" s="3">
        <v>22.6525</v>
      </c>
      <c r="Q16" s="3">
        <v>17.027200000000001</v>
      </c>
      <c r="R16" s="3">
        <v>16.537199999999999</v>
      </c>
      <c r="S16" s="3">
        <v>17.005099999999999</v>
      </c>
      <c r="T16" s="3">
        <v>9.0998999999999999</v>
      </c>
      <c r="U16" s="3">
        <v>8.2220999999999993</v>
      </c>
      <c r="V16" s="3">
        <v>7.8101000000000003</v>
      </c>
      <c r="W16" s="3">
        <v>25.710999999999999</v>
      </c>
      <c r="X16" s="3">
        <v>25.297999999999998</v>
      </c>
      <c r="Y16" s="3">
        <v>25.1676</v>
      </c>
      <c r="Z16" s="3">
        <v>10.765499999999999</v>
      </c>
      <c r="AA16" s="3">
        <v>10.1561</v>
      </c>
      <c r="AB16" s="3">
        <v>8.0991</v>
      </c>
      <c r="AC16" s="3">
        <v>7.5571999999999999</v>
      </c>
      <c r="AD16" s="3">
        <v>5.6740000000000004</v>
      </c>
      <c r="AE16" s="3">
        <v>4.5848000000000004</v>
      </c>
      <c r="AF16" s="3">
        <v>7.1978999999999997</v>
      </c>
      <c r="AG16" s="3">
        <v>7.3529</v>
      </c>
      <c r="AH16" s="3">
        <v>7.3677000000000001</v>
      </c>
      <c r="AI16" s="3">
        <v>21.325199999999999</v>
      </c>
      <c r="AJ16" s="3">
        <v>21.849699999999999</v>
      </c>
      <c r="AK16" s="3">
        <v>7.7355</v>
      </c>
      <c r="AL16" s="3">
        <v>1.2112000000000001</v>
      </c>
      <c r="AM16" s="3">
        <v>1.0743</v>
      </c>
      <c r="AN16" s="3">
        <v>1.0651999999999999</v>
      </c>
      <c r="AO16" s="3">
        <v>22.211600000000001</v>
      </c>
      <c r="AP16" s="3">
        <v>23.916499999999999</v>
      </c>
      <c r="AQ16" s="3">
        <v>25.725200000000001</v>
      </c>
      <c r="AR16" s="15" t="s">
        <v>19</v>
      </c>
      <c r="AS16" s="14" t="s">
        <v>73</v>
      </c>
      <c r="AT16" s="3" t="s">
        <v>19</v>
      </c>
      <c r="AU16" s="3" t="s">
        <v>19</v>
      </c>
      <c r="AV16" s="3" t="s">
        <v>19</v>
      </c>
      <c r="AW16" s="3" t="s">
        <v>19</v>
      </c>
      <c r="AX16" s="3" t="s">
        <v>19</v>
      </c>
      <c r="AY16" s="3" t="s">
        <v>73</v>
      </c>
      <c r="AZ16" s="3" t="s">
        <v>19</v>
      </c>
      <c r="BA16" s="15" t="s">
        <v>19</v>
      </c>
    </row>
    <row r="17" spans="1:65">
      <c r="A17" s="20">
        <v>43139</v>
      </c>
      <c r="B17" s="14" t="s">
        <v>73</v>
      </c>
      <c r="C17" s="3" t="s">
        <v>73</v>
      </c>
      <c r="D17" s="3" t="s">
        <v>73</v>
      </c>
      <c r="E17" s="3" t="s">
        <v>73</v>
      </c>
      <c r="F17" s="3" t="s">
        <v>73</v>
      </c>
      <c r="G17" s="15" t="s">
        <v>73</v>
      </c>
      <c r="H17" s="14">
        <v>8.1318000000000001</v>
      </c>
      <c r="I17" s="3">
        <v>7.1356000000000002</v>
      </c>
      <c r="J17" s="3">
        <v>6.3369</v>
      </c>
      <c r="K17" s="3">
        <v>4.0877999999999997</v>
      </c>
      <c r="L17" s="3">
        <v>3.4657</v>
      </c>
      <c r="M17" s="3">
        <v>2.9588000000000001</v>
      </c>
      <c r="N17" s="3">
        <v>3.8315999999999999</v>
      </c>
      <c r="O17" s="3">
        <v>3.2288000000000001</v>
      </c>
      <c r="P17" s="3">
        <v>2.7946</v>
      </c>
      <c r="Q17" s="66">
        <v>0.78190000000000004</v>
      </c>
      <c r="R17" s="66">
        <v>0.501</v>
      </c>
      <c r="S17" s="3" t="s">
        <v>73</v>
      </c>
      <c r="T17" s="3" t="s">
        <v>73</v>
      </c>
      <c r="U17" s="3" t="s">
        <v>73</v>
      </c>
      <c r="V17" s="3" t="s">
        <v>73</v>
      </c>
      <c r="W17" s="3" t="s">
        <v>73</v>
      </c>
      <c r="X17" s="3" t="s">
        <v>73</v>
      </c>
      <c r="Y17" s="3" t="s">
        <v>73</v>
      </c>
      <c r="Z17" s="3" t="s">
        <v>73</v>
      </c>
      <c r="AA17" s="3" t="s">
        <v>73</v>
      </c>
      <c r="AB17" s="3" t="s">
        <v>73</v>
      </c>
      <c r="AC17" s="3" t="s">
        <v>73</v>
      </c>
      <c r="AD17" s="3" t="s">
        <v>73</v>
      </c>
      <c r="AE17" s="3" t="s">
        <v>73</v>
      </c>
      <c r="AF17" s="3" t="s">
        <v>73</v>
      </c>
      <c r="AG17" s="3" t="s">
        <v>73</v>
      </c>
      <c r="AH17" s="3" t="s">
        <v>73</v>
      </c>
      <c r="AI17" s="3">
        <v>7.1885000000000003</v>
      </c>
      <c r="AJ17" s="3">
        <v>7.6254999999999997</v>
      </c>
      <c r="AK17" s="3">
        <v>8.1858000000000004</v>
      </c>
      <c r="AL17" s="3" t="s">
        <v>73</v>
      </c>
      <c r="AM17" s="3" t="s">
        <v>73</v>
      </c>
      <c r="AN17" s="3" t="s">
        <v>73</v>
      </c>
      <c r="AO17" s="3">
        <v>6.2171000000000003</v>
      </c>
      <c r="AP17" s="3">
        <v>7.2424999999999997</v>
      </c>
      <c r="AQ17" s="3">
        <v>8.1706000000000003</v>
      </c>
      <c r="AR17" s="15" t="s">
        <v>19</v>
      </c>
      <c r="AS17" s="14" t="s">
        <v>73</v>
      </c>
      <c r="AT17" s="3" t="s">
        <v>19</v>
      </c>
      <c r="AU17" s="3" t="s">
        <v>19</v>
      </c>
      <c r="AV17" s="3" t="s">
        <v>19</v>
      </c>
      <c r="AW17" s="3" t="s">
        <v>19</v>
      </c>
      <c r="AX17" s="3" t="s">
        <v>19</v>
      </c>
      <c r="AY17" s="3" t="s">
        <v>73</v>
      </c>
      <c r="AZ17" s="3" t="s">
        <v>19</v>
      </c>
      <c r="BA17" s="15" t="s">
        <v>19</v>
      </c>
    </row>
    <row r="18" spans="1:65">
      <c r="A18" s="20">
        <v>43167</v>
      </c>
      <c r="B18" s="14" t="s">
        <v>73</v>
      </c>
      <c r="C18" s="3" t="s">
        <v>73</v>
      </c>
      <c r="D18" s="3" t="s">
        <v>73</v>
      </c>
      <c r="E18" s="3" t="s">
        <v>73</v>
      </c>
      <c r="F18" s="3" t="s">
        <v>73</v>
      </c>
      <c r="G18" s="15" t="s">
        <v>73</v>
      </c>
      <c r="H18" s="14">
        <v>9.2248000000000001</v>
      </c>
      <c r="I18" s="3">
        <v>9.1062999999999992</v>
      </c>
      <c r="J18" s="3">
        <v>8.1087000000000007</v>
      </c>
      <c r="K18" s="3">
        <v>6.3570000000000002</v>
      </c>
      <c r="L18" s="3">
        <v>5.8049999999999997</v>
      </c>
      <c r="M18" s="3">
        <v>5.5712000000000002</v>
      </c>
      <c r="N18" s="3">
        <v>6.4625000000000004</v>
      </c>
      <c r="O18" s="3">
        <v>6.0932000000000004</v>
      </c>
      <c r="P18" s="3">
        <v>5.3417000000000003</v>
      </c>
      <c r="Q18" s="3">
        <v>2.9418000000000002</v>
      </c>
      <c r="R18" s="3">
        <v>2.5586000000000002</v>
      </c>
      <c r="S18" s="3">
        <v>2.1570999999999998</v>
      </c>
      <c r="T18" s="3">
        <v>1.6888000000000001</v>
      </c>
      <c r="U18" s="3">
        <v>1.2322</v>
      </c>
      <c r="V18" s="66">
        <f>0.94/2</f>
        <v>0.47</v>
      </c>
      <c r="W18" s="3">
        <v>0.99739999999999995</v>
      </c>
      <c r="X18" s="66">
        <f>0.94/2</f>
        <v>0.47</v>
      </c>
      <c r="Y18" s="3" t="s">
        <v>73</v>
      </c>
      <c r="Z18" s="3" t="s">
        <v>73</v>
      </c>
      <c r="AA18" s="3" t="s">
        <v>73</v>
      </c>
      <c r="AB18" s="3" t="s">
        <v>73</v>
      </c>
      <c r="AC18" s="3">
        <v>1.1366000000000001</v>
      </c>
      <c r="AD18" s="66">
        <f>0.94/2</f>
        <v>0.47</v>
      </c>
      <c r="AE18" s="3" t="s">
        <v>73</v>
      </c>
      <c r="AF18" s="3" t="s">
        <v>73</v>
      </c>
      <c r="AG18" s="3" t="s">
        <v>73</v>
      </c>
      <c r="AH18" s="3" t="s">
        <v>73</v>
      </c>
      <c r="AI18" s="3">
        <v>14.207599999999999</v>
      </c>
      <c r="AJ18" s="3">
        <v>12.9785</v>
      </c>
      <c r="AK18" s="3">
        <v>12.337400000000001</v>
      </c>
      <c r="AL18" s="3" t="s">
        <v>73</v>
      </c>
      <c r="AM18" s="3" t="s">
        <v>73</v>
      </c>
      <c r="AN18" s="3" t="s">
        <v>73</v>
      </c>
      <c r="AO18" s="3">
        <v>13.945</v>
      </c>
      <c r="AP18" s="3">
        <v>8.8745999999999992</v>
      </c>
      <c r="AQ18" s="3">
        <v>8.6010000000000009</v>
      </c>
      <c r="AR18" s="15" t="s">
        <v>19</v>
      </c>
      <c r="AS18" s="14" t="s">
        <v>73</v>
      </c>
      <c r="AT18" s="3" t="s">
        <v>19</v>
      </c>
      <c r="AU18" s="3" t="s">
        <v>19</v>
      </c>
      <c r="AV18" s="3" t="s">
        <v>19</v>
      </c>
      <c r="AW18" s="3" t="s">
        <v>19</v>
      </c>
      <c r="AX18" s="3" t="s">
        <v>19</v>
      </c>
      <c r="AY18" s="3" t="s">
        <v>73</v>
      </c>
      <c r="AZ18" s="3" t="s">
        <v>19</v>
      </c>
      <c r="BA18" s="15" t="s">
        <v>19</v>
      </c>
    </row>
    <row r="19" spans="1:65">
      <c r="A19" s="20">
        <v>43195</v>
      </c>
      <c r="B19" s="14" t="s">
        <v>19</v>
      </c>
      <c r="C19" s="3" t="s">
        <v>19</v>
      </c>
      <c r="D19" s="3" t="s">
        <v>19</v>
      </c>
      <c r="E19" s="3" t="s">
        <v>19</v>
      </c>
      <c r="F19" s="3" t="s">
        <v>19</v>
      </c>
      <c r="G19" s="15" t="s">
        <v>19</v>
      </c>
      <c r="H19" s="14" t="s">
        <v>19</v>
      </c>
      <c r="I19" s="3" t="s">
        <v>19</v>
      </c>
      <c r="J19" s="3" t="s">
        <v>19</v>
      </c>
      <c r="K19" s="3" t="s">
        <v>19</v>
      </c>
      <c r="L19" s="3" t="s">
        <v>19</v>
      </c>
      <c r="M19" s="3" t="s">
        <v>19</v>
      </c>
      <c r="N19" s="3" t="s">
        <v>19</v>
      </c>
      <c r="O19" s="3" t="s">
        <v>19</v>
      </c>
      <c r="P19" s="3" t="s">
        <v>19</v>
      </c>
      <c r="Q19" s="3" t="s">
        <v>19</v>
      </c>
      <c r="R19" s="3" t="s">
        <v>19</v>
      </c>
      <c r="S19" s="3" t="s">
        <v>19</v>
      </c>
      <c r="T19" s="3" t="s">
        <v>19</v>
      </c>
      <c r="U19" s="3" t="s">
        <v>19</v>
      </c>
      <c r="V19" s="3" t="s">
        <v>19</v>
      </c>
      <c r="W19" s="3" t="s">
        <v>19</v>
      </c>
      <c r="X19" s="3" t="s">
        <v>19</v>
      </c>
      <c r="Y19" s="3" t="s">
        <v>19</v>
      </c>
      <c r="Z19" s="3" t="s">
        <v>19</v>
      </c>
      <c r="AA19" s="3" t="s">
        <v>19</v>
      </c>
      <c r="AB19" s="3" t="s">
        <v>19</v>
      </c>
      <c r="AC19" s="3" t="s">
        <v>19</v>
      </c>
      <c r="AD19" s="3" t="s">
        <v>19</v>
      </c>
      <c r="AE19" s="3" t="s">
        <v>19</v>
      </c>
      <c r="AF19" s="3" t="s">
        <v>19</v>
      </c>
      <c r="AG19" s="3" t="s">
        <v>19</v>
      </c>
      <c r="AH19" s="3" t="s">
        <v>19</v>
      </c>
      <c r="AI19" s="3" t="s">
        <v>19</v>
      </c>
      <c r="AJ19" s="3" t="s">
        <v>19</v>
      </c>
      <c r="AK19" s="3" t="s">
        <v>19</v>
      </c>
      <c r="AL19" s="3" t="s">
        <v>19</v>
      </c>
      <c r="AM19" s="3" t="s">
        <v>19</v>
      </c>
      <c r="AN19" s="3" t="s">
        <v>19</v>
      </c>
      <c r="AO19" s="3" t="s">
        <v>19</v>
      </c>
      <c r="AP19" s="3" t="s">
        <v>19</v>
      </c>
      <c r="AQ19" s="3" t="s">
        <v>19</v>
      </c>
      <c r="AR19" s="15" t="s">
        <v>19</v>
      </c>
      <c r="AS19" s="14" t="s">
        <v>19</v>
      </c>
      <c r="AT19" s="3" t="s">
        <v>19</v>
      </c>
      <c r="AU19" s="3" t="s">
        <v>19</v>
      </c>
      <c r="AV19" s="3" t="s">
        <v>19</v>
      </c>
      <c r="AW19" s="3" t="s">
        <v>19</v>
      </c>
      <c r="AX19" s="3" t="s">
        <v>19</v>
      </c>
      <c r="AY19" s="3" t="s">
        <v>19</v>
      </c>
      <c r="AZ19" s="3" t="s">
        <v>19</v>
      </c>
      <c r="BA19" s="15" t="s">
        <v>19</v>
      </c>
    </row>
    <row r="20" spans="1:65">
      <c r="A20" s="20">
        <v>43222</v>
      </c>
      <c r="B20" s="14" t="s">
        <v>19</v>
      </c>
      <c r="C20" s="3" t="s">
        <v>19</v>
      </c>
      <c r="D20" s="3" t="s">
        <v>19</v>
      </c>
      <c r="E20" s="3" t="s">
        <v>19</v>
      </c>
      <c r="F20" s="3" t="s">
        <v>19</v>
      </c>
      <c r="G20" s="15" t="s">
        <v>19</v>
      </c>
      <c r="H20" s="14" t="s">
        <v>19</v>
      </c>
      <c r="I20" s="3" t="s">
        <v>19</v>
      </c>
      <c r="J20" s="3" t="s">
        <v>19</v>
      </c>
      <c r="K20" s="3" t="s">
        <v>19</v>
      </c>
      <c r="L20" s="3" t="s">
        <v>19</v>
      </c>
      <c r="M20" s="3" t="s">
        <v>19</v>
      </c>
      <c r="N20" s="3" t="s">
        <v>19</v>
      </c>
      <c r="O20" s="3" t="s">
        <v>19</v>
      </c>
      <c r="P20" s="3" t="s">
        <v>19</v>
      </c>
      <c r="Q20" s="3" t="s">
        <v>19</v>
      </c>
      <c r="R20" s="3" t="s">
        <v>19</v>
      </c>
      <c r="S20" s="3" t="s">
        <v>19</v>
      </c>
      <c r="T20" s="3" t="s">
        <v>19</v>
      </c>
      <c r="U20" s="3" t="s">
        <v>19</v>
      </c>
      <c r="V20" s="3" t="s">
        <v>19</v>
      </c>
      <c r="W20" s="3" t="s">
        <v>19</v>
      </c>
      <c r="X20" s="3" t="s">
        <v>19</v>
      </c>
      <c r="Y20" s="3" t="s">
        <v>19</v>
      </c>
      <c r="Z20" s="3" t="s">
        <v>19</v>
      </c>
      <c r="AA20" s="3" t="s">
        <v>19</v>
      </c>
      <c r="AB20" s="3" t="s">
        <v>19</v>
      </c>
      <c r="AC20" s="3" t="s">
        <v>19</v>
      </c>
      <c r="AD20" s="3" t="s">
        <v>19</v>
      </c>
      <c r="AE20" s="3" t="s">
        <v>19</v>
      </c>
      <c r="AF20" s="3" t="s">
        <v>19</v>
      </c>
      <c r="AG20" s="3" t="s">
        <v>19</v>
      </c>
      <c r="AH20" s="3" t="s">
        <v>19</v>
      </c>
      <c r="AI20" s="3" t="s">
        <v>19</v>
      </c>
      <c r="AJ20" s="3" t="s">
        <v>19</v>
      </c>
      <c r="AK20" s="3" t="s">
        <v>19</v>
      </c>
      <c r="AL20" s="3" t="s">
        <v>19</v>
      </c>
      <c r="AM20" s="3" t="s">
        <v>19</v>
      </c>
      <c r="AN20" s="3" t="s">
        <v>19</v>
      </c>
      <c r="AO20" s="3" t="s">
        <v>19</v>
      </c>
      <c r="AP20" s="3" t="s">
        <v>19</v>
      </c>
      <c r="AQ20" s="3" t="s">
        <v>19</v>
      </c>
      <c r="AR20" s="15" t="s">
        <v>19</v>
      </c>
      <c r="AS20" s="14" t="s">
        <v>19</v>
      </c>
      <c r="AT20" s="3" t="s">
        <v>19</v>
      </c>
      <c r="AU20" s="3" t="s">
        <v>19</v>
      </c>
      <c r="AV20" s="3" t="s">
        <v>19</v>
      </c>
      <c r="AW20" s="3" t="s">
        <v>19</v>
      </c>
      <c r="AX20" s="3" t="s">
        <v>19</v>
      </c>
      <c r="AY20" s="3" t="s">
        <v>19</v>
      </c>
      <c r="AZ20" s="3" t="s">
        <v>19</v>
      </c>
      <c r="BA20" s="15" t="s">
        <v>19</v>
      </c>
    </row>
    <row r="21" spans="1:65">
      <c r="A21" s="20">
        <v>43237</v>
      </c>
      <c r="B21" s="14" t="s">
        <v>19</v>
      </c>
      <c r="C21" s="3" t="s">
        <v>19</v>
      </c>
      <c r="D21" s="3" t="s">
        <v>19</v>
      </c>
      <c r="E21" s="3" t="s">
        <v>19</v>
      </c>
      <c r="F21" s="3" t="s">
        <v>19</v>
      </c>
      <c r="G21" s="15" t="s">
        <v>19</v>
      </c>
      <c r="H21" s="14" t="s">
        <v>19</v>
      </c>
      <c r="I21" s="3" t="s">
        <v>19</v>
      </c>
      <c r="J21" s="3" t="s">
        <v>19</v>
      </c>
      <c r="K21" s="3" t="s">
        <v>19</v>
      </c>
      <c r="L21" s="3" t="s">
        <v>19</v>
      </c>
      <c r="M21" s="3" t="s">
        <v>19</v>
      </c>
      <c r="N21" s="3" t="s">
        <v>19</v>
      </c>
      <c r="O21" s="3" t="s">
        <v>19</v>
      </c>
      <c r="P21" s="3" t="s">
        <v>19</v>
      </c>
      <c r="Q21" s="3" t="s">
        <v>19</v>
      </c>
      <c r="R21" s="3" t="s">
        <v>19</v>
      </c>
      <c r="S21" s="3" t="s">
        <v>19</v>
      </c>
      <c r="T21" s="3" t="s">
        <v>19</v>
      </c>
      <c r="U21" s="3" t="s">
        <v>19</v>
      </c>
      <c r="V21" s="3" t="s">
        <v>19</v>
      </c>
      <c r="W21" s="3" t="s">
        <v>19</v>
      </c>
      <c r="X21" s="3" t="s">
        <v>19</v>
      </c>
      <c r="Y21" s="3" t="s">
        <v>19</v>
      </c>
      <c r="Z21" s="3" t="s">
        <v>19</v>
      </c>
      <c r="AA21" s="3" t="s">
        <v>19</v>
      </c>
      <c r="AB21" s="3" t="s">
        <v>19</v>
      </c>
      <c r="AC21" s="3" t="s">
        <v>19</v>
      </c>
      <c r="AD21" s="3" t="s">
        <v>19</v>
      </c>
      <c r="AE21" s="3" t="s">
        <v>19</v>
      </c>
      <c r="AF21" s="3" t="s">
        <v>19</v>
      </c>
      <c r="AG21" s="3" t="s">
        <v>19</v>
      </c>
      <c r="AH21" s="3" t="s">
        <v>19</v>
      </c>
      <c r="AI21" s="3" t="s">
        <v>19</v>
      </c>
      <c r="AJ21" s="3" t="s">
        <v>19</v>
      </c>
      <c r="AK21" s="3" t="s">
        <v>19</v>
      </c>
      <c r="AL21" s="3" t="s">
        <v>19</v>
      </c>
      <c r="AM21" s="3" t="s">
        <v>19</v>
      </c>
      <c r="AN21" s="3" t="s">
        <v>19</v>
      </c>
      <c r="AO21" s="3" t="s">
        <v>19</v>
      </c>
      <c r="AP21" s="3" t="s">
        <v>19</v>
      </c>
      <c r="AQ21" s="3" t="s">
        <v>19</v>
      </c>
      <c r="AR21" s="15" t="s">
        <v>19</v>
      </c>
      <c r="AS21" s="14" t="s">
        <v>19</v>
      </c>
      <c r="AT21" s="3" t="s">
        <v>19</v>
      </c>
      <c r="AU21" s="3" t="s">
        <v>19</v>
      </c>
      <c r="AV21" s="3" t="s">
        <v>19</v>
      </c>
      <c r="AW21" s="3" t="s">
        <v>19</v>
      </c>
      <c r="AX21" s="3" t="s">
        <v>19</v>
      </c>
      <c r="AY21" s="3" t="s">
        <v>19</v>
      </c>
      <c r="AZ21" s="3" t="s">
        <v>19</v>
      </c>
      <c r="BA21" s="15" t="s">
        <v>19</v>
      </c>
    </row>
    <row r="22" spans="1:65">
      <c r="A22" s="20">
        <v>43256</v>
      </c>
      <c r="B22" s="14" t="s">
        <v>19</v>
      </c>
      <c r="C22" s="3" t="s">
        <v>19</v>
      </c>
      <c r="D22" s="3" t="s">
        <v>19</v>
      </c>
      <c r="E22" s="3" t="s">
        <v>19</v>
      </c>
      <c r="F22" s="3" t="s">
        <v>19</v>
      </c>
      <c r="G22" s="15" t="s">
        <v>19</v>
      </c>
      <c r="H22" s="14" t="s">
        <v>19</v>
      </c>
      <c r="I22" s="3" t="s">
        <v>19</v>
      </c>
      <c r="J22" s="3" t="s">
        <v>19</v>
      </c>
      <c r="K22" s="3" t="s">
        <v>19</v>
      </c>
      <c r="L22" s="3" t="s">
        <v>19</v>
      </c>
      <c r="M22" s="3" t="s">
        <v>19</v>
      </c>
      <c r="N22" s="3" t="s">
        <v>19</v>
      </c>
      <c r="O22" s="3" t="s">
        <v>19</v>
      </c>
      <c r="P22" s="3" t="s">
        <v>19</v>
      </c>
      <c r="Q22" s="3" t="s">
        <v>19</v>
      </c>
      <c r="R22" s="3" t="s">
        <v>19</v>
      </c>
      <c r="S22" s="3" t="s">
        <v>19</v>
      </c>
      <c r="T22" s="3" t="s">
        <v>19</v>
      </c>
      <c r="U22" s="3" t="s">
        <v>19</v>
      </c>
      <c r="V22" s="3" t="s">
        <v>19</v>
      </c>
      <c r="W22" s="3" t="s">
        <v>19</v>
      </c>
      <c r="X22" s="3" t="s">
        <v>19</v>
      </c>
      <c r="Y22" s="3" t="s">
        <v>19</v>
      </c>
      <c r="Z22" s="3" t="s">
        <v>19</v>
      </c>
      <c r="AA22" s="3" t="s">
        <v>19</v>
      </c>
      <c r="AB22" s="3" t="s">
        <v>19</v>
      </c>
      <c r="AC22" s="3" t="s">
        <v>19</v>
      </c>
      <c r="AD22" s="3" t="s">
        <v>19</v>
      </c>
      <c r="AE22" s="3" t="s">
        <v>19</v>
      </c>
      <c r="AF22" s="3" t="s">
        <v>19</v>
      </c>
      <c r="AG22" s="3" t="s">
        <v>19</v>
      </c>
      <c r="AH22" s="3" t="s">
        <v>19</v>
      </c>
      <c r="AI22" s="3" t="s">
        <v>19</v>
      </c>
      <c r="AJ22" s="3" t="s">
        <v>19</v>
      </c>
      <c r="AK22" s="3" t="s">
        <v>19</v>
      </c>
      <c r="AL22" s="3" t="s">
        <v>19</v>
      </c>
      <c r="AM22" s="3" t="s">
        <v>19</v>
      </c>
      <c r="AN22" s="3" t="s">
        <v>19</v>
      </c>
      <c r="AO22" s="3" t="s">
        <v>19</v>
      </c>
      <c r="AP22" s="3" t="s">
        <v>19</v>
      </c>
      <c r="AQ22" s="3" t="s">
        <v>19</v>
      </c>
      <c r="AR22" s="15" t="s">
        <v>19</v>
      </c>
      <c r="AS22" s="14" t="s">
        <v>19</v>
      </c>
      <c r="AT22" s="3" t="s">
        <v>19</v>
      </c>
      <c r="AU22" s="3" t="s">
        <v>19</v>
      </c>
      <c r="AV22" s="3" t="s">
        <v>19</v>
      </c>
      <c r="AW22" s="3" t="s">
        <v>19</v>
      </c>
      <c r="AX22" s="3" t="s">
        <v>19</v>
      </c>
      <c r="AY22" s="3" t="s">
        <v>19</v>
      </c>
      <c r="AZ22" s="3" t="s">
        <v>19</v>
      </c>
      <c r="BA22" s="15" t="s">
        <v>19</v>
      </c>
    </row>
    <row r="23" spans="1:65">
      <c r="A23" s="20">
        <v>43271</v>
      </c>
      <c r="B23" s="14" t="s">
        <v>19</v>
      </c>
      <c r="C23" s="3" t="s">
        <v>19</v>
      </c>
      <c r="D23" s="3" t="s">
        <v>19</v>
      </c>
      <c r="E23" s="3" t="s">
        <v>19</v>
      </c>
      <c r="F23" s="3" t="s">
        <v>19</v>
      </c>
      <c r="G23" s="15" t="s">
        <v>19</v>
      </c>
      <c r="H23" s="14" t="s">
        <v>19</v>
      </c>
      <c r="I23" s="3" t="s">
        <v>19</v>
      </c>
      <c r="J23" s="3" t="s">
        <v>19</v>
      </c>
      <c r="K23" s="3" t="s">
        <v>19</v>
      </c>
      <c r="L23" s="3" t="s">
        <v>19</v>
      </c>
      <c r="M23" s="3" t="s">
        <v>19</v>
      </c>
      <c r="N23" s="3" t="s">
        <v>19</v>
      </c>
      <c r="O23" s="3" t="s">
        <v>19</v>
      </c>
      <c r="P23" s="3" t="s">
        <v>19</v>
      </c>
      <c r="Q23" s="3" t="s">
        <v>19</v>
      </c>
      <c r="R23" s="3" t="s">
        <v>19</v>
      </c>
      <c r="S23" s="3" t="s">
        <v>19</v>
      </c>
      <c r="T23" s="3" t="s">
        <v>19</v>
      </c>
      <c r="U23" s="3" t="s">
        <v>19</v>
      </c>
      <c r="V23" s="3" t="s">
        <v>19</v>
      </c>
      <c r="W23" s="3" t="s">
        <v>19</v>
      </c>
      <c r="X23" s="3" t="s">
        <v>19</v>
      </c>
      <c r="Y23" s="3" t="s">
        <v>19</v>
      </c>
      <c r="Z23" s="3" t="s">
        <v>19</v>
      </c>
      <c r="AA23" s="3" t="s">
        <v>19</v>
      </c>
      <c r="AB23" s="3" t="s">
        <v>19</v>
      </c>
      <c r="AC23" s="3" t="s">
        <v>19</v>
      </c>
      <c r="AD23" s="3" t="s">
        <v>19</v>
      </c>
      <c r="AE23" s="3" t="s">
        <v>19</v>
      </c>
      <c r="AF23" s="3" t="s">
        <v>19</v>
      </c>
      <c r="AG23" s="3" t="s">
        <v>19</v>
      </c>
      <c r="AH23" s="3" t="s">
        <v>19</v>
      </c>
      <c r="AI23" s="3" t="s">
        <v>19</v>
      </c>
      <c r="AJ23" s="3" t="s">
        <v>19</v>
      </c>
      <c r="AK23" s="3" t="s">
        <v>19</v>
      </c>
      <c r="AL23" s="3" t="s">
        <v>19</v>
      </c>
      <c r="AM23" s="3" t="s">
        <v>19</v>
      </c>
      <c r="AN23" s="3" t="s">
        <v>19</v>
      </c>
      <c r="AO23" s="3" t="s">
        <v>19</v>
      </c>
      <c r="AP23" s="3" t="s">
        <v>19</v>
      </c>
      <c r="AQ23" s="3" t="s">
        <v>19</v>
      </c>
      <c r="AR23" s="15" t="s">
        <v>19</v>
      </c>
      <c r="AS23" s="14" t="s">
        <v>19</v>
      </c>
      <c r="AT23" s="3" t="s">
        <v>19</v>
      </c>
      <c r="AU23" s="3" t="s">
        <v>19</v>
      </c>
      <c r="AV23" s="3" t="s">
        <v>19</v>
      </c>
      <c r="AW23" s="3" t="s">
        <v>19</v>
      </c>
      <c r="AX23" s="3" t="s">
        <v>19</v>
      </c>
      <c r="AY23" s="3" t="s">
        <v>19</v>
      </c>
      <c r="AZ23" s="3" t="s">
        <v>19</v>
      </c>
      <c r="BA23" s="15" t="s">
        <v>19</v>
      </c>
    </row>
    <row r="24" spans="1:65">
      <c r="A24" s="20">
        <v>43284</v>
      </c>
      <c r="B24" s="14">
        <v>10.777921795906863</v>
      </c>
      <c r="C24" s="3">
        <v>10.859021293026647</v>
      </c>
      <c r="D24" s="3">
        <v>10.565528929912864</v>
      </c>
      <c r="E24" s="3">
        <v>10.50641638715615</v>
      </c>
      <c r="F24" s="3">
        <v>10.540865799175947</v>
      </c>
      <c r="G24" s="15">
        <v>10.893102406044422</v>
      </c>
      <c r="H24" s="14">
        <v>14.007882030279328</v>
      </c>
      <c r="I24" s="3">
        <v>13.863162421076378</v>
      </c>
      <c r="J24" s="3" t="s">
        <v>19</v>
      </c>
      <c r="K24" s="3">
        <v>20.123275118783788</v>
      </c>
      <c r="L24" s="3">
        <v>20.509461979951894</v>
      </c>
      <c r="M24" s="3" t="s">
        <v>19</v>
      </c>
      <c r="N24" s="3">
        <v>12.282630178950123</v>
      </c>
      <c r="O24" s="3">
        <v>12.539548189717392</v>
      </c>
      <c r="P24" s="3" t="s">
        <v>19</v>
      </c>
      <c r="Q24" s="3">
        <v>29.196847212963878</v>
      </c>
      <c r="R24" s="3">
        <v>29.723123925043936</v>
      </c>
      <c r="S24" s="3" t="s">
        <v>19</v>
      </c>
      <c r="T24" s="3">
        <v>21.838218148594937</v>
      </c>
      <c r="U24" s="3">
        <v>21.404546350935849</v>
      </c>
      <c r="V24" s="3" t="s">
        <v>19</v>
      </c>
      <c r="W24" s="3">
        <v>31.852007175203248</v>
      </c>
      <c r="X24" s="3">
        <v>30.396916111610334</v>
      </c>
      <c r="Y24" s="3" t="s">
        <v>19</v>
      </c>
      <c r="Z24" s="3">
        <v>31.863142939132018</v>
      </c>
      <c r="AA24" s="3">
        <v>32.377685807675185</v>
      </c>
      <c r="AB24" s="3" t="s">
        <v>19</v>
      </c>
      <c r="AC24" s="3">
        <v>22.242042797479375</v>
      </c>
      <c r="AD24" s="3">
        <v>22.791418192202627</v>
      </c>
      <c r="AE24" s="3" t="s">
        <v>19</v>
      </c>
      <c r="AF24" s="3">
        <v>27.398474586396436</v>
      </c>
      <c r="AG24" s="3">
        <v>28.946685107769486</v>
      </c>
      <c r="AH24" s="3" t="s">
        <v>19</v>
      </c>
      <c r="AI24" s="3">
        <v>25.733845752643838</v>
      </c>
      <c r="AJ24" s="3">
        <v>26.271299302297304</v>
      </c>
      <c r="AK24" s="3" t="s">
        <v>19</v>
      </c>
      <c r="AL24" s="3">
        <v>29.56608167664827</v>
      </c>
      <c r="AM24" s="3">
        <v>29.433606446572849</v>
      </c>
      <c r="AN24" s="3" t="s">
        <v>19</v>
      </c>
      <c r="AO24" s="3">
        <v>21.947234727384462</v>
      </c>
      <c r="AP24" s="3">
        <v>22.622322567056749</v>
      </c>
      <c r="AQ24" s="3" t="s">
        <v>19</v>
      </c>
      <c r="AR24" s="15">
        <v>18.198211651722382</v>
      </c>
      <c r="AS24" s="14">
        <v>10.756426634776219</v>
      </c>
      <c r="AT24" s="3" t="s">
        <v>19</v>
      </c>
      <c r="AU24" s="3" t="s">
        <v>19</v>
      </c>
      <c r="AV24" s="3" t="s">
        <v>19</v>
      </c>
      <c r="AW24" s="3" t="s">
        <v>19</v>
      </c>
      <c r="AX24" s="3" t="s">
        <v>19</v>
      </c>
      <c r="AY24" s="3">
        <v>34.394030982829442</v>
      </c>
      <c r="AZ24" s="3" t="s">
        <v>19</v>
      </c>
      <c r="BA24" s="15" t="s">
        <v>19</v>
      </c>
    </row>
    <row r="25" spans="1:65">
      <c r="A25" s="20">
        <v>43298</v>
      </c>
      <c r="B25" s="14" t="s">
        <v>19</v>
      </c>
      <c r="C25" s="3" t="s">
        <v>19</v>
      </c>
      <c r="D25" s="3" t="s">
        <v>19</v>
      </c>
      <c r="E25" s="3" t="s">
        <v>19</v>
      </c>
      <c r="F25" s="3" t="s">
        <v>19</v>
      </c>
      <c r="G25" s="15" t="s">
        <v>19</v>
      </c>
      <c r="H25" s="14" t="s">
        <v>19</v>
      </c>
      <c r="I25" s="3" t="s">
        <v>19</v>
      </c>
      <c r="J25" s="3" t="s">
        <v>19</v>
      </c>
      <c r="K25" s="3" t="s">
        <v>19</v>
      </c>
      <c r="L25" s="3" t="s">
        <v>19</v>
      </c>
      <c r="M25" s="3" t="s">
        <v>19</v>
      </c>
      <c r="N25" s="3" t="s">
        <v>19</v>
      </c>
      <c r="O25" s="3" t="s">
        <v>19</v>
      </c>
      <c r="P25" s="3" t="s">
        <v>19</v>
      </c>
      <c r="Q25" s="3" t="s">
        <v>19</v>
      </c>
      <c r="R25" s="3" t="s">
        <v>19</v>
      </c>
      <c r="S25" s="3" t="s">
        <v>19</v>
      </c>
      <c r="T25" s="3" t="s">
        <v>19</v>
      </c>
      <c r="U25" s="3" t="s">
        <v>19</v>
      </c>
      <c r="V25" s="3" t="s">
        <v>19</v>
      </c>
      <c r="W25" s="3" t="s">
        <v>19</v>
      </c>
      <c r="X25" s="3" t="s">
        <v>19</v>
      </c>
      <c r="Y25" s="3" t="s">
        <v>19</v>
      </c>
      <c r="Z25" s="3" t="s">
        <v>19</v>
      </c>
      <c r="AA25" s="3" t="s">
        <v>19</v>
      </c>
      <c r="AB25" s="3" t="s">
        <v>19</v>
      </c>
      <c r="AC25" s="3" t="s">
        <v>19</v>
      </c>
      <c r="AD25" s="3" t="s">
        <v>19</v>
      </c>
      <c r="AE25" s="3" t="s">
        <v>19</v>
      </c>
      <c r="AF25" s="3" t="s">
        <v>19</v>
      </c>
      <c r="AG25" s="3" t="s">
        <v>19</v>
      </c>
      <c r="AH25" s="3" t="s">
        <v>19</v>
      </c>
      <c r="AI25" s="3" t="s">
        <v>19</v>
      </c>
      <c r="AJ25" s="3" t="s">
        <v>19</v>
      </c>
      <c r="AK25" s="3" t="s">
        <v>19</v>
      </c>
      <c r="AL25" s="3" t="s">
        <v>19</v>
      </c>
      <c r="AM25" s="3" t="s">
        <v>19</v>
      </c>
      <c r="AN25" s="3" t="s">
        <v>19</v>
      </c>
      <c r="AO25" s="3" t="s">
        <v>19</v>
      </c>
      <c r="AP25" s="3" t="s">
        <v>19</v>
      </c>
      <c r="AQ25" s="3" t="s">
        <v>19</v>
      </c>
      <c r="AR25" s="15" t="s">
        <v>19</v>
      </c>
      <c r="AS25" s="14" t="s">
        <v>19</v>
      </c>
      <c r="AT25" s="3" t="s">
        <v>19</v>
      </c>
      <c r="AU25" s="3" t="s">
        <v>19</v>
      </c>
      <c r="AV25" s="3" t="s">
        <v>19</v>
      </c>
      <c r="AW25" s="3" t="s">
        <v>19</v>
      </c>
      <c r="AX25" s="3" t="s">
        <v>19</v>
      </c>
      <c r="AY25" s="3" t="s">
        <v>19</v>
      </c>
      <c r="AZ25" s="3" t="s">
        <v>19</v>
      </c>
      <c r="BA25" s="15" t="s">
        <v>19</v>
      </c>
    </row>
    <row r="26" spans="1:65">
      <c r="A26" s="20">
        <v>43313</v>
      </c>
      <c r="B26" s="14">
        <v>10.479055285991585</v>
      </c>
      <c r="C26" s="3">
        <v>10.595427490492815</v>
      </c>
      <c r="D26" s="3">
        <v>10.234847300297416</v>
      </c>
      <c r="E26" s="3">
        <v>10.237530473676756</v>
      </c>
      <c r="F26" s="3">
        <v>10.297790265018357</v>
      </c>
      <c r="G26" s="15">
        <v>10.514670815983157</v>
      </c>
      <c r="H26" s="14">
        <v>14.779587495928954</v>
      </c>
      <c r="I26" s="3">
        <v>14.459384553722639</v>
      </c>
      <c r="J26" s="3" t="s">
        <v>19</v>
      </c>
      <c r="K26" s="3">
        <v>14.525729612230858</v>
      </c>
      <c r="L26" s="3">
        <v>14.949152375178665</v>
      </c>
      <c r="M26" s="3" t="s">
        <v>19</v>
      </c>
      <c r="N26" s="3">
        <v>15.106955229996688</v>
      </c>
      <c r="O26" s="3">
        <v>15.228772919439455</v>
      </c>
      <c r="P26" s="3" t="s">
        <v>19</v>
      </c>
      <c r="Q26" s="3">
        <v>61.45918524932668</v>
      </c>
      <c r="R26" s="3">
        <v>63.434198365331085</v>
      </c>
      <c r="S26" s="3" t="s">
        <v>19</v>
      </c>
      <c r="T26" s="3">
        <v>56.011590069242082</v>
      </c>
      <c r="U26" s="3">
        <v>57.803884966517174</v>
      </c>
      <c r="V26" s="3" t="s">
        <v>19</v>
      </c>
      <c r="W26" s="3">
        <v>63.355022748942666</v>
      </c>
      <c r="X26" s="3">
        <v>63.393115557207203</v>
      </c>
      <c r="Y26" s="3" t="s">
        <v>19</v>
      </c>
      <c r="Z26" s="3">
        <v>50.347264958022976</v>
      </c>
      <c r="AA26" s="3">
        <v>50.952934911093472</v>
      </c>
      <c r="AB26" s="3" t="s">
        <v>19</v>
      </c>
      <c r="AC26" s="3">
        <v>47.068348545166977</v>
      </c>
      <c r="AD26" s="3">
        <v>48.110959421799791</v>
      </c>
      <c r="AE26" s="3" t="s">
        <v>19</v>
      </c>
      <c r="AF26" s="3">
        <v>49.345223733900404</v>
      </c>
      <c r="AG26" s="3">
        <v>50.082689893829162</v>
      </c>
      <c r="AH26" s="3" t="s">
        <v>19</v>
      </c>
      <c r="AI26" s="3">
        <v>41.732178313743596</v>
      </c>
      <c r="AJ26" s="3">
        <v>42.522325281956277</v>
      </c>
      <c r="AK26" s="3" t="s">
        <v>19</v>
      </c>
      <c r="AL26" s="3">
        <v>25.312304401311476</v>
      </c>
      <c r="AM26" s="3">
        <v>30.513851619936592</v>
      </c>
      <c r="AN26" s="3" t="s">
        <v>19</v>
      </c>
      <c r="AO26" s="3">
        <v>45.086625384765867</v>
      </c>
      <c r="AP26" s="3">
        <v>46.539528349131601</v>
      </c>
      <c r="AQ26" s="3" t="s">
        <v>19</v>
      </c>
      <c r="AR26" s="15">
        <v>25.29745236862756</v>
      </c>
      <c r="AS26" s="14">
        <v>10.337247216324975</v>
      </c>
      <c r="AT26" s="3" t="s">
        <v>19</v>
      </c>
      <c r="AU26" s="3" t="s">
        <v>19</v>
      </c>
      <c r="AV26" s="3" t="s">
        <v>19</v>
      </c>
      <c r="AW26" s="3" t="s">
        <v>19</v>
      </c>
      <c r="AX26" s="3" t="s">
        <v>19</v>
      </c>
      <c r="AY26" s="3">
        <v>21.323471681585996</v>
      </c>
      <c r="AZ26" s="3" t="s">
        <v>19</v>
      </c>
      <c r="BA26" s="15" t="s">
        <v>19</v>
      </c>
    </row>
    <row r="27" spans="1:65">
      <c r="A27" s="20">
        <v>43327</v>
      </c>
      <c r="B27" s="14">
        <v>10.592432701787187</v>
      </c>
      <c r="C27" s="3">
        <v>10.655032296507599</v>
      </c>
      <c r="D27" s="3">
        <v>10.338178924275331</v>
      </c>
      <c r="E27" s="3">
        <v>10.370951441245225</v>
      </c>
      <c r="F27" s="3">
        <v>10.421283479579857</v>
      </c>
      <c r="G27" s="15">
        <v>10.705885720934333</v>
      </c>
      <c r="H27" s="14">
        <v>16.146667403017144</v>
      </c>
      <c r="I27" s="3">
        <v>15.568506345695864</v>
      </c>
      <c r="J27" s="3" t="s">
        <v>19</v>
      </c>
      <c r="K27" s="3">
        <v>14.568758213482136</v>
      </c>
      <c r="L27" s="3">
        <v>14.823089237954539</v>
      </c>
      <c r="M27" s="3" t="s">
        <v>19</v>
      </c>
      <c r="N27" s="3">
        <v>15.201514022015219</v>
      </c>
      <c r="O27" s="3">
        <v>15.414098553811957</v>
      </c>
      <c r="P27" s="3" t="s">
        <v>19</v>
      </c>
      <c r="Q27" s="3">
        <v>67.469042924706741</v>
      </c>
      <c r="R27" s="3">
        <v>71.069845293834518</v>
      </c>
      <c r="S27" s="3" t="s">
        <v>19</v>
      </c>
      <c r="T27" s="3">
        <v>43.265712993131537</v>
      </c>
      <c r="U27" s="3">
        <v>44.861639820145143</v>
      </c>
      <c r="V27" s="3" t="s">
        <v>19</v>
      </c>
      <c r="W27" s="3">
        <v>67.917963152787891</v>
      </c>
      <c r="X27" s="3">
        <v>68.658289017379303</v>
      </c>
      <c r="Y27" s="3" t="s">
        <v>19</v>
      </c>
      <c r="Z27" s="3">
        <v>49.392343410458089</v>
      </c>
      <c r="AA27" s="3">
        <v>50.782167043390196</v>
      </c>
      <c r="AB27" s="3" t="s">
        <v>19</v>
      </c>
      <c r="AC27" s="3">
        <v>44.197239724597011</v>
      </c>
      <c r="AD27" s="3">
        <v>45.407582044299282</v>
      </c>
      <c r="AE27" s="3" t="s">
        <v>19</v>
      </c>
      <c r="AF27" s="3">
        <v>48.614832984778154</v>
      </c>
      <c r="AG27" s="3">
        <v>49.345129303989772</v>
      </c>
      <c r="AH27" s="3" t="s">
        <v>19</v>
      </c>
      <c r="AI27" s="3">
        <v>37.691623765550418</v>
      </c>
      <c r="AJ27" s="3">
        <v>39.616004321231401</v>
      </c>
      <c r="AK27" s="3" t="s">
        <v>19</v>
      </c>
      <c r="AL27" s="3">
        <v>33.632744206610155</v>
      </c>
      <c r="AM27" s="3">
        <v>33.469017838946307</v>
      </c>
      <c r="AN27" s="3" t="s">
        <v>19</v>
      </c>
      <c r="AO27" s="3" t="s">
        <v>19</v>
      </c>
      <c r="AP27" s="3" t="s">
        <v>19</v>
      </c>
      <c r="AQ27" s="3" t="s">
        <v>19</v>
      </c>
      <c r="AR27" s="15">
        <v>24.450390013023899</v>
      </c>
      <c r="AS27" s="14">
        <v>10.487071960010146</v>
      </c>
      <c r="AT27" s="3" t="s">
        <v>19</v>
      </c>
      <c r="AU27" s="3" t="s">
        <v>19</v>
      </c>
      <c r="AV27" s="3" t="s">
        <v>19</v>
      </c>
      <c r="AW27" s="3" t="s">
        <v>19</v>
      </c>
      <c r="AX27" s="3" t="s">
        <v>19</v>
      </c>
      <c r="AY27" s="3">
        <v>25.306220413818821</v>
      </c>
      <c r="AZ27" s="3" t="s">
        <v>19</v>
      </c>
      <c r="BA27" s="15" t="s">
        <v>19</v>
      </c>
    </row>
    <row r="28" spans="1:65">
      <c r="A28" s="20">
        <v>43348</v>
      </c>
      <c r="B28" s="14">
        <v>10.63234044346915</v>
      </c>
      <c r="C28" s="3">
        <v>10.657282602340411</v>
      </c>
      <c r="D28" s="3">
        <v>10.430276588593026</v>
      </c>
      <c r="E28" s="3">
        <v>10.499147999995328</v>
      </c>
      <c r="F28" s="3">
        <v>10.685540547842942</v>
      </c>
      <c r="G28" s="15">
        <v>10.659703239194698</v>
      </c>
      <c r="H28" s="14">
        <v>16.886648396216497</v>
      </c>
      <c r="I28" s="3">
        <v>16.585852900607879</v>
      </c>
      <c r="J28" s="3" t="s">
        <v>19</v>
      </c>
      <c r="K28" s="3">
        <v>16.028214764425726</v>
      </c>
      <c r="L28" s="3">
        <v>16.622025796240123</v>
      </c>
      <c r="M28" s="3" t="s">
        <v>19</v>
      </c>
      <c r="N28" s="3">
        <v>14.349978070070895</v>
      </c>
      <c r="O28" s="3">
        <v>14.261655775318602</v>
      </c>
      <c r="P28" s="3" t="s">
        <v>19</v>
      </c>
      <c r="Q28" s="3">
        <v>59.702854939014436</v>
      </c>
      <c r="R28" s="3">
        <v>60.357662322485361</v>
      </c>
      <c r="S28" s="3" t="s">
        <v>19</v>
      </c>
      <c r="T28" s="3">
        <v>33.519950989335854</v>
      </c>
      <c r="U28" s="3">
        <v>35.267120579406111</v>
      </c>
      <c r="V28" s="3" t="s">
        <v>19</v>
      </c>
      <c r="W28" s="3">
        <v>68.041486035365807</v>
      </c>
      <c r="X28" s="3">
        <v>67.20462645601323</v>
      </c>
      <c r="Y28" s="3" t="s">
        <v>19</v>
      </c>
      <c r="Z28" s="3">
        <v>50.541468576445524</v>
      </c>
      <c r="AA28" s="3">
        <v>50.910774041599566</v>
      </c>
      <c r="AB28" s="3" t="s">
        <v>19</v>
      </c>
      <c r="AC28" s="3">
        <v>41.951125451035175</v>
      </c>
      <c r="AD28" s="3">
        <v>42.312759741607074</v>
      </c>
      <c r="AE28" s="3" t="s">
        <v>19</v>
      </c>
      <c r="AF28" s="3">
        <v>45.105723388179719</v>
      </c>
      <c r="AG28" s="3">
        <v>45.206007234501001</v>
      </c>
      <c r="AH28" s="3" t="s">
        <v>19</v>
      </c>
      <c r="AI28" s="3">
        <v>38.49675955907729</v>
      </c>
      <c r="AJ28" s="3">
        <v>38.514622184171294</v>
      </c>
      <c r="AK28" s="3" t="s">
        <v>19</v>
      </c>
      <c r="AL28" s="3">
        <v>33.117914448431733</v>
      </c>
      <c r="AM28" s="3">
        <v>33.559257961983931</v>
      </c>
      <c r="AN28" s="3" t="s">
        <v>19</v>
      </c>
      <c r="AO28" s="3">
        <v>46.54029954640508</v>
      </c>
      <c r="AP28" s="3">
        <v>47.767339631454533</v>
      </c>
      <c r="AQ28" s="3" t="s">
        <v>19</v>
      </c>
      <c r="AR28" s="15">
        <v>24.630554407599586</v>
      </c>
      <c r="AS28" s="14">
        <v>10.442427568130437</v>
      </c>
      <c r="AT28" s="3" t="s">
        <v>19</v>
      </c>
      <c r="AU28" s="3" t="s">
        <v>19</v>
      </c>
      <c r="AV28" s="3" t="s">
        <v>19</v>
      </c>
      <c r="AW28" s="3" t="s">
        <v>19</v>
      </c>
      <c r="AX28" s="3" t="s">
        <v>19</v>
      </c>
      <c r="AY28" s="3">
        <v>29.256092749808456</v>
      </c>
      <c r="AZ28" s="3" t="s">
        <v>19</v>
      </c>
      <c r="BA28" s="15" t="s">
        <v>19</v>
      </c>
    </row>
    <row r="29" spans="1:65">
      <c r="A29" s="20">
        <v>43360</v>
      </c>
      <c r="B29" s="14" t="s">
        <v>19</v>
      </c>
      <c r="C29" s="3" t="s">
        <v>19</v>
      </c>
      <c r="D29" s="3" t="s">
        <v>19</v>
      </c>
      <c r="E29" s="3" t="s">
        <v>19</v>
      </c>
      <c r="F29" s="3" t="s">
        <v>19</v>
      </c>
      <c r="G29" s="15" t="s">
        <v>19</v>
      </c>
      <c r="H29" s="14" t="s">
        <v>19</v>
      </c>
      <c r="I29" s="3" t="s">
        <v>19</v>
      </c>
      <c r="J29" s="3" t="s">
        <v>19</v>
      </c>
      <c r="K29" s="3" t="s">
        <v>19</v>
      </c>
      <c r="L29" s="3" t="s">
        <v>19</v>
      </c>
      <c r="M29" s="3" t="s">
        <v>19</v>
      </c>
      <c r="N29" s="3" t="s">
        <v>19</v>
      </c>
      <c r="O29" s="3" t="s">
        <v>19</v>
      </c>
      <c r="P29" s="3" t="s">
        <v>19</v>
      </c>
      <c r="Q29" s="3" t="s">
        <v>19</v>
      </c>
      <c r="R29" s="3" t="s">
        <v>19</v>
      </c>
      <c r="S29" s="3" t="s">
        <v>19</v>
      </c>
      <c r="T29" s="3" t="s">
        <v>19</v>
      </c>
      <c r="U29" s="3" t="s">
        <v>19</v>
      </c>
      <c r="V29" s="3" t="s">
        <v>19</v>
      </c>
      <c r="W29" s="3" t="s">
        <v>19</v>
      </c>
      <c r="X29" s="3" t="s">
        <v>19</v>
      </c>
      <c r="Y29" s="3" t="s">
        <v>19</v>
      </c>
      <c r="Z29" s="3" t="s">
        <v>19</v>
      </c>
      <c r="AA29" s="3" t="s">
        <v>19</v>
      </c>
      <c r="AB29" s="3" t="s">
        <v>19</v>
      </c>
      <c r="AC29" s="3" t="s">
        <v>19</v>
      </c>
      <c r="AD29" s="3" t="s">
        <v>19</v>
      </c>
      <c r="AE29" s="3" t="s">
        <v>19</v>
      </c>
      <c r="AF29" s="3" t="s">
        <v>19</v>
      </c>
      <c r="AG29" s="3" t="s">
        <v>19</v>
      </c>
      <c r="AH29" s="3" t="s">
        <v>19</v>
      </c>
      <c r="AI29" s="3" t="s">
        <v>19</v>
      </c>
      <c r="AJ29" s="3" t="s">
        <v>19</v>
      </c>
      <c r="AK29" s="3" t="s">
        <v>19</v>
      </c>
      <c r="AL29" s="3" t="s">
        <v>19</v>
      </c>
      <c r="AM29" s="3" t="s">
        <v>19</v>
      </c>
      <c r="AN29" s="3" t="s">
        <v>19</v>
      </c>
      <c r="AO29" s="3" t="s">
        <v>19</v>
      </c>
      <c r="AP29" s="3" t="s">
        <v>19</v>
      </c>
      <c r="AQ29" s="3" t="s">
        <v>19</v>
      </c>
      <c r="AR29" s="15" t="s">
        <v>19</v>
      </c>
      <c r="AS29" s="14" t="s">
        <v>19</v>
      </c>
      <c r="AT29" s="3" t="s">
        <v>19</v>
      </c>
      <c r="AU29" s="3" t="s">
        <v>19</v>
      </c>
      <c r="AV29" s="3" t="s">
        <v>19</v>
      </c>
      <c r="AW29" s="3" t="s">
        <v>19</v>
      </c>
      <c r="AX29" s="3" t="s">
        <v>19</v>
      </c>
      <c r="AY29" s="3" t="s">
        <v>19</v>
      </c>
      <c r="AZ29" s="3" t="s">
        <v>19</v>
      </c>
      <c r="BA29" s="15" t="s">
        <v>19</v>
      </c>
    </row>
    <row r="30" spans="1:65">
      <c r="A30" s="20">
        <v>43384</v>
      </c>
      <c r="B30" s="14">
        <v>11.804488576754178</v>
      </c>
      <c r="C30" s="3">
        <v>11.685415270736664</v>
      </c>
      <c r="D30" s="3">
        <v>11.579858718293249</v>
      </c>
      <c r="E30" s="3">
        <v>11.595983950810908</v>
      </c>
      <c r="F30" s="3">
        <v>11.556213884203816</v>
      </c>
      <c r="G30" s="15">
        <v>11.604794074588982</v>
      </c>
      <c r="H30" s="14">
        <v>16.061729709663904</v>
      </c>
      <c r="I30" s="3">
        <v>16.351830543122208</v>
      </c>
      <c r="J30" s="3" t="s">
        <v>19</v>
      </c>
      <c r="K30" s="3">
        <v>16.915769040774904</v>
      </c>
      <c r="L30" s="3">
        <v>16.488761605306106</v>
      </c>
      <c r="M30" s="3" t="s">
        <v>19</v>
      </c>
      <c r="N30" s="3">
        <v>15.742422171183618</v>
      </c>
      <c r="O30" s="3">
        <v>15.66452872103995</v>
      </c>
      <c r="P30" s="3" t="s">
        <v>19</v>
      </c>
      <c r="Q30" s="3">
        <v>55.027122422451491</v>
      </c>
      <c r="R30" s="3">
        <v>55.544536396588882</v>
      </c>
      <c r="S30" s="3" t="s">
        <v>19</v>
      </c>
      <c r="T30" s="3">
        <v>32.477525252598831</v>
      </c>
      <c r="U30" s="3">
        <v>33.247636012775125</v>
      </c>
      <c r="V30" s="3" t="s">
        <v>19</v>
      </c>
      <c r="W30" s="3">
        <v>76.44432313458276</v>
      </c>
      <c r="X30" s="3">
        <v>75.116742385347777</v>
      </c>
      <c r="Y30" s="3" t="s">
        <v>19</v>
      </c>
      <c r="Z30" s="3">
        <v>45.065836728977132</v>
      </c>
      <c r="AA30" s="3">
        <v>46.127298188227151</v>
      </c>
      <c r="AB30" s="3" t="s">
        <v>19</v>
      </c>
      <c r="AC30" s="3">
        <v>37.33163673149356</v>
      </c>
      <c r="AD30" s="3">
        <v>37.794003176184681</v>
      </c>
      <c r="AE30" s="3" t="s">
        <v>19</v>
      </c>
      <c r="AF30" s="3">
        <v>44.731222843445948</v>
      </c>
      <c r="AG30" s="3">
        <v>45.01820851708581</v>
      </c>
      <c r="AH30" s="3" t="s">
        <v>19</v>
      </c>
      <c r="AI30" s="3">
        <v>39.416838774497414</v>
      </c>
      <c r="AJ30" s="3">
        <v>40.060570044203487</v>
      </c>
      <c r="AK30" s="3" t="s">
        <v>19</v>
      </c>
      <c r="AL30" s="3">
        <v>30.239218892026372</v>
      </c>
      <c r="AM30" s="3">
        <v>30.258760917546439</v>
      </c>
      <c r="AN30" s="3" t="s">
        <v>19</v>
      </c>
      <c r="AO30" s="3">
        <v>41.413755983294955</v>
      </c>
      <c r="AP30" s="3">
        <v>41.664256483738754</v>
      </c>
      <c r="AQ30" s="3" t="s">
        <v>19</v>
      </c>
      <c r="AR30" s="15">
        <v>25.867821309058456</v>
      </c>
      <c r="AS30" s="14">
        <v>11.75334307257519</v>
      </c>
      <c r="AT30" s="3" t="s">
        <v>19</v>
      </c>
      <c r="AU30" s="3" t="s">
        <v>19</v>
      </c>
      <c r="AV30" s="3" t="s">
        <v>19</v>
      </c>
      <c r="AW30" s="3" t="s">
        <v>19</v>
      </c>
      <c r="AX30" s="3" t="s">
        <v>19</v>
      </c>
      <c r="AY30" s="3">
        <v>33.63712705890115</v>
      </c>
      <c r="AZ30" s="3" t="s">
        <v>19</v>
      </c>
      <c r="BA30" s="15" t="s">
        <v>19</v>
      </c>
      <c r="BB30" s="2" t="s">
        <v>18</v>
      </c>
      <c r="BC30" s="2" t="s">
        <v>18</v>
      </c>
      <c r="BD30" s="2" t="s">
        <v>18</v>
      </c>
      <c r="BE30" s="2" t="s">
        <v>18</v>
      </c>
      <c r="BF30" s="2" t="s">
        <v>18</v>
      </c>
      <c r="BG30" s="2" t="s">
        <v>18</v>
      </c>
      <c r="BH30" s="2" t="s">
        <v>18</v>
      </c>
      <c r="BI30" s="2" t="s">
        <v>18</v>
      </c>
      <c r="BJ30" s="2" t="s">
        <v>18</v>
      </c>
      <c r="BK30" s="2" t="s">
        <v>18</v>
      </c>
      <c r="BL30" s="2" t="s">
        <v>18</v>
      </c>
      <c r="BM30" s="2" t="s">
        <v>18</v>
      </c>
    </row>
    <row r="31" spans="1:65">
      <c r="A31" s="20">
        <v>43411</v>
      </c>
      <c r="B31" s="14">
        <v>12.950397613302256</v>
      </c>
      <c r="C31" s="3">
        <v>13.014387569260565</v>
      </c>
      <c r="D31" s="3">
        <v>12.705617520049113</v>
      </c>
      <c r="E31" s="3">
        <v>12.541990363231891</v>
      </c>
      <c r="F31" s="3">
        <v>12.728288451683259</v>
      </c>
      <c r="G31" s="15">
        <v>13.02095750434281</v>
      </c>
      <c r="H31" s="14">
        <v>16.942358110401397</v>
      </c>
      <c r="I31" s="3">
        <v>16.459054551742668</v>
      </c>
      <c r="J31" s="3" t="s">
        <v>19</v>
      </c>
      <c r="K31" s="3">
        <v>16.121341710474358</v>
      </c>
      <c r="L31" s="3">
        <v>16.40669294536886</v>
      </c>
      <c r="M31" s="3" t="s">
        <v>19</v>
      </c>
      <c r="N31" s="3">
        <v>16.58048117659062</v>
      </c>
      <c r="O31" s="3">
        <v>16.627257399096504</v>
      </c>
      <c r="P31" s="3" t="s">
        <v>19</v>
      </c>
      <c r="Q31" s="3">
        <v>46.718600904273536</v>
      </c>
      <c r="R31" s="3">
        <v>48.06347252074999</v>
      </c>
      <c r="S31" s="3" t="s">
        <v>19</v>
      </c>
      <c r="T31" s="3">
        <v>23.038424288697417</v>
      </c>
      <c r="U31" s="3">
        <v>23.64776353859553</v>
      </c>
      <c r="V31" s="3" t="s">
        <v>19</v>
      </c>
      <c r="W31" s="3">
        <v>68.354439168934562</v>
      </c>
      <c r="X31" s="3">
        <v>70.723274298532147</v>
      </c>
      <c r="Y31" s="3" t="s">
        <v>19</v>
      </c>
      <c r="Z31" s="3">
        <v>53.789811587305266</v>
      </c>
      <c r="AA31" s="3">
        <v>54.813459772824665</v>
      </c>
      <c r="AB31" s="3" t="s">
        <v>19</v>
      </c>
      <c r="AC31" s="3">
        <v>30.818420860673029</v>
      </c>
      <c r="AD31" s="3">
        <v>31.39769683674724</v>
      </c>
      <c r="AE31" s="3" t="s">
        <v>19</v>
      </c>
      <c r="AF31" s="3">
        <v>42.276113708908873</v>
      </c>
      <c r="AG31" s="3">
        <v>42.759548460102074</v>
      </c>
      <c r="AH31" s="3" t="s">
        <v>19</v>
      </c>
      <c r="AI31" s="3">
        <v>47.190845050531678</v>
      </c>
      <c r="AJ31" s="3">
        <v>48.358137968444751</v>
      </c>
      <c r="AK31" s="3" t="s">
        <v>19</v>
      </c>
      <c r="AL31" s="3">
        <v>29.102625566575231</v>
      </c>
      <c r="AM31" s="3">
        <v>29.682157505342047</v>
      </c>
      <c r="AN31" s="3" t="s">
        <v>19</v>
      </c>
      <c r="AO31" s="3">
        <v>33.070230876952394</v>
      </c>
      <c r="AP31" s="3">
        <v>33.888960911393241</v>
      </c>
      <c r="AQ31" s="3" t="s">
        <v>19</v>
      </c>
      <c r="AR31" s="15">
        <v>23.671935512881682</v>
      </c>
      <c r="AS31" s="14">
        <v>12.760038714268964</v>
      </c>
      <c r="AT31" s="3" t="s">
        <v>19</v>
      </c>
      <c r="AU31" s="3" t="s">
        <v>19</v>
      </c>
      <c r="AV31" s="3" t="s">
        <v>19</v>
      </c>
      <c r="AW31" s="3" t="s">
        <v>19</v>
      </c>
      <c r="AX31" s="3" t="s">
        <v>19</v>
      </c>
      <c r="AY31" s="3">
        <v>35.876966221393843</v>
      </c>
      <c r="AZ31" s="3" t="s">
        <v>19</v>
      </c>
      <c r="BA31" s="15" t="s">
        <v>19</v>
      </c>
      <c r="BB31" s="2" t="s">
        <v>18</v>
      </c>
      <c r="BC31" s="2" t="s">
        <v>18</v>
      </c>
      <c r="BD31" s="2" t="s">
        <v>18</v>
      </c>
      <c r="BE31" s="2" t="s">
        <v>18</v>
      </c>
      <c r="BF31" s="2" t="s">
        <v>18</v>
      </c>
      <c r="BG31" s="2" t="s">
        <v>18</v>
      </c>
      <c r="BH31" s="2" t="s">
        <v>18</v>
      </c>
      <c r="BI31" s="2" t="s">
        <v>18</v>
      </c>
      <c r="BJ31" s="2" t="s">
        <v>18</v>
      </c>
      <c r="BK31" s="2" t="s">
        <v>18</v>
      </c>
      <c r="BL31" s="2" t="s">
        <v>18</v>
      </c>
      <c r="BM31" s="2" t="s">
        <v>18</v>
      </c>
    </row>
    <row r="32" spans="1:65">
      <c r="A32" s="20">
        <v>43430</v>
      </c>
      <c r="B32" s="14">
        <v>14.530245610126308</v>
      </c>
      <c r="C32" s="3">
        <v>14.546179921593922</v>
      </c>
      <c r="D32" s="3">
        <v>14.345621797173449</v>
      </c>
      <c r="E32" s="3">
        <v>14.31001660437513</v>
      </c>
      <c r="F32" s="3">
        <v>14.408341243068362</v>
      </c>
      <c r="G32" s="15">
        <v>14.655796157176029</v>
      </c>
      <c r="H32" s="14">
        <v>32.115964586235087</v>
      </c>
      <c r="I32" s="3">
        <v>26.93109465911953</v>
      </c>
      <c r="J32" s="3" t="s">
        <v>19</v>
      </c>
      <c r="K32" s="3">
        <v>18.17133562193985</v>
      </c>
      <c r="L32" s="3">
        <v>18.813209320500057</v>
      </c>
      <c r="M32" s="3" t="s">
        <v>19</v>
      </c>
      <c r="N32" s="3">
        <v>18.778568536900085</v>
      </c>
      <c r="O32" s="3">
        <v>18.021856510949622</v>
      </c>
      <c r="P32" s="3" t="s">
        <v>19</v>
      </c>
      <c r="Q32" s="3">
        <v>67.605230371070647</v>
      </c>
      <c r="R32" s="3">
        <v>67.400488166145692</v>
      </c>
      <c r="S32" s="3" t="s">
        <v>19</v>
      </c>
      <c r="T32" s="3">
        <v>49.680999743913944</v>
      </c>
      <c r="U32" s="3">
        <v>51.332309105568335</v>
      </c>
      <c r="V32" s="3" t="s">
        <v>19</v>
      </c>
      <c r="W32" s="3">
        <v>74.8980474863545</v>
      </c>
      <c r="X32" s="3">
        <v>75.8400626647812</v>
      </c>
      <c r="Y32" s="3" t="s">
        <v>19</v>
      </c>
      <c r="Z32" s="3">
        <v>57.933436909896436</v>
      </c>
      <c r="AA32" s="3">
        <v>58.954265600527869</v>
      </c>
      <c r="AB32" s="3" t="s">
        <v>19</v>
      </c>
      <c r="AC32" s="3">
        <v>43.98906694823588</v>
      </c>
      <c r="AD32" s="3">
        <v>43.129253584028817</v>
      </c>
      <c r="AE32" s="3" t="s">
        <v>19</v>
      </c>
      <c r="AF32" s="3">
        <v>44.239824537343409</v>
      </c>
      <c r="AG32" s="3">
        <v>44.51774547744909</v>
      </c>
      <c r="AH32" s="3" t="s">
        <v>19</v>
      </c>
      <c r="AI32" s="3">
        <v>55.051949169893561</v>
      </c>
      <c r="AJ32" s="3">
        <v>56.857717666685673</v>
      </c>
      <c r="AK32" s="3" t="s">
        <v>19</v>
      </c>
      <c r="AL32" s="3">
        <v>35.790396873422722</v>
      </c>
      <c r="AM32" s="3">
        <v>36.64092331908035</v>
      </c>
      <c r="AN32" s="3" t="s">
        <v>19</v>
      </c>
      <c r="AO32" s="3">
        <v>40.901337890835606</v>
      </c>
      <c r="AP32" s="3">
        <v>42.743317227110488</v>
      </c>
      <c r="AQ32" s="3" t="s">
        <v>19</v>
      </c>
      <c r="AR32" s="15">
        <v>26.81900532708914</v>
      </c>
      <c r="AS32" s="14" t="s">
        <v>19</v>
      </c>
      <c r="AT32" s="3" t="s">
        <v>19</v>
      </c>
      <c r="AU32" s="3" t="s">
        <v>19</v>
      </c>
      <c r="AV32" s="3" t="s">
        <v>19</v>
      </c>
      <c r="AW32" s="3" t="s">
        <v>19</v>
      </c>
      <c r="AX32" s="3" t="s">
        <v>19</v>
      </c>
      <c r="AY32" s="3" t="s">
        <v>19</v>
      </c>
      <c r="AZ32" s="3" t="s">
        <v>19</v>
      </c>
      <c r="BA32" s="15" t="s">
        <v>19</v>
      </c>
      <c r="BB32" s="2" t="s">
        <v>18</v>
      </c>
    </row>
    <row r="33" spans="1:53">
      <c r="A33" s="20">
        <v>43475</v>
      </c>
      <c r="B33" s="14">
        <v>16.841197319034343</v>
      </c>
      <c r="C33" s="3">
        <v>17.063718878341664</v>
      </c>
      <c r="D33" s="3">
        <v>16.708186348317579</v>
      </c>
      <c r="E33" s="3">
        <v>16.569476860356342</v>
      </c>
      <c r="F33" s="3">
        <v>16.660076784850411</v>
      </c>
      <c r="G33" s="15">
        <v>17.051253356008051</v>
      </c>
      <c r="H33" s="14">
        <v>22.224037213183344</v>
      </c>
      <c r="I33" s="3">
        <v>21.99030112643015</v>
      </c>
      <c r="J33" s="3" t="s">
        <v>19</v>
      </c>
      <c r="K33" s="3">
        <v>20.91606029050687</v>
      </c>
      <c r="L33" s="3">
        <v>21.086631672113416</v>
      </c>
      <c r="M33" s="3" t="s">
        <v>19</v>
      </c>
      <c r="N33" s="3">
        <v>20.935948856357744</v>
      </c>
      <c r="O33" s="3">
        <v>21.024041435239447</v>
      </c>
      <c r="P33" s="3" t="s">
        <v>19</v>
      </c>
      <c r="Q33" s="3">
        <v>30.758428267302516</v>
      </c>
      <c r="R33" s="3">
        <v>31.256569291925672</v>
      </c>
      <c r="S33" s="3" t="s">
        <v>19</v>
      </c>
      <c r="T33" s="3">
        <v>39.850215798210485</v>
      </c>
      <c r="U33" s="3">
        <v>41.875401085224297</v>
      </c>
      <c r="V33" s="3" t="s">
        <v>19</v>
      </c>
      <c r="W33" s="3">
        <v>39.044205665444913</v>
      </c>
      <c r="X33" s="3">
        <v>39.450532013285141</v>
      </c>
      <c r="Y33" s="3" t="s">
        <v>19</v>
      </c>
      <c r="Z33" s="3">
        <v>48.224066682192408</v>
      </c>
      <c r="AA33" s="3">
        <v>50.040670828444938</v>
      </c>
      <c r="AB33" s="3" t="s">
        <v>19</v>
      </c>
      <c r="AC33" s="3">
        <v>25.02105801175901</v>
      </c>
      <c r="AD33" s="3">
        <v>25.212861382498392</v>
      </c>
      <c r="AE33" s="3" t="s">
        <v>19</v>
      </c>
      <c r="AF33" s="3">
        <v>41.148160177024629</v>
      </c>
      <c r="AG33" s="3">
        <v>41.278418648975631</v>
      </c>
      <c r="AH33" s="3" t="s">
        <v>19</v>
      </c>
      <c r="AI33" s="3">
        <v>35.038185881925074</v>
      </c>
      <c r="AJ33" s="3">
        <v>35.652183558183367</v>
      </c>
      <c r="AK33" s="3" t="s">
        <v>19</v>
      </c>
      <c r="AL33" s="3">
        <v>36.189011950839017</v>
      </c>
      <c r="AM33" s="3">
        <v>37.109576943556419</v>
      </c>
      <c r="AN33" s="3" t="s">
        <v>19</v>
      </c>
      <c r="AO33" s="3">
        <v>39.72710720053869</v>
      </c>
      <c r="AP33" s="3">
        <v>40.775083432187415</v>
      </c>
      <c r="AQ33" s="3" t="s">
        <v>19</v>
      </c>
      <c r="AR33" s="15">
        <v>27.391849201509711</v>
      </c>
      <c r="AS33" s="14">
        <v>16.867087010489588</v>
      </c>
      <c r="AT33" s="3" t="s">
        <v>19</v>
      </c>
      <c r="AU33" s="3" t="s">
        <v>19</v>
      </c>
      <c r="AV33" s="3" t="s">
        <v>19</v>
      </c>
      <c r="AW33" s="3" t="s">
        <v>19</v>
      </c>
      <c r="AX33" s="3" t="s">
        <v>19</v>
      </c>
      <c r="AY33" s="3">
        <v>21.502425455346103</v>
      </c>
      <c r="AZ33" s="3" t="s">
        <v>19</v>
      </c>
      <c r="BA33" s="15" t="s">
        <v>19</v>
      </c>
    </row>
    <row r="34" spans="1:53">
      <c r="A34" s="20">
        <v>43503</v>
      </c>
      <c r="B34" s="14">
        <v>15.96322450633326</v>
      </c>
      <c r="C34" s="3">
        <v>15.858323399710832</v>
      </c>
      <c r="D34" s="3">
        <v>15.732705339919564</v>
      </c>
      <c r="E34" s="3">
        <v>15.579222141638608</v>
      </c>
      <c r="F34" s="3">
        <v>15.699339940599982</v>
      </c>
      <c r="G34" s="15">
        <v>15.843463554342918</v>
      </c>
      <c r="H34" s="14">
        <v>23.221626611545123</v>
      </c>
      <c r="I34" s="3">
        <v>22.820158657340329</v>
      </c>
      <c r="J34" s="3" t="s">
        <v>19</v>
      </c>
      <c r="K34" s="3">
        <v>23.263927799207714</v>
      </c>
      <c r="L34" s="3">
        <v>23.414980228302028</v>
      </c>
      <c r="M34" s="3" t="s">
        <v>19</v>
      </c>
      <c r="N34" s="3">
        <v>23.010437951757801</v>
      </c>
      <c r="O34" s="3">
        <v>23.486319534522881</v>
      </c>
      <c r="P34" s="3" t="s">
        <v>19</v>
      </c>
      <c r="Q34" s="3">
        <v>47.327026450605544</v>
      </c>
      <c r="R34" s="3">
        <v>48.628584115725914</v>
      </c>
      <c r="S34" s="3" t="s">
        <v>19</v>
      </c>
      <c r="T34" s="3">
        <v>35.651916789763099</v>
      </c>
      <c r="U34" s="3">
        <v>36.248699323639606</v>
      </c>
      <c r="V34" s="3" t="s">
        <v>19</v>
      </c>
      <c r="W34" s="3">
        <v>52.082974183149304</v>
      </c>
      <c r="X34" s="3">
        <v>50.742157212702722</v>
      </c>
      <c r="Y34" s="3" t="s">
        <v>19</v>
      </c>
      <c r="Z34" s="3">
        <v>33.831638490805609</v>
      </c>
      <c r="AA34" s="3">
        <v>34.344485272932062</v>
      </c>
      <c r="AB34" s="3" t="s">
        <v>19</v>
      </c>
      <c r="AC34" s="3">
        <v>31.992781231906264</v>
      </c>
      <c r="AD34" s="3">
        <v>32.248926824748054</v>
      </c>
      <c r="AE34" s="3" t="s">
        <v>19</v>
      </c>
      <c r="AF34" s="3">
        <v>39.30748992964137</v>
      </c>
      <c r="AG34" s="3">
        <v>39.847259897195734</v>
      </c>
      <c r="AH34" s="3" t="s">
        <v>19</v>
      </c>
      <c r="AI34" s="3">
        <v>37.151556918780635</v>
      </c>
      <c r="AJ34" s="3">
        <v>38.544659699424578</v>
      </c>
      <c r="AK34" s="3" t="s">
        <v>19</v>
      </c>
      <c r="AL34" s="3">
        <v>31.589116416975337</v>
      </c>
      <c r="AM34" s="3">
        <v>31.349285657955686</v>
      </c>
      <c r="AN34" s="3" t="s">
        <v>19</v>
      </c>
      <c r="AO34" s="3">
        <v>36.438968813269881</v>
      </c>
      <c r="AP34" s="3">
        <v>36.934811802144843</v>
      </c>
      <c r="AQ34" s="3" t="s">
        <v>19</v>
      </c>
      <c r="AR34" s="15">
        <v>33.982248422591724</v>
      </c>
      <c r="AS34" s="14">
        <v>15.822147928669933</v>
      </c>
      <c r="AT34" s="3" t="s">
        <v>19</v>
      </c>
      <c r="AU34" s="3" t="s">
        <v>19</v>
      </c>
      <c r="AV34" s="3" t="s">
        <v>19</v>
      </c>
      <c r="AW34" s="3" t="s">
        <v>19</v>
      </c>
      <c r="AX34" s="3" t="s">
        <v>19</v>
      </c>
      <c r="AY34" s="3">
        <v>21.468372469621031</v>
      </c>
      <c r="AZ34" s="3" t="s">
        <v>19</v>
      </c>
      <c r="BA34" s="15" t="s">
        <v>19</v>
      </c>
    </row>
    <row r="35" spans="1:53">
      <c r="A35" s="20">
        <v>43543</v>
      </c>
      <c r="B35" s="14">
        <v>17.621500000000001</v>
      </c>
      <c r="C35" s="3" t="s">
        <v>73</v>
      </c>
      <c r="D35" s="3">
        <v>17.465900000000001</v>
      </c>
      <c r="E35" s="3">
        <v>17.220600000000001</v>
      </c>
      <c r="F35" s="3" t="s">
        <v>73</v>
      </c>
      <c r="G35" s="15">
        <v>18.02</v>
      </c>
      <c r="H35" s="14">
        <v>23.0687</v>
      </c>
      <c r="I35" s="3">
        <v>24.6066</v>
      </c>
      <c r="J35" s="3" t="s">
        <v>19</v>
      </c>
      <c r="K35" s="3">
        <v>22.273499999999999</v>
      </c>
      <c r="L35" s="3">
        <v>22.538599999999999</v>
      </c>
      <c r="M35" s="3" t="s">
        <v>19</v>
      </c>
      <c r="N35" s="3">
        <v>23.2087</v>
      </c>
      <c r="O35" s="3">
        <v>23.210799999999999</v>
      </c>
      <c r="P35" s="3" t="s">
        <v>19</v>
      </c>
      <c r="Q35" s="3">
        <v>43.1355</v>
      </c>
      <c r="R35" s="3">
        <v>43.988599999999998</v>
      </c>
      <c r="S35" s="3" t="s">
        <v>19</v>
      </c>
      <c r="T35" s="3">
        <v>35.2545</v>
      </c>
      <c r="U35" s="3">
        <v>35.873100000000001</v>
      </c>
      <c r="V35" s="3" t="s">
        <v>19</v>
      </c>
      <c r="W35" s="3">
        <v>46.792400000000001</v>
      </c>
      <c r="X35" s="3">
        <v>46.6295</v>
      </c>
      <c r="Y35" s="3" t="s">
        <v>19</v>
      </c>
      <c r="Z35" s="3">
        <v>41.244599999999998</v>
      </c>
      <c r="AA35" s="3">
        <v>41.587899999999998</v>
      </c>
      <c r="AB35" s="3" t="s">
        <v>19</v>
      </c>
      <c r="AC35" s="3">
        <v>28.481100000000001</v>
      </c>
      <c r="AD35" s="3">
        <v>29.070799999999998</v>
      </c>
      <c r="AE35" s="3" t="s">
        <v>19</v>
      </c>
      <c r="AF35" s="3">
        <v>34.378700000000002</v>
      </c>
      <c r="AG35" s="3">
        <v>34.535800000000002</v>
      </c>
      <c r="AH35" s="3" t="s">
        <v>19</v>
      </c>
      <c r="AI35" s="3">
        <v>27.244399999999999</v>
      </c>
      <c r="AJ35" s="3">
        <v>27.773299999999999</v>
      </c>
      <c r="AK35" s="3" t="s">
        <v>19</v>
      </c>
      <c r="AL35" s="3">
        <v>25.5365</v>
      </c>
      <c r="AM35" s="3">
        <v>25.896699999999999</v>
      </c>
      <c r="AN35" s="3" t="s">
        <v>19</v>
      </c>
      <c r="AO35" s="3">
        <v>26.536000000000001</v>
      </c>
      <c r="AP35" s="3">
        <v>27.236000000000001</v>
      </c>
      <c r="AQ35" s="3" t="s">
        <v>19</v>
      </c>
      <c r="AR35" s="15">
        <v>27.436499999999999</v>
      </c>
      <c r="AS35" s="14" t="s">
        <v>73</v>
      </c>
      <c r="AT35" s="3" t="s">
        <v>19</v>
      </c>
      <c r="AU35" s="3" t="s">
        <v>19</v>
      </c>
      <c r="AV35" s="3" t="s">
        <v>19</v>
      </c>
      <c r="AW35" s="3" t="s">
        <v>19</v>
      </c>
      <c r="AX35" s="3" t="s">
        <v>19</v>
      </c>
      <c r="AY35" s="3">
        <v>18.760999999999999</v>
      </c>
      <c r="AZ35" s="3" t="s">
        <v>19</v>
      </c>
      <c r="BA35" s="15" t="s">
        <v>19</v>
      </c>
    </row>
    <row r="36" spans="1:53" ht="17" thickBot="1">
      <c r="A36" s="21">
        <v>43570</v>
      </c>
      <c r="B36" s="16">
        <v>15.339014312742739</v>
      </c>
      <c r="C36" s="17">
        <v>15.103593739732231</v>
      </c>
      <c r="D36" s="17">
        <v>15.211089051369552</v>
      </c>
      <c r="E36" s="17" t="s">
        <v>19</v>
      </c>
      <c r="F36" s="17" t="s">
        <v>19</v>
      </c>
      <c r="G36" s="18" t="s">
        <v>19</v>
      </c>
      <c r="H36" s="16">
        <v>19.515494730157261</v>
      </c>
      <c r="I36" s="17">
        <v>19.734482372849683</v>
      </c>
      <c r="J36" s="17" t="s">
        <v>19</v>
      </c>
      <c r="K36" s="17">
        <v>21.035950894200294</v>
      </c>
      <c r="L36" s="17">
        <v>20.648600928650431</v>
      </c>
      <c r="M36" s="17" t="s">
        <v>19</v>
      </c>
      <c r="N36" s="17">
        <v>21.46623527021465</v>
      </c>
      <c r="O36" s="17">
        <v>21.281581515405989</v>
      </c>
      <c r="P36" s="17" t="s">
        <v>19</v>
      </c>
      <c r="Q36" s="17">
        <v>44.185656841932229</v>
      </c>
      <c r="R36" s="17">
        <v>43.51500717881725</v>
      </c>
      <c r="S36" s="17" t="s">
        <v>19</v>
      </c>
      <c r="T36" s="17">
        <v>41.613638498220304</v>
      </c>
      <c r="U36" s="17">
        <v>40.411562791426817</v>
      </c>
      <c r="V36" s="17" t="s">
        <v>19</v>
      </c>
      <c r="W36" s="17">
        <v>50.912648543984012</v>
      </c>
      <c r="X36" s="17">
        <v>51.082466084901171</v>
      </c>
      <c r="Y36" s="17" t="s">
        <v>19</v>
      </c>
      <c r="Z36" s="17">
        <v>45.682806645629256</v>
      </c>
      <c r="AA36" s="17">
        <v>42.637630646339332</v>
      </c>
      <c r="AB36" s="17" t="s">
        <v>19</v>
      </c>
      <c r="AC36" s="17">
        <v>33.228892776984821</v>
      </c>
      <c r="AD36" s="17">
        <v>32.653240527312434</v>
      </c>
      <c r="AE36" s="17" t="s">
        <v>19</v>
      </c>
      <c r="AF36" s="17">
        <v>39.066413172834807</v>
      </c>
      <c r="AG36" s="17">
        <v>38.539357799829176</v>
      </c>
      <c r="AH36" s="17" t="s">
        <v>19</v>
      </c>
      <c r="AI36" s="17">
        <v>37.127042831593116</v>
      </c>
      <c r="AJ36" s="17">
        <v>36.070965953963764</v>
      </c>
      <c r="AK36" s="17" t="s">
        <v>19</v>
      </c>
      <c r="AL36" s="17">
        <v>41.447957057646398</v>
      </c>
      <c r="AM36" s="17">
        <v>37.203682000276906</v>
      </c>
      <c r="AN36" s="17" t="s">
        <v>19</v>
      </c>
      <c r="AO36" s="17">
        <v>32.526381385781214</v>
      </c>
      <c r="AP36" s="17">
        <v>31.761951174720608</v>
      </c>
      <c r="AQ36" s="17" t="s">
        <v>19</v>
      </c>
      <c r="AR36" s="18" t="s">
        <v>19</v>
      </c>
      <c r="AS36" s="16" t="s">
        <v>19</v>
      </c>
      <c r="AT36" s="17" t="s">
        <v>19</v>
      </c>
      <c r="AU36" s="17" t="s">
        <v>19</v>
      </c>
      <c r="AV36" s="17" t="s">
        <v>19</v>
      </c>
      <c r="AW36" s="17" t="s">
        <v>19</v>
      </c>
      <c r="AX36" s="17" t="s">
        <v>19</v>
      </c>
      <c r="AY36" s="17" t="s">
        <v>19</v>
      </c>
      <c r="AZ36" s="17" t="s">
        <v>19</v>
      </c>
      <c r="BA36" s="18" t="s">
        <v>19</v>
      </c>
    </row>
    <row r="39" spans="1:53">
      <c r="A39" s="1" t="s">
        <v>46</v>
      </c>
      <c r="B39" s="1"/>
    </row>
    <row r="40" spans="1:53">
      <c r="A40" s="2" t="s">
        <v>130</v>
      </c>
      <c r="B40" s="1"/>
    </row>
    <row r="41" spans="1:53">
      <c r="A41" s="29" t="s">
        <v>133</v>
      </c>
      <c r="B41" s="50"/>
    </row>
    <row r="42" spans="1:53">
      <c r="A42" s="29" t="s">
        <v>134</v>
      </c>
      <c r="B42" s="50"/>
    </row>
    <row r="43" spans="1:53">
      <c r="A43" s="2" t="s">
        <v>74</v>
      </c>
    </row>
    <row r="44" spans="1:53">
      <c r="A44" s="2" t="s">
        <v>143</v>
      </c>
    </row>
    <row r="45" spans="1:53">
      <c r="A45" s="29"/>
    </row>
    <row r="46" spans="1:53">
      <c r="A46" s="29"/>
    </row>
    <row r="47" spans="1:53">
      <c r="A47" s="29"/>
    </row>
    <row r="48" spans="1:53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25">
      <c r="A81" s="29"/>
    </row>
    <row r="82" spans="1:25">
      <c r="A82" s="29"/>
    </row>
    <row r="83" spans="1:25">
      <c r="A83" s="29"/>
    </row>
    <row r="84" spans="1:25">
      <c r="A84" s="29"/>
    </row>
    <row r="85" spans="1:25">
      <c r="A85" s="29"/>
    </row>
    <row r="86" spans="1:25">
      <c r="A86" s="29"/>
    </row>
    <row r="87" spans="1:25">
      <c r="A87" s="29"/>
    </row>
    <row r="88" spans="1:25">
      <c r="A88" s="29"/>
    </row>
    <row r="89" spans="1:25">
      <c r="A89" s="29"/>
    </row>
    <row r="90" spans="1:25">
      <c r="A90" s="29"/>
    </row>
    <row r="91" spans="1:25">
      <c r="Y91" s="2" t="s">
        <v>18</v>
      </c>
    </row>
    <row r="92" spans="1:25">
      <c r="Y92" s="2" t="s">
        <v>18</v>
      </c>
    </row>
    <row r="93" spans="1:25">
      <c r="Y93" s="2" t="s">
        <v>18</v>
      </c>
    </row>
    <row r="94" spans="1:25">
      <c r="Y94" s="2" t="s">
        <v>18</v>
      </c>
    </row>
    <row r="95" spans="1:25">
      <c r="Y95" s="2" t="s">
        <v>18</v>
      </c>
    </row>
    <row r="96" spans="1:25">
      <c r="Y96" s="2" t="s">
        <v>18</v>
      </c>
    </row>
    <row r="97" spans="6:25">
      <c r="F97" s="2" t="s">
        <v>18</v>
      </c>
      <c r="Y97" s="2" t="s">
        <v>18</v>
      </c>
    </row>
    <row r="98" spans="6:25">
      <c r="F98" s="2" t="s">
        <v>18</v>
      </c>
      <c r="Y98" s="2" t="s">
        <v>18</v>
      </c>
    </row>
    <row r="99" spans="6:25">
      <c r="F99" s="2" t="s">
        <v>18</v>
      </c>
      <c r="Y99" s="2" t="s">
        <v>18</v>
      </c>
    </row>
    <row r="100" spans="6:25">
      <c r="F100" s="2" t="s">
        <v>18</v>
      </c>
      <c r="Y100" s="2" t="s">
        <v>18</v>
      </c>
    </row>
    <row r="101" spans="6:25">
      <c r="F101" s="2" t="s">
        <v>18</v>
      </c>
      <c r="Y101" s="2" t="s">
        <v>18</v>
      </c>
    </row>
    <row r="102" spans="6:25">
      <c r="F102" s="2" t="s">
        <v>18</v>
      </c>
      <c r="Y102" s="2" t="s">
        <v>18</v>
      </c>
    </row>
    <row r="103" spans="6:25">
      <c r="F103" s="2" t="s">
        <v>18</v>
      </c>
      <c r="Y103" s="2" t="s">
        <v>18</v>
      </c>
    </row>
    <row r="104" spans="6:25">
      <c r="F104" s="2" t="s">
        <v>18</v>
      </c>
      <c r="Y104" s="2" t="s">
        <v>18</v>
      </c>
    </row>
    <row r="105" spans="6:25">
      <c r="F105" s="2" t="s">
        <v>18</v>
      </c>
      <c r="Y105" s="2" t="s">
        <v>18</v>
      </c>
    </row>
    <row r="106" spans="6:25">
      <c r="F106" s="2" t="s">
        <v>18</v>
      </c>
      <c r="Y106" s="2" t="s">
        <v>18</v>
      </c>
    </row>
    <row r="107" spans="6:25">
      <c r="F107" s="2" t="s">
        <v>18</v>
      </c>
      <c r="Y107" s="2" t="s">
        <v>18</v>
      </c>
    </row>
    <row r="108" spans="6:25">
      <c r="F108" s="2" t="s">
        <v>18</v>
      </c>
      <c r="Y108" s="2" t="s">
        <v>18</v>
      </c>
    </row>
    <row r="109" spans="6:25">
      <c r="F109" s="2" t="s">
        <v>18</v>
      </c>
      <c r="Y109" s="2" t="s">
        <v>18</v>
      </c>
    </row>
    <row r="110" spans="6:25">
      <c r="F110" s="2" t="s">
        <v>18</v>
      </c>
      <c r="Y110" s="2" t="s">
        <v>18</v>
      </c>
    </row>
    <row r="111" spans="6:25">
      <c r="F111" s="2" t="s">
        <v>18</v>
      </c>
      <c r="Y111" s="2" t="s">
        <v>18</v>
      </c>
    </row>
    <row r="112" spans="6:25">
      <c r="F112" s="2" t="s">
        <v>18</v>
      </c>
      <c r="Y112" s="2" t="s">
        <v>18</v>
      </c>
    </row>
    <row r="113" spans="6:25">
      <c r="F113" s="2" t="s">
        <v>18</v>
      </c>
      <c r="Y113" s="2" t="s">
        <v>18</v>
      </c>
    </row>
    <row r="114" spans="6:25">
      <c r="F114" s="2" t="s">
        <v>18</v>
      </c>
      <c r="Y114" s="2" t="s">
        <v>18</v>
      </c>
    </row>
    <row r="115" spans="6:25">
      <c r="F115" s="2" t="s">
        <v>18</v>
      </c>
      <c r="Y115" s="2" t="s">
        <v>18</v>
      </c>
    </row>
    <row r="116" spans="6:25">
      <c r="F116" s="2" t="s">
        <v>18</v>
      </c>
      <c r="Y116" s="2" t="s">
        <v>18</v>
      </c>
    </row>
    <row r="117" spans="6:25">
      <c r="F117" s="2" t="s">
        <v>18</v>
      </c>
      <c r="Y117" s="2" t="s">
        <v>18</v>
      </c>
    </row>
    <row r="118" spans="6:25">
      <c r="F118" s="2" t="s">
        <v>18</v>
      </c>
      <c r="Y118" s="2" t="s">
        <v>18</v>
      </c>
    </row>
    <row r="119" spans="6:25">
      <c r="F119" s="2" t="s">
        <v>18</v>
      </c>
      <c r="Y119" s="2" t="s">
        <v>18</v>
      </c>
    </row>
    <row r="120" spans="6:25">
      <c r="F120" s="2" t="s">
        <v>18</v>
      </c>
      <c r="Y120" s="2" t="s">
        <v>18</v>
      </c>
    </row>
    <row r="121" spans="6:25">
      <c r="F121" s="2" t="s">
        <v>18</v>
      </c>
      <c r="Y121" s="2" t="s">
        <v>18</v>
      </c>
    </row>
    <row r="122" spans="6:25">
      <c r="F122" s="2" t="s">
        <v>18</v>
      </c>
      <c r="Y122" s="2" t="s">
        <v>18</v>
      </c>
    </row>
    <row r="123" spans="6:25">
      <c r="F123" s="2" t="s">
        <v>18</v>
      </c>
      <c r="Y123" s="2" t="s">
        <v>18</v>
      </c>
    </row>
    <row r="124" spans="6:25">
      <c r="F124" s="2" t="s">
        <v>18</v>
      </c>
      <c r="Y124" s="2" t="s">
        <v>18</v>
      </c>
    </row>
    <row r="125" spans="6:25">
      <c r="F125" s="2" t="s">
        <v>18</v>
      </c>
      <c r="Y125" s="2" t="s">
        <v>18</v>
      </c>
    </row>
    <row r="126" spans="6:25">
      <c r="F126" s="2" t="s">
        <v>18</v>
      </c>
      <c r="Y126" s="2" t="s">
        <v>18</v>
      </c>
    </row>
    <row r="127" spans="6:25">
      <c r="F127" s="2" t="s">
        <v>18</v>
      </c>
      <c r="Y127" s="2" t="s">
        <v>18</v>
      </c>
    </row>
    <row r="128" spans="6:25">
      <c r="F128" s="2" t="s">
        <v>18</v>
      </c>
      <c r="Y128" s="2" t="s">
        <v>18</v>
      </c>
    </row>
    <row r="129" spans="6:25">
      <c r="F129" s="2" t="s">
        <v>18</v>
      </c>
      <c r="Y129" s="2" t="s">
        <v>18</v>
      </c>
    </row>
    <row r="130" spans="6:25">
      <c r="F130" s="2" t="s">
        <v>18</v>
      </c>
      <c r="Y130" s="2" t="s">
        <v>18</v>
      </c>
    </row>
    <row r="131" spans="6:25">
      <c r="F131" s="2" t="s">
        <v>18</v>
      </c>
      <c r="Y131" s="2" t="s">
        <v>18</v>
      </c>
    </row>
    <row r="132" spans="6:25">
      <c r="F132" s="2" t="s">
        <v>18</v>
      </c>
      <c r="Y132" s="2" t="s">
        <v>18</v>
      </c>
    </row>
    <row r="133" spans="6:25">
      <c r="F133" s="2" t="s">
        <v>18</v>
      </c>
      <c r="Y133" s="2" t="s">
        <v>18</v>
      </c>
    </row>
    <row r="134" spans="6:25">
      <c r="F134" s="2" t="s">
        <v>18</v>
      </c>
      <c r="Y134" s="2" t="s">
        <v>18</v>
      </c>
    </row>
    <row r="135" spans="6:25">
      <c r="F135" s="2" t="s">
        <v>18</v>
      </c>
      <c r="Y135" s="2" t="s">
        <v>18</v>
      </c>
    </row>
    <row r="136" spans="6:25">
      <c r="F136" s="2" t="s">
        <v>18</v>
      </c>
      <c r="Y136" s="2" t="s">
        <v>18</v>
      </c>
    </row>
    <row r="137" spans="6:25">
      <c r="F137" s="2" t="s">
        <v>18</v>
      </c>
      <c r="Y137" s="2" t="s">
        <v>18</v>
      </c>
    </row>
    <row r="138" spans="6:25">
      <c r="F138" s="2" t="s">
        <v>18</v>
      </c>
      <c r="Y138" s="2" t="s">
        <v>18</v>
      </c>
    </row>
    <row r="139" spans="6:25">
      <c r="F139" s="2" t="s">
        <v>18</v>
      </c>
      <c r="Y139" s="2" t="s">
        <v>18</v>
      </c>
    </row>
    <row r="140" spans="6:25">
      <c r="F140" s="2" t="s">
        <v>18</v>
      </c>
      <c r="Y140" s="2" t="s">
        <v>18</v>
      </c>
    </row>
    <row r="141" spans="6:25">
      <c r="F141" s="2" t="s">
        <v>18</v>
      </c>
      <c r="Y141" s="2" t="s">
        <v>18</v>
      </c>
    </row>
    <row r="142" spans="6:25">
      <c r="F142" s="2" t="s">
        <v>18</v>
      </c>
      <c r="Y142" s="2" t="s">
        <v>18</v>
      </c>
    </row>
    <row r="143" spans="6:25">
      <c r="F143" s="2" t="s">
        <v>18</v>
      </c>
      <c r="Y143" s="2" t="s">
        <v>18</v>
      </c>
    </row>
    <row r="144" spans="6:25">
      <c r="F144" s="2" t="s">
        <v>18</v>
      </c>
      <c r="Y144" s="2" t="s">
        <v>18</v>
      </c>
    </row>
    <row r="145" spans="6:25">
      <c r="F145" s="2" t="s">
        <v>18</v>
      </c>
      <c r="Y145" s="2" t="s">
        <v>18</v>
      </c>
    </row>
    <row r="146" spans="6:25">
      <c r="F146" s="2" t="s">
        <v>18</v>
      </c>
      <c r="Y146" s="2" t="s">
        <v>18</v>
      </c>
    </row>
    <row r="147" spans="6:25">
      <c r="F147" s="2" t="s">
        <v>18</v>
      </c>
      <c r="Y147" s="2" t="s">
        <v>18</v>
      </c>
    </row>
    <row r="148" spans="6:25">
      <c r="F148" s="2" t="s">
        <v>18</v>
      </c>
      <c r="Y148" s="2" t="s">
        <v>18</v>
      </c>
    </row>
    <row r="149" spans="6:25">
      <c r="Y149" s="2" t="s">
        <v>18</v>
      </c>
    </row>
    <row r="150" spans="6:25">
      <c r="Y150" s="2" t="s">
        <v>18</v>
      </c>
    </row>
  </sheetData>
  <mergeCells count="36">
    <mergeCell ref="AL3:AN3"/>
    <mergeCell ref="W3:Y3"/>
    <mergeCell ref="Z3:AB3"/>
    <mergeCell ref="AC3:AE3"/>
    <mergeCell ref="AF3:AH3"/>
    <mergeCell ref="AI3:AK3"/>
    <mergeCell ref="AO2:AQ2"/>
    <mergeCell ref="AR2:AR4"/>
    <mergeCell ref="AS2:AU3"/>
    <mergeCell ref="AV2:AX2"/>
    <mergeCell ref="AY2:BA3"/>
    <mergeCell ref="AO3:AQ3"/>
    <mergeCell ref="AV3:AV4"/>
    <mergeCell ref="AW3:AW4"/>
    <mergeCell ref="AX3:AX4"/>
    <mergeCell ref="H3:J3"/>
    <mergeCell ref="K3:M3"/>
    <mergeCell ref="N3:P3"/>
    <mergeCell ref="Q3:S3"/>
    <mergeCell ref="T3:V3"/>
    <mergeCell ref="AL2:AN2"/>
    <mergeCell ref="B1:G1"/>
    <mergeCell ref="H1:AR1"/>
    <mergeCell ref="AS1:BA1"/>
    <mergeCell ref="B2:D3"/>
    <mergeCell ref="E2:G3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22F9-5890-2B44-94A7-23EBF9B055D1}">
  <dimension ref="A1:BM150"/>
  <sheetViews>
    <sheetView topLeftCell="A8" workbookViewId="0">
      <selection activeCell="AS9" sqref="AS9:AU9"/>
    </sheetView>
  </sheetViews>
  <sheetFormatPr baseColWidth="10" defaultRowHeight="16"/>
  <cols>
    <col min="1" max="1" width="13.83203125" style="2" bestFit="1" customWidth="1"/>
    <col min="2" max="7" width="5.5" style="2" customWidth="1"/>
    <col min="8" max="16" width="4.83203125" style="2" bestFit="1" customWidth="1"/>
    <col min="17" max="25" width="4.5" style="2" customWidth="1"/>
    <col min="26" max="43" width="5.33203125" style="2" customWidth="1"/>
    <col min="44" max="44" width="8.5" style="2" customWidth="1"/>
    <col min="45" max="47" width="4.6640625" style="2" bestFit="1" customWidth="1"/>
    <col min="48" max="50" width="5.5" style="2" customWidth="1"/>
    <col min="51" max="53" width="4.6640625" style="2" bestFit="1" customWidth="1"/>
    <col min="54" max="54" width="10.83203125" style="2"/>
    <col min="55" max="55" width="24.83203125" style="2" bestFit="1" customWidth="1"/>
    <col min="56" max="16384" width="10.83203125" style="2"/>
  </cols>
  <sheetData>
    <row r="1" spans="1:56" s="1" customFormat="1">
      <c r="A1" s="8" t="s">
        <v>20</v>
      </c>
      <c r="B1" s="85" t="s">
        <v>75</v>
      </c>
      <c r="C1" s="86"/>
      <c r="D1" s="86"/>
      <c r="E1" s="86"/>
      <c r="F1" s="86"/>
      <c r="G1" s="87"/>
      <c r="H1" s="85" t="s">
        <v>76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7"/>
      <c r="AS1" s="85" t="s">
        <v>77</v>
      </c>
      <c r="AT1" s="86"/>
      <c r="AU1" s="86"/>
      <c r="AV1" s="86"/>
      <c r="AW1" s="86"/>
      <c r="AX1" s="86"/>
      <c r="AY1" s="86"/>
      <c r="AZ1" s="86"/>
      <c r="BA1" s="87"/>
    </row>
    <row r="2" spans="1:56" s="1" customFormat="1" ht="16" customHeight="1">
      <c r="A2" s="9" t="s">
        <v>33</v>
      </c>
      <c r="B2" s="78" t="s">
        <v>24</v>
      </c>
      <c r="C2" s="79"/>
      <c r="D2" s="79"/>
      <c r="E2" s="79" t="s">
        <v>25</v>
      </c>
      <c r="F2" s="79"/>
      <c r="G2" s="80"/>
      <c r="H2" s="81" t="s">
        <v>12</v>
      </c>
      <c r="I2" s="82"/>
      <c r="J2" s="82"/>
      <c r="K2" s="82" t="s">
        <v>12</v>
      </c>
      <c r="L2" s="82"/>
      <c r="M2" s="82"/>
      <c r="N2" s="82" t="s">
        <v>12</v>
      </c>
      <c r="O2" s="82"/>
      <c r="P2" s="82"/>
      <c r="Q2" s="82" t="s">
        <v>13</v>
      </c>
      <c r="R2" s="82"/>
      <c r="S2" s="82"/>
      <c r="T2" s="82" t="s">
        <v>13</v>
      </c>
      <c r="U2" s="82"/>
      <c r="V2" s="82"/>
      <c r="W2" s="82" t="s">
        <v>13</v>
      </c>
      <c r="X2" s="82"/>
      <c r="Y2" s="82"/>
      <c r="Z2" s="82" t="s">
        <v>15</v>
      </c>
      <c r="AA2" s="82"/>
      <c r="AB2" s="82"/>
      <c r="AC2" s="82" t="s">
        <v>14</v>
      </c>
      <c r="AD2" s="82"/>
      <c r="AE2" s="82"/>
      <c r="AF2" s="82" t="s">
        <v>15</v>
      </c>
      <c r="AG2" s="82"/>
      <c r="AH2" s="82"/>
      <c r="AI2" s="82" t="s">
        <v>14</v>
      </c>
      <c r="AJ2" s="82"/>
      <c r="AK2" s="82"/>
      <c r="AL2" s="82" t="s">
        <v>15</v>
      </c>
      <c r="AM2" s="82"/>
      <c r="AN2" s="82"/>
      <c r="AO2" s="82" t="s">
        <v>14</v>
      </c>
      <c r="AP2" s="82"/>
      <c r="AQ2" s="82"/>
      <c r="AR2" s="89" t="s">
        <v>21</v>
      </c>
      <c r="AS2" s="92" t="s">
        <v>16</v>
      </c>
      <c r="AT2" s="93"/>
      <c r="AU2" s="94"/>
      <c r="AV2" s="102" t="s">
        <v>27</v>
      </c>
      <c r="AW2" s="103"/>
      <c r="AX2" s="83"/>
      <c r="AY2" s="98" t="s">
        <v>17</v>
      </c>
      <c r="AZ2" s="93"/>
      <c r="BA2" s="99"/>
    </row>
    <row r="3" spans="1:56" s="1" customFormat="1">
      <c r="A3" s="9" t="s">
        <v>31</v>
      </c>
      <c r="B3" s="78"/>
      <c r="C3" s="79"/>
      <c r="D3" s="79"/>
      <c r="E3" s="79"/>
      <c r="F3" s="79"/>
      <c r="G3" s="80"/>
      <c r="H3" s="81" t="s">
        <v>0</v>
      </c>
      <c r="I3" s="82"/>
      <c r="J3" s="82"/>
      <c r="K3" s="82" t="s">
        <v>1</v>
      </c>
      <c r="L3" s="82"/>
      <c r="M3" s="82"/>
      <c r="N3" s="82" t="s">
        <v>2</v>
      </c>
      <c r="O3" s="82"/>
      <c r="P3" s="82"/>
      <c r="Q3" s="82" t="s">
        <v>3</v>
      </c>
      <c r="R3" s="82"/>
      <c r="S3" s="82"/>
      <c r="T3" s="82" t="s">
        <v>4</v>
      </c>
      <c r="U3" s="82"/>
      <c r="V3" s="82"/>
      <c r="W3" s="82" t="s">
        <v>5</v>
      </c>
      <c r="X3" s="82"/>
      <c r="Y3" s="82"/>
      <c r="Z3" s="82" t="s">
        <v>6</v>
      </c>
      <c r="AA3" s="82"/>
      <c r="AB3" s="82"/>
      <c r="AC3" s="82" t="s">
        <v>7</v>
      </c>
      <c r="AD3" s="82"/>
      <c r="AE3" s="82"/>
      <c r="AF3" s="82" t="s">
        <v>8</v>
      </c>
      <c r="AG3" s="82"/>
      <c r="AH3" s="82"/>
      <c r="AI3" s="82" t="s">
        <v>9</v>
      </c>
      <c r="AJ3" s="82"/>
      <c r="AK3" s="82"/>
      <c r="AL3" s="82" t="s">
        <v>10</v>
      </c>
      <c r="AM3" s="82"/>
      <c r="AN3" s="82"/>
      <c r="AO3" s="82" t="s">
        <v>11</v>
      </c>
      <c r="AP3" s="82"/>
      <c r="AQ3" s="82"/>
      <c r="AR3" s="90"/>
      <c r="AS3" s="95"/>
      <c r="AT3" s="96"/>
      <c r="AU3" s="97"/>
      <c r="AV3" s="79" t="s">
        <v>28</v>
      </c>
      <c r="AW3" s="79" t="s">
        <v>29</v>
      </c>
      <c r="AX3" s="79" t="s">
        <v>30</v>
      </c>
      <c r="AY3" s="100"/>
      <c r="AZ3" s="96"/>
      <c r="BA3" s="101"/>
      <c r="BD3" s="50"/>
    </row>
    <row r="4" spans="1:56" s="1" customFormat="1" ht="17" thickBot="1">
      <c r="A4" s="10" t="s">
        <v>32</v>
      </c>
      <c r="B4" s="5">
        <v>1</v>
      </c>
      <c r="C4" s="6">
        <v>2</v>
      </c>
      <c r="D4" s="6">
        <v>3</v>
      </c>
      <c r="E4" s="6">
        <v>1</v>
      </c>
      <c r="F4" s="6">
        <v>2</v>
      </c>
      <c r="G4" s="7">
        <v>3</v>
      </c>
      <c r="H4" s="5">
        <v>1</v>
      </c>
      <c r="I4" s="6">
        <v>2</v>
      </c>
      <c r="J4" s="6">
        <v>3</v>
      </c>
      <c r="K4" s="6">
        <v>1</v>
      </c>
      <c r="L4" s="6">
        <v>2</v>
      </c>
      <c r="M4" s="6">
        <v>3</v>
      </c>
      <c r="N4" s="6">
        <v>1</v>
      </c>
      <c r="O4" s="6">
        <v>2</v>
      </c>
      <c r="P4" s="6">
        <v>3</v>
      </c>
      <c r="Q4" s="6">
        <v>1</v>
      </c>
      <c r="R4" s="6">
        <v>2</v>
      </c>
      <c r="S4" s="6">
        <v>3</v>
      </c>
      <c r="T4" s="6">
        <v>1</v>
      </c>
      <c r="U4" s="6">
        <v>2</v>
      </c>
      <c r="V4" s="6">
        <v>3</v>
      </c>
      <c r="W4" s="6">
        <v>1</v>
      </c>
      <c r="X4" s="6">
        <v>2</v>
      </c>
      <c r="Y4" s="6">
        <v>3</v>
      </c>
      <c r="Z4" s="6">
        <v>1</v>
      </c>
      <c r="AA4" s="6">
        <v>2</v>
      </c>
      <c r="AB4" s="6">
        <v>3</v>
      </c>
      <c r="AC4" s="6">
        <v>1</v>
      </c>
      <c r="AD4" s="6">
        <v>2</v>
      </c>
      <c r="AE4" s="6">
        <v>3</v>
      </c>
      <c r="AF4" s="6">
        <v>1</v>
      </c>
      <c r="AG4" s="6">
        <v>2</v>
      </c>
      <c r="AH4" s="6">
        <v>3</v>
      </c>
      <c r="AI4" s="6">
        <v>1</v>
      </c>
      <c r="AJ4" s="6">
        <v>2</v>
      </c>
      <c r="AK4" s="6">
        <v>3</v>
      </c>
      <c r="AL4" s="6">
        <v>1</v>
      </c>
      <c r="AM4" s="6">
        <v>2</v>
      </c>
      <c r="AN4" s="6">
        <v>3</v>
      </c>
      <c r="AO4" s="6">
        <v>1</v>
      </c>
      <c r="AP4" s="6">
        <v>2</v>
      </c>
      <c r="AQ4" s="6">
        <v>3</v>
      </c>
      <c r="AR4" s="91"/>
      <c r="AS4" s="5">
        <v>1</v>
      </c>
      <c r="AT4" s="6">
        <v>2</v>
      </c>
      <c r="AU4" s="6">
        <v>3</v>
      </c>
      <c r="AV4" s="88"/>
      <c r="AW4" s="88"/>
      <c r="AX4" s="88"/>
      <c r="AY4" s="6">
        <v>1</v>
      </c>
      <c r="AZ4" s="6">
        <v>2</v>
      </c>
      <c r="BA4" s="7">
        <v>3</v>
      </c>
      <c r="BD4" s="50"/>
    </row>
    <row r="5" spans="1:56">
      <c r="A5" s="19">
        <v>42852</v>
      </c>
      <c r="B5" s="38">
        <v>108.52967032214667</v>
      </c>
      <c r="C5" s="39">
        <v>101.10426372918077</v>
      </c>
      <c r="D5" s="39">
        <v>98.674985909280139</v>
      </c>
      <c r="E5" s="39">
        <v>106.2711119445224</v>
      </c>
      <c r="F5" s="39">
        <v>89.51893994654418</v>
      </c>
      <c r="G5" s="40">
        <v>91.296973416422531</v>
      </c>
      <c r="H5" s="38">
        <v>155.90501914391982</v>
      </c>
      <c r="I5" s="39">
        <v>163.81956326842393</v>
      </c>
      <c r="J5" s="39">
        <v>164.26907700589084</v>
      </c>
      <c r="K5" s="39">
        <v>145.63991973850406</v>
      </c>
      <c r="L5" s="39">
        <v>145.95787870201718</v>
      </c>
      <c r="M5" s="39">
        <v>145.88184791896057</v>
      </c>
      <c r="N5" s="39">
        <v>195.89256611623449</v>
      </c>
      <c r="O5" s="39">
        <v>199.13654452366535</v>
      </c>
      <c r="P5" s="39">
        <v>199.02357238799578</v>
      </c>
      <c r="Q5" s="39">
        <v>146.24964333703855</v>
      </c>
      <c r="R5" s="39">
        <v>137.71548100648099</v>
      </c>
      <c r="S5" s="39">
        <v>142.13829870056855</v>
      </c>
      <c r="T5" s="39">
        <v>99.68762419438265</v>
      </c>
      <c r="U5" s="39">
        <v>99.641786033018334</v>
      </c>
      <c r="V5" s="39">
        <v>97.049251419956448</v>
      </c>
      <c r="W5" s="39">
        <v>165.00174150171884</v>
      </c>
      <c r="X5" s="39">
        <v>166.96815427178268</v>
      </c>
      <c r="Y5" s="39">
        <v>167.20462924596049</v>
      </c>
      <c r="Z5" s="39">
        <v>130.14007555037088</v>
      </c>
      <c r="AA5" s="39">
        <v>132.7706019375847</v>
      </c>
      <c r="AB5" s="39">
        <v>126.36859324083966</v>
      </c>
      <c r="AC5" s="39">
        <v>146.26085223947439</v>
      </c>
      <c r="AD5" s="39">
        <v>148.79390769847942</v>
      </c>
      <c r="AE5" s="39">
        <v>147.70681947632863</v>
      </c>
      <c r="AF5" s="39">
        <v>132.20276255593367</v>
      </c>
      <c r="AG5" s="39">
        <v>114.49773803311841</v>
      </c>
      <c r="AH5" s="39">
        <v>132.77920262298667</v>
      </c>
      <c r="AI5" s="39">
        <v>134.79707722026146</v>
      </c>
      <c r="AJ5" s="39">
        <v>128.68498063593267</v>
      </c>
      <c r="AK5" s="39">
        <v>131.17605536066259</v>
      </c>
      <c r="AL5" s="39">
        <v>174.14584824422701</v>
      </c>
      <c r="AM5" s="39">
        <v>188.97446038092008</v>
      </c>
      <c r="AN5" s="39">
        <v>192.04260992692744</v>
      </c>
      <c r="AO5" s="39">
        <v>205.06307459089064</v>
      </c>
      <c r="AP5" s="39">
        <v>124.28627786245698</v>
      </c>
      <c r="AQ5" s="39">
        <v>207.06136123018149</v>
      </c>
      <c r="AR5" s="40" t="s">
        <v>19</v>
      </c>
      <c r="AS5" s="41">
        <v>12.208128760528222</v>
      </c>
      <c r="AT5" s="42">
        <v>10.286553388865059</v>
      </c>
      <c r="AU5" s="42" t="s">
        <v>19</v>
      </c>
      <c r="AV5" s="42" t="s">
        <v>19</v>
      </c>
      <c r="AW5" s="42" t="s">
        <v>19</v>
      </c>
      <c r="AX5" s="42" t="s">
        <v>19</v>
      </c>
      <c r="AY5" s="42">
        <v>93.07843595449026</v>
      </c>
      <c r="AZ5" s="42">
        <v>83.543511081776757</v>
      </c>
      <c r="BA5" s="43" t="s">
        <v>19</v>
      </c>
    </row>
    <row r="6" spans="1:56">
      <c r="A6" s="20">
        <v>42867</v>
      </c>
      <c r="B6" s="14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15" t="s">
        <v>19</v>
      </c>
      <c r="H6" s="44">
        <v>59.9485408979642</v>
      </c>
      <c r="I6" s="45">
        <v>59.721529917631308</v>
      </c>
      <c r="J6" s="45">
        <v>60.124299083447582</v>
      </c>
      <c r="K6" s="45">
        <v>86.18451541568362</v>
      </c>
      <c r="L6" s="45">
        <v>87.186488131739381</v>
      </c>
      <c r="M6" s="45">
        <v>87.62791280430605</v>
      </c>
      <c r="N6" s="45">
        <v>86.291043996294874</v>
      </c>
      <c r="O6" s="45">
        <v>86.870386868513123</v>
      </c>
      <c r="P6" s="45">
        <v>88.94218031726254</v>
      </c>
      <c r="Q6" s="45">
        <v>89.377044902354413</v>
      </c>
      <c r="R6" s="45">
        <v>85.971778943545658</v>
      </c>
      <c r="S6" s="45">
        <v>87.047301234263941</v>
      </c>
      <c r="T6" s="45">
        <v>97.657520191223696</v>
      </c>
      <c r="U6" s="45">
        <v>99.099832820343934</v>
      </c>
      <c r="V6" s="45">
        <v>99.775706801295769</v>
      </c>
      <c r="W6" s="45">
        <v>93.626745106944654</v>
      </c>
      <c r="X6" s="45">
        <v>93.38405015791588</v>
      </c>
      <c r="Y6" s="45">
        <v>93.578149171328391</v>
      </c>
      <c r="Z6" s="45">
        <v>108.8828506838902</v>
      </c>
      <c r="AA6" s="45">
        <v>108.82038870729684</v>
      </c>
      <c r="AB6" s="45">
        <v>104.4993731559546</v>
      </c>
      <c r="AC6" s="45">
        <v>76.483681350319983</v>
      </c>
      <c r="AD6" s="45">
        <v>75.254150969025048</v>
      </c>
      <c r="AE6" s="45">
        <v>74.997424848025673</v>
      </c>
      <c r="AF6" s="45">
        <v>71.147344300598817</v>
      </c>
      <c r="AG6" s="45">
        <v>72.309805647925586</v>
      </c>
      <c r="AH6" s="45">
        <v>71.784539668699125</v>
      </c>
      <c r="AI6" s="45">
        <v>102.22453044183924</v>
      </c>
      <c r="AJ6" s="45">
        <v>105.53431160379752</v>
      </c>
      <c r="AK6" s="45">
        <v>104.81733410043167</v>
      </c>
      <c r="AL6" s="45">
        <v>49.413007370881111</v>
      </c>
      <c r="AM6" s="45">
        <v>49.901236218236242</v>
      </c>
      <c r="AN6" s="45">
        <v>49.599631789810132</v>
      </c>
      <c r="AO6" s="45">
        <v>62.449591571236603</v>
      </c>
      <c r="AP6" s="45">
        <v>63.064145079680358</v>
      </c>
      <c r="AQ6" s="45">
        <v>63.212228746859239</v>
      </c>
      <c r="AR6" s="15" t="s">
        <v>19</v>
      </c>
      <c r="AS6" s="44" t="s">
        <v>19</v>
      </c>
      <c r="AT6" s="45" t="s">
        <v>19</v>
      </c>
      <c r="AU6" s="45" t="s">
        <v>19</v>
      </c>
      <c r="AV6" s="45">
        <v>5.4814285595254075</v>
      </c>
      <c r="AW6" s="45">
        <v>7.565468656121781</v>
      </c>
      <c r="AX6" s="45">
        <v>14.697929369443031</v>
      </c>
      <c r="AY6" s="45">
        <v>23.01484102502171</v>
      </c>
      <c r="AZ6" s="45">
        <v>20.349070237554084</v>
      </c>
      <c r="BA6" s="46">
        <v>20.656353094904237</v>
      </c>
    </row>
    <row r="7" spans="1:56">
      <c r="A7" s="20">
        <v>42887</v>
      </c>
      <c r="B7" s="44">
        <v>19.712827782734539</v>
      </c>
      <c r="C7" s="45">
        <v>19.770571470755076</v>
      </c>
      <c r="D7" s="45">
        <v>18.831096066464291</v>
      </c>
      <c r="E7" s="45">
        <v>19.274632106023173</v>
      </c>
      <c r="F7" s="45">
        <v>18.776733632645374</v>
      </c>
      <c r="G7" s="46">
        <v>18.767646042008739</v>
      </c>
      <c r="H7" s="44">
        <v>32.963706221520823</v>
      </c>
      <c r="I7" s="45">
        <v>32.808227398539763</v>
      </c>
      <c r="J7" s="45">
        <v>32.749460732718504</v>
      </c>
      <c r="K7" s="45">
        <v>42.377807635888786</v>
      </c>
      <c r="L7" s="45">
        <v>42.678465907536719</v>
      </c>
      <c r="M7" s="45">
        <v>42.568105929389283</v>
      </c>
      <c r="N7" s="45">
        <v>33.612554211893475</v>
      </c>
      <c r="O7" s="45">
        <v>33.901535981787376</v>
      </c>
      <c r="P7" s="45">
        <v>33.500649561099138</v>
      </c>
      <c r="Q7" s="45">
        <v>44.83131514627577</v>
      </c>
      <c r="R7" s="45">
        <v>43.276071509829492</v>
      </c>
      <c r="S7" s="45">
        <v>44.854938087663697</v>
      </c>
      <c r="T7" s="45">
        <v>56.123277306193856</v>
      </c>
      <c r="U7" s="45">
        <v>57.065245242196546</v>
      </c>
      <c r="V7" s="45">
        <v>57.679275684137991</v>
      </c>
      <c r="W7" s="45">
        <v>39.585288464767999</v>
      </c>
      <c r="X7" s="45">
        <v>33.770967064748866</v>
      </c>
      <c r="Y7" s="45">
        <v>33.941408740816897</v>
      </c>
      <c r="Z7" s="45">
        <v>77.221958806972708</v>
      </c>
      <c r="AA7" s="45">
        <v>79.612861673934333</v>
      </c>
      <c r="AB7" s="45">
        <v>79.848081192833092</v>
      </c>
      <c r="AC7" s="45">
        <v>32.357418858122337</v>
      </c>
      <c r="AD7" s="45">
        <v>32.165130962196073</v>
      </c>
      <c r="AE7" s="45">
        <v>32.193225657589458</v>
      </c>
      <c r="AF7" s="45">
        <v>29.615970191846664</v>
      </c>
      <c r="AG7" s="45">
        <v>30.457706542784255</v>
      </c>
      <c r="AH7" s="45">
        <v>30.476359814308299</v>
      </c>
      <c r="AI7" s="45">
        <v>70.712799226630395</v>
      </c>
      <c r="AJ7" s="45">
        <v>72.138286168750582</v>
      </c>
      <c r="AK7" s="45">
        <v>73.088808659234033</v>
      </c>
      <c r="AL7" s="45">
        <v>33.991970555527935</v>
      </c>
      <c r="AM7" s="45">
        <v>33.834809653166616</v>
      </c>
      <c r="AN7" s="45">
        <v>34.355167034274814</v>
      </c>
      <c r="AO7" s="45">
        <v>38.28003674752825</v>
      </c>
      <c r="AP7" s="45">
        <v>37.680936123196929</v>
      </c>
      <c r="AQ7" s="45">
        <v>37.781791360408697</v>
      </c>
      <c r="AR7" s="15" t="s">
        <v>19</v>
      </c>
      <c r="AS7" s="44">
        <v>11.799637868441623</v>
      </c>
      <c r="AT7" s="45">
        <v>9.6293189485746655</v>
      </c>
      <c r="AU7" s="45">
        <v>9.8698217669787809</v>
      </c>
      <c r="AV7" s="45">
        <v>11.372280713292119</v>
      </c>
      <c r="AW7" s="45">
        <v>11.569446141429998</v>
      </c>
      <c r="AX7" s="45">
        <v>14.584614126135241</v>
      </c>
      <c r="AY7" s="45">
        <v>21.629384258394463</v>
      </c>
      <c r="AZ7" s="45">
        <v>20.008830593773141</v>
      </c>
      <c r="BA7" s="46">
        <v>19.30486053563034</v>
      </c>
    </row>
    <row r="8" spans="1:56">
      <c r="A8" s="20">
        <v>42901</v>
      </c>
      <c r="B8" s="44">
        <v>17.410799999999998</v>
      </c>
      <c r="C8" s="45">
        <v>13.690200000000001</v>
      </c>
      <c r="D8" s="45">
        <v>13.0311</v>
      </c>
      <c r="E8" s="45">
        <v>5.5808999999999997</v>
      </c>
      <c r="F8" s="45">
        <v>5.5391000000000004</v>
      </c>
      <c r="G8" s="46">
        <v>5.4009</v>
      </c>
      <c r="H8" s="44">
        <v>31.01</v>
      </c>
      <c r="I8" s="45">
        <v>30.661000000000001</v>
      </c>
      <c r="J8" s="45">
        <v>30.243400000000001</v>
      </c>
      <c r="K8" s="45">
        <v>52.069299999999998</v>
      </c>
      <c r="L8" s="45">
        <v>53.015900000000002</v>
      </c>
      <c r="M8" s="45">
        <v>48.375799999999998</v>
      </c>
      <c r="N8" s="45">
        <v>53.655799999999999</v>
      </c>
      <c r="O8" s="45">
        <v>34.723999999999997</v>
      </c>
      <c r="P8" s="45">
        <v>34.638399999999997</v>
      </c>
      <c r="Q8" s="45">
        <v>35.844000000000001</v>
      </c>
      <c r="R8" s="45">
        <v>49.280200000000001</v>
      </c>
      <c r="S8" s="45">
        <v>40.611699999999999</v>
      </c>
      <c r="T8" s="45">
        <v>81.596999999999994</v>
      </c>
      <c r="U8" s="45">
        <v>71.242900000000006</v>
      </c>
      <c r="V8" s="45">
        <v>81.555700000000002</v>
      </c>
      <c r="W8" s="45">
        <v>47.4086</v>
      </c>
      <c r="X8" s="45">
        <v>39.7742</v>
      </c>
      <c r="Y8" s="45">
        <v>40.916600000000003</v>
      </c>
      <c r="Z8" s="45">
        <v>83.646100000000004</v>
      </c>
      <c r="AA8" s="45">
        <v>83.011200000000002</v>
      </c>
      <c r="AB8" s="45">
        <v>80.327699999999993</v>
      </c>
      <c r="AC8" s="45">
        <v>31.779699999999998</v>
      </c>
      <c r="AD8" s="45">
        <v>31.8215</v>
      </c>
      <c r="AE8" s="45">
        <v>33.868899999999996</v>
      </c>
      <c r="AF8" s="45">
        <v>28.708200000000001</v>
      </c>
      <c r="AG8" s="45">
        <v>29.2118</v>
      </c>
      <c r="AH8" s="45">
        <v>29.499300000000002</v>
      </c>
      <c r="AI8" s="45">
        <v>74.775800000000004</v>
      </c>
      <c r="AJ8" s="45">
        <v>75.645399999999995</v>
      </c>
      <c r="AK8" s="45">
        <v>75.436099999999996</v>
      </c>
      <c r="AL8" s="45">
        <v>34.653300000000002</v>
      </c>
      <c r="AM8" s="45">
        <v>35.267099999999999</v>
      </c>
      <c r="AN8" s="45">
        <v>35.491100000000003</v>
      </c>
      <c r="AO8" s="45">
        <v>43.235199999999999</v>
      </c>
      <c r="AP8" s="45">
        <v>43.385399999999997</v>
      </c>
      <c r="AQ8" s="45">
        <v>43.063000000000002</v>
      </c>
      <c r="AR8" s="15" t="s">
        <v>19</v>
      </c>
      <c r="AS8" s="44">
        <v>11.5158</v>
      </c>
      <c r="AT8" s="45">
        <v>12.435600000000001</v>
      </c>
      <c r="AU8" s="45">
        <v>12.163500000000001</v>
      </c>
      <c r="AV8" s="72">
        <f>4.33/2</f>
        <v>2.165</v>
      </c>
      <c r="AW8" s="72">
        <f>4.33/2</f>
        <v>2.165</v>
      </c>
      <c r="AX8" s="45">
        <v>5.3813000000000004</v>
      </c>
      <c r="AY8" s="45">
        <v>5.7506000000000004</v>
      </c>
      <c r="AZ8" s="45">
        <v>5.6547000000000001</v>
      </c>
      <c r="BA8" s="46">
        <v>5.7237</v>
      </c>
    </row>
    <row r="9" spans="1:56">
      <c r="A9" s="20">
        <v>42913</v>
      </c>
      <c r="B9" s="44">
        <v>5.4334040008994169</v>
      </c>
      <c r="C9" s="45">
        <v>5.5412743837095491</v>
      </c>
      <c r="D9" s="45">
        <v>5.4484506760817029</v>
      </c>
      <c r="E9" s="45">
        <v>4.6215606244602672</v>
      </c>
      <c r="F9" s="45">
        <v>4.479466534495856</v>
      </c>
      <c r="G9" s="46">
        <v>4.3697448175433076</v>
      </c>
      <c r="H9" s="44">
        <v>9.293586812142367</v>
      </c>
      <c r="I9" s="45">
        <v>9.1070211065319349</v>
      </c>
      <c r="J9" s="45">
        <v>9.0655262018926912</v>
      </c>
      <c r="K9" s="45">
        <v>15.389095225346948</v>
      </c>
      <c r="L9" s="45">
        <v>15.616677744451373</v>
      </c>
      <c r="M9" s="45">
        <v>15.080822678798803</v>
      </c>
      <c r="N9" s="45">
        <v>9.8642409809209166</v>
      </c>
      <c r="O9" s="45">
        <v>9.8209464952266536</v>
      </c>
      <c r="P9" s="45">
        <v>9.8675348393428983</v>
      </c>
      <c r="Q9" s="45">
        <v>17.70752870094255</v>
      </c>
      <c r="R9" s="45">
        <v>18.078389082084279</v>
      </c>
      <c r="S9" s="45">
        <v>19.238225925427606</v>
      </c>
      <c r="T9" s="45">
        <v>35.415651686588596</v>
      </c>
      <c r="U9" s="45">
        <v>34.711003554059602</v>
      </c>
      <c r="V9" s="45">
        <v>37.254085050174716</v>
      </c>
      <c r="W9" s="45">
        <v>14.801394166275941</v>
      </c>
      <c r="X9" s="45">
        <v>15.314361646990204</v>
      </c>
      <c r="Y9" s="45">
        <v>15.055133035532357</v>
      </c>
      <c r="Z9" s="45">
        <v>39.276174486292717</v>
      </c>
      <c r="AA9" s="45">
        <v>42.86981630260405</v>
      </c>
      <c r="AB9" s="45">
        <v>46.613260455995437</v>
      </c>
      <c r="AC9" s="45">
        <v>17.412143007673553</v>
      </c>
      <c r="AD9" s="45">
        <v>16.95573340237161</v>
      </c>
      <c r="AE9" s="45">
        <v>16.021451213857205</v>
      </c>
      <c r="AF9" s="45">
        <v>12.501114981504287</v>
      </c>
      <c r="AG9" s="45">
        <v>12.445309571070844</v>
      </c>
      <c r="AH9" s="45">
        <v>11.987163708683585</v>
      </c>
      <c r="AI9" s="45">
        <v>31.182793176745378</v>
      </c>
      <c r="AJ9" s="45">
        <v>31.058898185127852</v>
      </c>
      <c r="AK9" s="45">
        <v>31.437470591893824</v>
      </c>
      <c r="AL9" s="45">
        <v>11.427761242632764</v>
      </c>
      <c r="AM9" s="45">
        <v>11.260961102239483</v>
      </c>
      <c r="AN9" s="45">
        <v>10.971417405987841</v>
      </c>
      <c r="AO9" s="45">
        <v>24.865606669075984</v>
      </c>
      <c r="AP9" s="45">
        <v>26.378132143759906</v>
      </c>
      <c r="AQ9" s="45">
        <v>26.376060366932894</v>
      </c>
      <c r="AR9" s="15" t="s">
        <v>19</v>
      </c>
      <c r="AS9" s="73">
        <f t="shared" ref="AS9:AU9" si="0">4.33/2</f>
        <v>2.165</v>
      </c>
      <c r="AT9" s="72">
        <f t="shared" si="0"/>
        <v>2.165</v>
      </c>
      <c r="AU9" s="72">
        <f t="shared" si="0"/>
        <v>2.165</v>
      </c>
      <c r="AV9" s="3" t="s">
        <v>19</v>
      </c>
      <c r="AW9" s="3" t="s">
        <v>19</v>
      </c>
      <c r="AX9" s="3" t="s">
        <v>19</v>
      </c>
      <c r="AY9" s="45">
        <v>5.2445662318249768</v>
      </c>
      <c r="AZ9" s="45">
        <v>5.0470189074452092</v>
      </c>
      <c r="BA9" s="46">
        <v>5.0085682650846834</v>
      </c>
    </row>
    <row r="10" spans="1:56">
      <c r="A10" s="20">
        <v>42930</v>
      </c>
      <c r="B10" s="44">
        <v>6.4824999999999999</v>
      </c>
      <c r="C10" s="45">
        <v>7.5598999999999998</v>
      </c>
      <c r="D10" s="45">
        <v>7.6654</v>
      </c>
      <c r="E10" s="45">
        <v>8.0487000000000002</v>
      </c>
      <c r="F10" s="45">
        <v>8.1539999999999999</v>
      </c>
      <c r="G10" s="46">
        <v>8.2125000000000004</v>
      </c>
      <c r="H10" s="44">
        <v>34.000300000000003</v>
      </c>
      <c r="I10" s="45">
        <v>33.352200000000003</v>
      </c>
      <c r="J10" s="45">
        <v>33.123199999999997</v>
      </c>
      <c r="K10" s="45">
        <v>42.325600000000001</v>
      </c>
      <c r="L10" s="45">
        <v>42.046700000000001</v>
      </c>
      <c r="M10" s="45">
        <v>42.125700000000002</v>
      </c>
      <c r="N10" s="45">
        <v>30.0215</v>
      </c>
      <c r="O10" s="45">
        <v>30.2682</v>
      </c>
      <c r="P10" s="45">
        <v>30.092600000000001</v>
      </c>
      <c r="Q10" s="45">
        <v>38.536799999999999</v>
      </c>
      <c r="R10" s="45">
        <v>37.732900000000001</v>
      </c>
      <c r="S10" s="45">
        <v>37.076099999999997</v>
      </c>
      <c r="T10" s="45">
        <v>106.57640000000001</v>
      </c>
      <c r="U10" s="45">
        <v>107.0947</v>
      </c>
      <c r="V10" s="45">
        <v>107.7719</v>
      </c>
      <c r="W10" s="45">
        <v>31.383800000000001</v>
      </c>
      <c r="X10" s="45">
        <v>32.499200000000002</v>
      </c>
      <c r="Y10" s="45">
        <v>32.451300000000003</v>
      </c>
      <c r="Z10" s="45">
        <v>85.007099999999994</v>
      </c>
      <c r="AA10" s="45">
        <v>86.804299999999998</v>
      </c>
      <c r="AB10" s="45">
        <v>60.646299999999997</v>
      </c>
      <c r="AC10" s="45">
        <v>24.897400000000001</v>
      </c>
      <c r="AD10" s="45">
        <v>25.679300000000001</v>
      </c>
      <c r="AE10" s="45">
        <v>25.4862</v>
      </c>
      <c r="AF10" s="45">
        <v>9.4760000000000009</v>
      </c>
      <c r="AG10" s="45">
        <v>9.6373999999999995</v>
      </c>
      <c r="AH10" s="45">
        <v>9.6811000000000007</v>
      </c>
      <c r="AI10" s="45">
        <v>56.711199999999998</v>
      </c>
      <c r="AJ10" s="45">
        <v>57.031100000000002</v>
      </c>
      <c r="AK10" s="45">
        <v>57.050400000000003</v>
      </c>
      <c r="AL10" s="45">
        <v>10.4468</v>
      </c>
      <c r="AM10" s="45">
        <v>10.2401</v>
      </c>
      <c r="AN10" s="45">
        <v>10.347200000000001</v>
      </c>
      <c r="AO10" s="45">
        <v>64.859499999999997</v>
      </c>
      <c r="AP10" s="45">
        <v>65.495699999999999</v>
      </c>
      <c r="AQ10" s="45">
        <v>65.387100000000004</v>
      </c>
      <c r="AR10" s="15" t="s">
        <v>19</v>
      </c>
      <c r="AS10" s="44">
        <v>6.3052999999999999</v>
      </c>
      <c r="AT10" s="45">
        <v>6.1666999999999996</v>
      </c>
      <c r="AU10" s="45">
        <v>6.2923</v>
      </c>
      <c r="AV10" s="3" t="s">
        <v>19</v>
      </c>
      <c r="AW10" s="3" t="s">
        <v>19</v>
      </c>
      <c r="AX10" s="3" t="s">
        <v>19</v>
      </c>
      <c r="AY10" s="45">
        <v>13.6442</v>
      </c>
      <c r="AZ10" s="45">
        <v>12.76</v>
      </c>
      <c r="BA10" s="46">
        <v>12.473699999999999</v>
      </c>
    </row>
    <row r="11" spans="1:56">
      <c r="A11" s="20">
        <v>42950</v>
      </c>
      <c r="B11" s="44">
        <v>21.798335664832759</v>
      </c>
      <c r="C11" s="45">
        <v>22.85593578315811</v>
      </c>
      <c r="D11" s="45">
        <v>23.38959239995512</v>
      </c>
      <c r="E11" s="45">
        <v>24.495019380082315</v>
      </c>
      <c r="F11" s="45">
        <v>23.411202627846379</v>
      </c>
      <c r="G11" s="46">
        <v>29.818317841662093</v>
      </c>
      <c r="H11" s="44">
        <v>38.528097849519717</v>
      </c>
      <c r="I11" s="45">
        <v>36.9272947769851</v>
      </c>
      <c r="J11" s="45">
        <v>34.598766846404757</v>
      </c>
      <c r="K11" s="45">
        <v>35.131283997249184</v>
      </c>
      <c r="L11" s="45">
        <v>33.668880711393555</v>
      </c>
      <c r="M11" s="45">
        <v>32.837187215963866</v>
      </c>
      <c r="N11" s="45">
        <v>34.572110730548914</v>
      </c>
      <c r="O11" s="45">
        <v>29.652349968401008</v>
      </c>
      <c r="P11" s="45">
        <v>32.329556090414798</v>
      </c>
      <c r="Q11" s="45">
        <v>29.735539979027379</v>
      </c>
      <c r="R11" s="45">
        <v>25.647634278169278</v>
      </c>
      <c r="S11" s="45">
        <v>25.652918735791868</v>
      </c>
      <c r="T11" s="45">
        <v>50.96122453085826</v>
      </c>
      <c r="U11" s="45">
        <v>50.86377453954529</v>
      </c>
      <c r="V11" s="45">
        <v>36.30360992900183</v>
      </c>
      <c r="W11" s="45">
        <v>24.273500822315352</v>
      </c>
      <c r="X11" s="45">
        <v>23.041191437055939</v>
      </c>
      <c r="Y11" s="45">
        <v>16.887956009889791</v>
      </c>
      <c r="Z11" s="45">
        <v>29.901456730194635</v>
      </c>
      <c r="AA11" s="45">
        <v>33.868640484579522</v>
      </c>
      <c r="AB11" s="45">
        <v>53.599949219207019</v>
      </c>
      <c r="AC11" s="45">
        <v>45.950895839085092</v>
      </c>
      <c r="AD11" s="45">
        <v>35.46173786751018</v>
      </c>
      <c r="AE11" s="45">
        <v>46.220887604944231</v>
      </c>
      <c r="AF11" s="45">
        <v>37.437139944566248</v>
      </c>
      <c r="AG11" s="45">
        <v>43.114684337936481</v>
      </c>
      <c r="AH11" s="45">
        <v>42.219822788189063</v>
      </c>
      <c r="AI11" s="45">
        <v>51.26123979648272</v>
      </c>
      <c r="AJ11" s="45">
        <v>50.720198594258605</v>
      </c>
      <c r="AK11" s="45">
        <v>16.455766704575776</v>
      </c>
      <c r="AL11" s="45">
        <v>47.717421856069265</v>
      </c>
      <c r="AM11" s="45">
        <v>40.870464242986124</v>
      </c>
      <c r="AN11" s="45">
        <v>49.170357731390247</v>
      </c>
      <c r="AO11" s="45" t="s">
        <v>73</v>
      </c>
      <c r="AP11" s="45">
        <v>36.20921870022822</v>
      </c>
      <c r="AQ11" s="45">
        <v>36.329570131826131</v>
      </c>
      <c r="AR11" s="15" t="s">
        <v>19</v>
      </c>
      <c r="AS11" s="44">
        <v>16.074005758364464</v>
      </c>
      <c r="AT11" s="45">
        <v>16.965403555074772</v>
      </c>
      <c r="AU11" s="45" t="s">
        <v>73</v>
      </c>
      <c r="AV11" s="3" t="s">
        <v>19</v>
      </c>
      <c r="AW11" s="3" t="s">
        <v>19</v>
      </c>
      <c r="AX11" s="3" t="s">
        <v>19</v>
      </c>
      <c r="AY11" s="45">
        <v>26.474965046984071</v>
      </c>
      <c r="AZ11" s="45">
        <v>19.7097318937208</v>
      </c>
      <c r="BA11" s="46">
        <v>22.753701125785671</v>
      </c>
    </row>
    <row r="12" spans="1:56">
      <c r="A12" s="20">
        <v>42979</v>
      </c>
      <c r="B12" s="44">
        <v>20.580519827276227</v>
      </c>
      <c r="C12" s="45">
        <v>19.150087128111306</v>
      </c>
      <c r="D12" s="45">
        <v>15.440081815641962</v>
      </c>
      <c r="E12" s="45">
        <v>20.251627631787613</v>
      </c>
      <c r="F12" s="45">
        <v>15.350304922493898</v>
      </c>
      <c r="G12" s="46">
        <v>17.177829216260733</v>
      </c>
      <c r="H12" s="44">
        <v>34.001689864770093</v>
      </c>
      <c r="I12" s="45">
        <v>29.960743590117527</v>
      </c>
      <c r="J12" s="45">
        <v>38.970435501571941</v>
      </c>
      <c r="K12" s="45">
        <v>28.186424086406532</v>
      </c>
      <c r="L12" s="45">
        <v>29.53943205491337</v>
      </c>
      <c r="M12" s="45">
        <v>28.550189104996605</v>
      </c>
      <c r="N12" s="45">
        <v>36.54366600974938</v>
      </c>
      <c r="O12" s="45">
        <v>28.880704900391695</v>
      </c>
      <c r="P12" s="45">
        <v>35.785592641142905</v>
      </c>
      <c r="Q12" s="45">
        <v>31.419642941512567</v>
      </c>
      <c r="R12" s="45">
        <v>33.529020862969304</v>
      </c>
      <c r="S12" s="45">
        <v>43.794204597289031</v>
      </c>
      <c r="T12" s="45">
        <v>66.905214572498906</v>
      </c>
      <c r="U12" s="45">
        <v>72.171993038810172</v>
      </c>
      <c r="V12" s="45">
        <v>74.914514278681565</v>
      </c>
      <c r="W12" s="45">
        <v>42.925519542824148</v>
      </c>
      <c r="X12" s="45">
        <v>42.554499244802848</v>
      </c>
      <c r="Y12" s="45">
        <v>41.729551878246042</v>
      </c>
      <c r="Z12" s="45">
        <v>21.965579578409724</v>
      </c>
      <c r="AA12" s="45">
        <v>29.975609721988739</v>
      </c>
      <c r="AB12" s="45">
        <v>40.83206797736311</v>
      </c>
      <c r="AC12" s="45">
        <v>52.282181257759127</v>
      </c>
      <c r="AD12" s="45">
        <v>51.051782284255346</v>
      </c>
      <c r="AE12" s="45">
        <v>51.070225303548504</v>
      </c>
      <c r="AF12" s="45">
        <v>43.579882500166228</v>
      </c>
      <c r="AG12" s="45">
        <v>43.3703794945</v>
      </c>
      <c r="AH12" s="45" t="s">
        <v>73</v>
      </c>
      <c r="AI12" s="45">
        <v>95.397479919805832</v>
      </c>
      <c r="AJ12" s="45">
        <v>95.244255349264833</v>
      </c>
      <c r="AK12" s="45">
        <v>56.822531909144601</v>
      </c>
      <c r="AL12" s="45">
        <v>38.496992652716543</v>
      </c>
      <c r="AM12" s="45">
        <v>43.598690738836559</v>
      </c>
      <c r="AN12" s="45">
        <v>44.917161725427192</v>
      </c>
      <c r="AO12" s="45">
        <v>53.658164530702656</v>
      </c>
      <c r="AP12" s="45">
        <v>58.416638562263401</v>
      </c>
      <c r="AQ12" s="45">
        <v>48.280522613892636</v>
      </c>
      <c r="AR12" s="15" t="s">
        <v>19</v>
      </c>
      <c r="AS12" s="44">
        <v>12.886804111969196</v>
      </c>
      <c r="AT12" s="45">
        <v>13.673071272714258</v>
      </c>
      <c r="AU12" s="45">
        <v>9.5831120572718547</v>
      </c>
      <c r="AV12" s="3" t="s">
        <v>19</v>
      </c>
      <c r="AW12" s="3" t="s">
        <v>19</v>
      </c>
      <c r="AX12" s="3" t="s">
        <v>19</v>
      </c>
      <c r="AY12" s="45">
        <v>24.795953529728497</v>
      </c>
      <c r="AZ12" s="45">
        <v>17.597518521552733</v>
      </c>
      <c r="BA12" s="46">
        <v>22.667991150863916</v>
      </c>
    </row>
    <row r="13" spans="1:56">
      <c r="A13" s="20">
        <v>43012</v>
      </c>
      <c r="B13" s="44">
        <v>18.332100000000001</v>
      </c>
      <c r="C13" s="45">
        <v>22.620100000000001</v>
      </c>
      <c r="D13" s="45">
        <v>19.843</v>
      </c>
      <c r="E13" s="3" t="s">
        <v>19</v>
      </c>
      <c r="F13" s="3" t="s">
        <v>19</v>
      </c>
      <c r="G13" s="15" t="s">
        <v>19</v>
      </c>
      <c r="H13" s="44">
        <v>107.5359</v>
      </c>
      <c r="I13" s="45">
        <v>115.2193</v>
      </c>
      <c r="J13" s="45">
        <v>118.6814</v>
      </c>
      <c r="K13" s="45">
        <v>86.238900000000001</v>
      </c>
      <c r="L13" s="45">
        <v>83.158500000000004</v>
      </c>
      <c r="M13" s="45">
        <v>80.730900000000005</v>
      </c>
      <c r="N13" s="45">
        <v>109.2315</v>
      </c>
      <c r="O13" s="45">
        <v>109.3177</v>
      </c>
      <c r="P13" s="45">
        <v>108.9965</v>
      </c>
      <c r="Q13" s="45">
        <v>55.997700000000002</v>
      </c>
      <c r="R13" s="45">
        <v>56.334899999999998</v>
      </c>
      <c r="S13" s="45">
        <v>54.910200000000003</v>
      </c>
      <c r="T13" s="45">
        <v>71.240600000000001</v>
      </c>
      <c r="U13" s="45">
        <v>73.670100000000005</v>
      </c>
      <c r="V13" s="45">
        <v>74.058599999999998</v>
      </c>
      <c r="W13" s="45">
        <v>70.745400000000004</v>
      </c>
      <c r="X13" s="45">
        <v>66.553200000000004</v>
      </c>
      <c r="Y13" s="45">
        <v>66.239900000000006</v>
      </c>
      <c r="Z13" s="45">
        <v>43.850700000000003</v>
      </c>
      <c r="AA13" s="45">
        <v>42.430500000000002</v>
      </c>
      <c r="AB13" s="45">
        <v>32.0595</v>
      </c>
      <c r="AC13" s="45">
        <v>32.127099999999999</v>
      </c>
      <c r="AD13" s="45">
        <v>31.1005</v>
      </c>
      <c r="AE13" s="45">
        <v>33.471400000000003</v>
      </c>
      <c r="AF13" s="45">
        <v>29.4832</v>
      </c>
      <c r="AG13" s="45">
        <v>35.859699999999997</v>
      </c>
      <c r="AH13" s="45">
        <v>35.773400000000002</v>
      </c>
      <c r="AI13" s="45">
        <v>36.075000000000003</v>
      </c>
      <c r="AJ13" s="45">
        <v>35.943199999999997</v>
      </c>
      <c r="AK13" s="45">
        <v>36.4527</v>
      </c>
      <c r="AL13" s="45">
        <v>10.933400000000001</v>
      </c>
      <c r="AM13" s="45">
        <v>10.584199999999999</v>
      </c>
      <c r="AN13" s="45">
        <v>9.8805999999999994</v>
      </c>
      <c r="AO13" s="45">
        <v>75.563400000000001</v>
      </c>
      <c r="AP13" s="45">
        <v>90.0715</v>
      </c>
      <c r="AQ13" s="45">
        <v>83.948300000000003</v>
      </c>
      <c r="AR13" s="15" t="s">
        <v>19</v>
      </c>
      <c r="AS13" s="44" t="s">
        <v>73</v>
      </c>
      <c r="AT13" s="45" t="s">
        <v>73</v>
      </c>
      <c r="AU13" s="3" t="s">
        <v>19</v>
      </c>
      <c r="AV13" s="3" t="s">
        <v>19</v>
      </c>
      <c r="AW13" s="3" t="s">
        <v>19</v>
      </c>
      <c r="AX13" s="3" t="s">
        <v>19</v>
      </c>
      <c r="AY13" s="3" t="s">
        <v>19</v>
      </c>
      <c r="AZ13" s="3" t="s">
        <v>19</v>
      </c>
      <c r="BA13" s="15" t="s">
        <v>19</v>
      </c>
    </row>
    <row r="14" spans="1:56">
      <c r="A14" s="20">
        <v>43045</v>
      </c>
      <c r="B14" s="14" t="s">
        <v>19</v>
      </c>
      <c r="C14" s="3" t="s">
        <v>19</v>
      </c>
      <c r="D14" s="3" t="s">
        <v>19</v>
      </c>
      <c r="E14" s="3" t="s">
        <v>19</v>
      </c>
      <c r="F14" s="3" t="s">
        <v>19</v>
      </c>
      <c r="G14" s="15" t="s">
        <v>19</v>
      </c>
      <c r="H14" s="14" t="s">
        <v>19</v>
      </c>
      <c r="I14" s="3" t="s">
        <v>19</v>
      </c>
      <c r="J14" s="3" t="s">
        <v>19</v>
      </c>
      <c r="K14" s="3" t="s">
        <v>19</v>
      </c>
      <c r="L14" s="3" t="s">
        <v>19</v>
      </c>
      <c r="M14" s="3" t="s">
        <v>19</v>
      </c>
      <c r="N14" s="3" t="s">
        <v>19</v>
      </c>
      <c r="O14" s="3" t="s">
        <v>19</v>
      </c>
      <c r="P14" s="3" t="s">
        <v>19</v>
      </c>
      <c r="Q14" s="3" t="s">
        <v>19</v>
      </c>
      <c r="R14" s="3" t="s">
        <v>19</v>
      </c>
      <c r="S14" s="3" t="s">
        <v>19</v>
      </c>
      <c r="T14" s="3" t="s">
        <v>19</v>
      </c>
      <c r="U14" s="3" t="s">
        <v>19</v>
      </c>
      <c r="V14" s="3" t="s">
        <v>19</v>
      </c>
      <c r="W14" s="3" t="s">
        <v>19</v>
      </c>
      <c r="X14" s="3" t="s">
        <v>19</v>
      </c>
      <c r="Y14" s="3" t="s">
        <v>19</v>
      </c>
      <c r="Z14" s="3" t="s">
        <v>19</v>
      </c>
      <c r="AA14" s="3" t="s">
        <v>19</v>
      </c>
      <c r="AB14" s="3" t="s">
        <v>19</v>
      </c>
      <c r="AC14" s="3" t="s">
        <v>19</v>
      </c>
      <c r="AD14" s="3" t="s">
        <v>19</v>
      </c>
      <c r="AE14" s="3" t="s">
        <v>19</v>
      </c>
      <c r="AF14" s="3" t="s">
        <v>19</v>
      </c>
      <c r="AG14" s="3" t="s">
        <v>19</v>
      </c>
      <c r="AH14" s="3" t="s">
        <v>19</v>
      </c>
      <c r="AI14" s="3" t="s">
        <v>19</v>
      </c>
      <c r="AJ14" s="3" t="s">
        <v>19</v>
      </c>
      <c r="AK14" s="3" t="s">
        <v>19</v>
      </c>
      <c r="AL14" s="3" t="s">
        <v>19</v>
      </c>
      <c r="AM14" s="3" t="s">
        <v>19</v>
      </c>
      <c r="AN14" s="3" t="s">
        <v>19</v>
      </c>
      <c r="AO14" s="3" t="s">
        <v>19</v>
      </c>
      <c r="AP14" s="3" t="s">
        <v>19</v>
      </c>
      <c r="AQ14" s="3" t="s">
        <v>19</v>
      </c>
      <c r="AR14" s="15" t="s">
        <v>19</v>
      </c>
      <c r="AS14" s="14" t="s">
        <v>19</v>
      </c>
      <c r="AT14" s="3" t="s">
        <v>19</v>
      </c>
      <c r="AU14" s="3" t="s">
        <v>19</v>
      </c>
      <c r="AV14" s="3" t="s">
        <v>19</v>
      </c>
      <c r="AW14" s="3" t="s">
        <v>19</v>
      </c>
      <c r="AX14" s="3" t="s">
        <v>19</v>
      </c>
      <c r="AY14" s="3" t="s">
        <v>19</v>
      </c>
      <c r="AZ14" s="3" t="s">
        <v>19</v>
      </c>
      <c r="BA14" s="15" t="s">
        <v>19</v>
      </c>
    </row>
    <row r="15" spans="1:56">
      <c r="A15" s="20">
        <v>43084</v>
      </c>
      <c r="B15" s="44" t="s">
        <v>73</v>
      </c>
      <c r="C15" s="45" t="s">
        <v>73</v>
      </c>
      <c r="D15" s="45" t="s">
        <v>19</v>
      </c>
      <c r="E15" s="45" t="s">
        <v>73</v>
      </c>
      <c r="F15" s="3" t="s">
        <v>19</v>
      </c>
      <c r="G15" s="15" t="s">
        <v>19</v>
      </c>
      <c r="H15" s="44">
        <v>17.3476</v>
      </c>
      <c r="I15" s="45">
        <v>15.821400000000001</v>
      </c>
      <c r="J15" s="45">
        <v>13.7409</v>
      </c>
      <c r="K15" s="45">
        <v>10.255699999999999</v>
      </c>
      <c r="L15" s="45">
        <v>10.6997</v>
      </c>
      <c r="M15" s="72">
        <f>4.33/2</f>
        <v>2.165</v>
      </c>
      <c r="N15" s="45">
        <v>10.258100000000001</v>
      </c>
      <c r="O15" s="45">
        <v>8.8653999999999993</v>
      </c>
      <c r="P15" s="45">
        <v>8.1698000000000004</v>
      </c>
      <c r="Q15" s="45">
        <v>5.9273999999999996</v>
      </c>
      <c r="R15" s="45" t="s">
        <v>73</v>
      </c>
      <c r="S15" s="45">
        <v>6.6734999999999998</v>
      </c>
      <c r="T15" s="45" t="s">
        <v>73</v>
      </c>
      <c r="U15" s="45" t="s">
        <v>73</v>
      </c>
      <c r="V15" s="72">
        <f>4.33/2</f>
        <v>2.165</v>
      </c>
      <c r="W15" s="45" t="s">
        <v>73</v>
      </c>
      <c r="X15" s="45" t="s">
        <v>73</v>
      </c>
      <c r="Y15" s="45" t="s">
        <v>73</v>
      </c>
      <c r="Z15" s="45" t="s">
        <v>73</v>
      </c>
      <c r="AA15" s="45" t="s">
        <v>73</v>
      </c>
      <c r="AB15" s="45" t="s">
        <v>73</v>
      </c>
      <c r="AC15" s="45" t="s">
        <v>73</v>
      </c>
      <c r="AD15" s="45" t="s">
        <v>73</v>
      </c>
      <c r="AE15" s="45" t="s">
        <v>73</v>
      </c>
      <c r="AF15" s="45" t="s">
        <v>73</v>
      </c>
      <c r="AG15" s="45" t="s">
        <v>73</v>
      </c>
      <c r="AH15" s="45" t="s">
        <v>73</v>
      </c>
      <c r="AI15" s="45">
        <v>49.819899999999997</v>
      </c>
      <c r="AJ15" s="45">
        <v>82.314400000000006</v>
      </c>
      <c r="AK15" s="45">
        <v>80.304400000000001</v>
      </c>
      <c r="AL15" s="45" t="s">
        <v>73</v>
      </c>
      <c r="AM15" s="3" t="s">
        <v>19</v>
      </c>
      <c r="AN15" s="3" t="s">
        <v>19</v>
      </c>
      <c r="AO15" s="45" t="s">
        <v>73</v>
      </c>
      <c r="AP15" s="3" t="s">
        <v>19</v>
      </c>
      <c r="AQ15" s="3" t="s">
        <v>19</v>
      </c>
      <c r="AR15" s="15" t="s">
        <v>19</v>
      </c>
      <c r="AS15" s="14" t="s">
        <v>19</v>
      </c>
      <c r="AT15" s="3" t="s">
        <v>19</v>
      </c>
      <c r="AU15" s="3" t="s">
        <v>19</v>
      </c>
      <c r="AV15" s="3" t="s">
        <v>19</v>
      </c>
      <c r="AW15" s="3" t="s">
        <v>19</v>
      </c>
      <c r="AX15" s="3" t="s">
        <v>19</v>
      </c>
      <c r="AY15" s="3" t="s">
        <v>19</v>
      </c>
      <c r="AZ15" s="3" t="s">
        <v>19</v>
      </c>
      <c r="BA15" s="15" t="s">
        <v>19</v>
      </c>
    </row>
    <row r="16" spans="1:56">
      <c r="A16" s="20">
        <v>43110</v>
      </c>
      <c r="B16" s="44">
        <v>6.5650000000000004</v>
      </c>
      <c r="C16" s="45">
        <v>4.9172000000000002</v>
      </c>
      <c r="D16" s="45">
        <v>4.6393000000000004</v>
      </c>
      <c r="E16" s="45">
        <v>4.5172999999999996</v>
      </c>
      <c r="F16" s="45">
        <v>6.6571999999999996</v>
      </c>
      <c r="G16" s="46">
        <v>4.5167999999999999</v>
      </c>
      <c r="H16" s="44">
        <v>85.457899999999995</v>
      </c>
      <c r="I16" s="45">
        <v>82.763499999999993</v>
      </c>
      <c r="J16" s="45">
        <v>79.194999999999993</v>
      </c>
      <c r="K16" s="45">
        <v>77.480800000000002</v>
      </c>
      <c r="L16" s="45">
        <v>74.610399999999998</v>
      </c>
      <c r="M16" s="45">
        <v>26.604900000000001</v>
      </c>
      <c r="N16" s="45">
        <v>50.838000000000001</v>
      </c>
      <c r="O16" s="45">
        <v>48.490699999999997</v>
      </c>
      <c r="P16" s="45">
        <v>46.631700000000002</v>
      </c>
      <c r="Q16" s="45">
        <v>38.121099999999998</v>
      </c>
      <c r="R16" s="45">
        <v>37.080300000000001</v>
      </c>
      <c r="S16" s="45">
        <v>37.425600000000003</v>
      </c>
      <c r="T16" s="45">
        <v>26.286300000000001</v>
      </c>
      <c r="U16" s="45">
        <v>25.537600000000001</v>
      </c>
      <c r="V16" s="45">
        <v>24.689499999999999</v>
      </c>
      <c r="W16" s="45">
        <v>54.043199999999999</v>
      </c>
      <c r="X16" s="45">
        <v>53.866100000000003</v>
      </c>
      <c r="Y16" s="45">
        <v>54.294699999999999</v>
      </c>
      <c r="Z16" s="45">
        <v>29.579699999999999</v>
      </c>
      <c r="AA16" s="45">
        <v>28.093</v>
      </c>
      <c r="AB16" s="45">
        <v>22.783300000000001</v>
      </c>
      <c r="AC16" s="45">
        <v>26.5046</v>
      </c>
      <c r="AD16" s="45">
        <v>24.756900000000002</v>
      </c>
      <c r="AE16" s="45">
        <v>20.6751</v>
      </c>
      <c r="AF16" s="45">
        <v>23.629899999999999</v>
      </c>
      <c r="AG16" s="45">
        <v>24.081199999999999</v>
      </c>
      <c r="AH16" s="45">
        <v>24.540500000000002</v>
      </c>
      <c r="AI16" s="45">
        <v>55.064900000000002</v>
      </c>
      <c r="AJ16" s="45">
        <v>56.999000000000002</v>
      </c>
      <c r="AK16" s="45">
        <v>21.029699999999998</v>
      </c>
      <c r="AL16" s="45">
        <v>16.338100000000001</v>
      </c>
      <c r="AM16" s="45">
        <v>15.6561</v>
      </c>
      <c r="AN16" s="45">
        <v>15.471</v>
      </c>
      <c r="AO16" s="45">
        <v>92.240399999999994</v>
      </c>
      <c r="AP16" s="45">
        <v>38.468200000000003</v>
      </c>
      <c r="AQ16" s="45">
        <v>45.804900000000004</v>
      </c>
      <c r="AR16" s="15" t="s">
        <v>19</v>
      </c>
      <c r="AS16" s="73">
        <v>4.0419999999999998</v>
      </c>
      <c r="AT16" s="3" t="s">
        <v>19</v>
      </c>
      <c r="AU16" s="3" t="s">
        <v>19</v>
      </c>
      <c r="AV16" s="3" t="s">
        <v>19</v>
      </c>
      <c r="AW16" s="3" t="s">
        <v>19</v>
      </c>
      <c r="AX16" s="3" t="s">
        <v>19</v>
      </c>
      <c r="AY16" s="45">
        <v>5.1353999999999997</v>
      </c>
      <c r="AZ16" s="3" t="s">
        <v>19</v>
      </c>
      <c r="BA16" s="15" t="s">
        <v>19</v>
      </c>
    </row>
    <row r="17" spans="1:65">
      <c r="A17" s="20">
        <v>43139</v>
      </c>
      <c r="B17" s="44" t="s">
        <v>73</v>
      </c>
      <c r="C17" s="45" t="s">
        <v>73</v>
      </c>
      <c r="D17" s="45" t="s">
        <v>73</v>
      </c>
      <c r="E17" s="45" t="s">
        <v>73</v>
      </c>
      <c r="F17" s="45" t="s">
        <v>73</v>
      </c>
      <c r="G17" s="46" t="s">
        <v>73</v>
      </c>
      <c r="H17" s="44">
        <v>25.836500000000001</v>
      </c>
      <c r="I17" s="45">
        <v>24.779</v>
      </c>
      <c r="J17" s="45">
        <v>23.3703</v>
      </c>
      <c r="K17" s="45">
        <v>19.190799999999999</v>
      </c>
      <c r="L17" s="45">
        <v>17.634899999999998</v>
      </c>
      <c r="M17" s="45">
        <v>16.3444</v>
      </c>
      <c r="N17" s="45">
        <v>12.9717</v>
      </c>
      <c r="O17" s="45">
        <v>11.867100000000001</v>
      </c>
      <c r="P17" s="45">
        <v>10.8681</v>
      </c>
      <c r="Q17" s="45">
        <v>10.6159</v>
      </c>
      <c r="R17" s="45">
        <v>9.8977000000000004</v>
      </c>
      <c r="S17" s="45">
        <v>9.1691000000000003</v>
      </c>
      <c r="T17" s="72">
        <f t="shared" ref="T17:Y17" si="1">4.33/2</f>
        <v>2.165</v>
      </c>
      <c r="U17" s="72">
        <f t="shared" si="1"/>
        <v>2.165</v>
      </c>
      <c r="V17" s="72">
        <f t="shared" si="1"/>
        <v>2.165</v>
      </c>
      <c r="W17" s="72">
        <f t="shared" si="1"/>
        <v>2.165</v>
      </c>
      <c r="X17" s="72">
        <f t="shared" si="1"/>
        <v>2.165</v>
      </c>
      <c r="Y17" s="72">
        <f t="shared" si="1"/>
        <v>2.165</v>
      </c>
      <c r="Z17" s="45">
        <v>4.8339999999999996</v>
      </c>
      <c r="AA17" s="72">
        <f>4.33/2</f>
        <v>2.165</v>
      </c>
      <c r="AB17" s="72">
        <f>4.33/2</f>
        <v>2.165</v>
      </c>
      <c r="AC17" s="45">
        <v>6.1967999999999996</v>
      </c>
      <c r="AD17" s="72">
        <f>4.33/2</f>
        <v>2.165</v>
      </c>
      <c r="AE17" s="72">
        <f>4.33/2</f>
        <v>2.165</v>
      </c>
      <c r="AF17" s="45" t="s">
        <v>73</v>
      </c>
      <c r="AG17" s="45" t="s">
        <v>73</v>
      </c>
      <c r="AH17" s="45" t="s">
        <v>73</v>
      </c>
      <c r="AI17" s="45">
        <v>15.2966</v>
      </c>
      <c r="AJ17" s="45">
        <v>16.229199999999999</v>
      </c>
      <c r="AK17" s="45">
        <v>17.209099999999999</v>
      </c>
      <c r="AL17" s="45" t="s">
        <v>73</v>
      </c>
      <c r="AM17" s="45" t="s">
        <v>73</v>
      </c>
      <c r="AN17" s="45" t="s">
        <v>73</v>
      </c>
      <c r="AO17" s="45">
        <v>33.775399999999998</v>
      </c>
      <c r="AP17" s="45">
        <v>38.085799999999999</v>
      </c>
      <c r="AQ17" s="45">
        <v>39.846299999999999</v>
      </c>
      <c r="AR17" s="15" t="s">
        <v>19</v>
      </c>
      <c r="AS17" s="44" t="s">
        <v>73</v>
      </c>
      <c r="AT17" s="3" t="s">
        <v>19</v>
      </c>
      <c r="AU17" s="3" t="s">
        <v>19</v>
      </c>
      <c r="AV17" s="3" t="s">
        <v>19</v>
      </c>
      <c r="AW17" s="3" t="s">
        <v>19</v>
      </c>
      <c r="AX17" s="3" t="s">
        <v>19</v>
      </c>
      <c r="AY17" s="45" t="s">
        <v>73</v>
      </c>
      <c r="AZ17" s="3" t="s">
        <v>19</v>
      </c>
      <c r="BA17" s="15" t="s">
        <v>19</v>
      </c>
    </row>
    <row r="18" spans="1:65">
      <c r="A18" s="20">
        <v>43167</v>
      </c>
      <c r="B18" s="44" t="s">
        <v>73</v>
      </c>
      <c r="C18" s="45" t="s">
        <v>73</v>
      </c>
      <c r="D18" s="45">
        <v>17.43</v>
      </c>
      <c r="E18" s="45">
        <v>39.7851</v>
      </c>
      <c r="F18" s="45">
        <v>41.095199999999998</v>
      </c>
      <c r="G18" s="46" t="s">
        <v>73</v>
      </c>
      <c r="H18" s="44" t="s">
        <v>73</v>
      </c>
      <c r="I18" s="45" t="s">
        <v>73</v>
      </c>
      <c r="J18" s="45" t="s">
        <v>73</v>
      </c>
      <c r="K18" s="45">
        <v>209.92490000000001</v>
      </c>
      <c r="L18" s="45">
        <v>45.159199999999998</v>
      </c>
      <c r="M18" s="45" t="s">
        <v>73</v>
      </c>
      <c r="N18" s="45">
        <v>29.394300000000001</v>
      </c>
      <c r="O18" s="45">
        <v>28.5413</v>
      </c>
      <c r="P18" s="45">
        <v>27.236799999999999</v>
      </c>
      <c r="Q18" s="45">
        <v>25.286999999999999</v>
      </c>
      <c r="R18" s="45">
        <v>24.1342</v>
      </c>
      <c r="S18" s="45">
        <v>23.1038</v>
      </c>
      <c r="T18" s="45">
        <v>17.9924</v>
      </c>
      <c r="U18" s="45">
        <v>17.300699999999999</v>
      </c>
      <c r="V18" s="45">
        <v>18.275400000000001</v>
      </c>
      <c r="W18" s="45">
        <v>17.341899999999999</v>
      </c>
      <c r="X18" s="45">
        <v>16.869399999999999</v>
      </c>
      <c r="Y18" s="45" t="s">
        <v>73</v>
      </c>
      <c r="Z18" s="45">
        <v>13.3864</v>
      </c>
      <c r="AA18" s="45">
        <v>12.9017</v>
      </c>
      <c r="AB18" s="45">
        <v>12.1213</v>
      </c>
      <c r="AC18" s="45">
        <v>11.5288</v>
      </c>
      <c r="AD18" s="45">
        <v>10.6447</v>
      </c>
      <c r="AE18" s="45">
        <v>9.8484999999999996</v>
      </c>
      <c r="AF18" s="45">
        <v>12.6486</v>
      </c>
      <c r="AG18" s="45">
        <v>12.3459</v>
      </c>
      <c r="AH18" s="45" t="s">
        <v>73</v>
      </c>
      <c r="AI18" s="45">
        <v>76.866900000000001</v>
      </c>
      <c r="AJ18" s="45">
        <v>7.3083</v>
      </c>
      <c r="AK18" s="72">
        <f>4.33/2</f>
        <v>2.165</v>
      </c>
      <c r="AL18" s="72">
        <f>4.33/2</f>
        <v>2.165</v>
      </c>
      <c r="AM18" s="72">
        <f>4.33/2</f>
        <v>2.165</v>
      </c>
      <c r="AN18" s="45">
        <v>18.796299999999999</v>
      </c>
      <c r="AO18" s="45">
        <v>18.415199999999999</v>
      </c>
      <c r="AP18" s="45" t="s">
        <v>73</v>
      </c>
      <c r="AQ18" s="45">
        <v>18.435400000000001</v>
      </c>
      <c r="AR18" s="15" t="s">
        <v>19</v>
      </c>
      <c r="AS18" s="44" t="s">
        <v>73</v>
      </c>
      <c r="AT18" s="3" t="s">
        <v>19</v>
      </c>
      <c r="AU18" s="3" t="s">
        <v>19</v>
      </c>
      <c r="AV18" s="3" t="s">
        <v>19</v>
      </c>
      <c r="AW18" s="3" t="s">
        <v>19</v>
      </c>
      <c r="AX18" s="3" t="s">
        <v>19</v>
      </c>
      <c r="AY18" s="45" t="s">
        <v>73</v>
      </c>
      <c r="AZ18" s="3" t="s">
        <v>19</v>
      </c>
      <c r="BA18" s="15" t="s">
        <v>19</v>
      </c>
    </row>
    <row r="19" spans="1:65">
      <c r="A19" s="20">
        <v>43195</v>
      </c>
      <c r="B19" s="14" t="s">
        <v>19</v>
      </c>
      <c r="C19" s="3" t="s">
        <v>19</v>
      </c>
      <c r="D19" s="3" t="s">
        <v>19</v>
      </c>
      <c r="E19" s="3" t="s">
        <v>19</v>
      </c>
      <c r="F19" s="3" t="s">
        <v>19</v>
      </c>
      <c r="G19" s="15" t="s">
        <v>19</v>
      </c>
      <c r="H19" s="14" t="s">
        <v>19</v>
      </c>
      <c r="I19" s="3" t="s">
        <v>19</v>
      </c>
      <c r="J19" s="3" t="s">
        <v>19</v>
      </c>
      <c r="K19" s="3" t="s">
        <v>19</v>
      </c>
      <c r="L19" s="3" t="s">
        <v>19</v>
      </c>
      <c r="M19" s="3" t="s">
        <v>19</v>
      </c>
      <c r="N19" s="3" t="s">
        <v>19</v>
      </c>
      <c r="O19" s="3" t="s">
        <v>19</v>
      </c>
      <c r="P19" s="3" t="s">
        <v>19</v>
      </c>
      <c r="Q19" s="3" t="s">
        <v>19</v>
      </c>
      <c r="R19" s="3" t="s">
        <v>19</v>
      </c>
      <c r="S19" s="3" t="s">
        <v>19</v>
      </c>
      <c r="T19" s="3" t="s">
        <v>19</v>
      </c>
      <c r="U19" s="3" t="s">
        <v>19</v>
      </c>
      <c r="V19" s="3" t="s">
        <v>19</v>
      </c>
      <c r="W19" s="3" t="s">
        <v>19</v>
      </c>
      <c r="X19" s="3" t="s">
        <v>19</v>
      </c>
      <c r="Y19" s="3" t="s">
        <v>19</v>
      </c>
      <c r="Z19" s="3" t="s">
        <v>19</v>
      </c>
      <c r="AA19" s="3" t="s">
        <v>19</v>
      </c>
      <c r="AB19" s="3" t="s">
        <v>19</v>
      </c>
      <c r="AC19" s="3" t="s">
        <v>19</v>
      </c>
      <c r="AD19" s="3" t="s">
        <v>19</v>
      </c>
      <c r="AE19" s="3" t="s">
        <v>19</v>
      </c>
      <c r="AF19" s="3" t="s">
        <v>19</v>
      </c>
      <c r="AG19" s="3" t="s">
        <v>19</v>
      </c>
      <c r="AH19" s="3" t="s">
        <v>19</v>
      </c>
      <c r="AI19" s="3" t="s">
        <v>19</v>
      </c>
      <c r="AJ19" s="3" t="s">
        <v>19</v>
      </c>
      <c r="AK19" s="3" t="s">
        <v>19</v>
      </c>
      <c r="AL19" s="3" t="s">
        <v>19</v>
      </c>
      <c r="AM19" s="3" t="s">
        <v>19</v>
      </c>
      <c r="AN19" s="3" t="s">
        <v>19</v>
      </c>
      <c r="AO19" s="3" t="s">
        <v>19</v>
      </c>
      <c r="AP19" s="3" t="s">
        <v>19</v>
      </c>
      <c r="AQ19" s="3" t="s">
        <v>19</v>
      </c>
      <c r="AR19" s="15" t="s">
        <v>19</v>
      </c>
      <c r="AS19" s="14" t="s">
        <v>19</v>
      </c>
      <c r="AT19" s="3" t="s">
        <v>19</v>
      </c>
      <c r="AU19" s="3" t="s">
        <v>19</v>
      </c>
      <c r="AV19" s="3" t="s">
        <v>19</v>
      </c>
      <c r="AW19" s="3" t="s">
        <v>19</v>
      </c>
      <c r="AX19" s="3" t="s">
        <v>19</v>
      </c>
      <c r="AY19" s="3" t="s">
        <v>19</v>
      </c>
      <c r="AZ19" s="3" t="s">
        <v>19</v>
      </c>
      <c r="BA19" s="15" t="s">
        <v>19</v>
      </c>
    </row>
    <row r="20" spans="1:65">
      <c r="A20" s="20">
        <v>43222</v>
      </c>
      <c r="B20" s="14" t="s">
        <v>19</v>
      </c>
      <c r="C20" s="3" t="s">
        <v>19</v>
      </c>
      <c r="D20" s="3" t="s">
        <v>19</v>
      </c>
      <c r="E20" s="3" t="s">
        <v>19</v>
      </c>
      <c r="F20" s="3" t="s">
        <v>19</v>
      </c>
      <c r="G20" s="15" t="s">
        <v>19</v>
      </c>
      <c r="H20" s="14" t="s">
        <v>19</v>
      </c>
      <c r="I20" s="3" t="s">
        <v>19</v>
      </c>
      <c r="J20" s="3" t="s">
        <v>19</v>
      </c>
      <c r="K20" s="3" t="s">
        <v>19</v>
      </c>
      <c r="L20" s="3" t="s">
        <v>19</v>
      </c>
      <c r="M20" s="3" t="s">
        <v>19</v>
      </c>
      <c r="N20" s="3" t="s">
        <v>19</v>
      </c>
      <c r="O20" s="3" t="s">
        <v>19</v>
      </c>
      <c r="P20" s="3" t="s">
        <v>19</v>
      </c>
      <c r="Q20" s="3" t="s">
        <v>19</v>
      </c>
      <c r="R20" s="3" t="s">
        <v>19</v>
      </c>
      <c r="S20" s="3" t="s">
        <v>19</v>
      </c>
      <c r="T20" s="3" t="s">
        <v>19</v>
      </c>
      <c r="U20" s="3" t="s">
        <v>19</v>
      </c>
      <c r="V20" s="3" t="s">
        <v>19</v>
      </c>
      <c r="W20" s="3" t="s">
        <v>19</v>
      </c>
      <c r="X20" s="3" t="s">
        <v>19</v>
      </c>
      <c r="Y20" s="3" t="s">
        <v>19</v>
      </c>
      <c r="Z20" s="3" t="s">
        <v>19</v>
      </c>
      <c r="AA20" s="3" t="s">
        <v>19</v>
      </c>
      <c r="AB20" s="3" t="s">
        <v>19</v>
      </c>
      <c r="AC20" s="3" t="s">
        <v>19</v>
      </c>
      <c r="AD20" s="3" t="s">
        <v>19</v>
      </c>
      <c r="AE20" s="3" t="s">
        <v>19</v>
      </c>
      <c r="AF20" s="3" t="s">
        <v>19</v>
      </c>
      <c r="AG20" s="3" t="s">
        <v>19</v>
      </c>
      <c r="AH20" s="3" t="s">
        <v>19</v>
      </c>
      <c r="AI20" s="3" t="s">
        <v>19</v>
      </c>
      <c r="AJ20" s="3" t="s">
        <v>19</v>
      </c>
      <c r="AK20" s="3" t="s">
        <v>19</v>
      </c>
      <c r="AL20" s="3" t="s">
        <v>19</v>
      </c>
      <c r="AM20" s="3" t="s">
        <v>19</v>
      </c>
      <c r="AN20" s="3" t="s">
        <v>19</v>
      </c>
      <c r="AO20" s="3" t="s">
        <v>19</v>
      </c>
      <c r="AP20" s="3" t="s">
        <v>19</v>
      </c>
      <c r="AQ20" s="3" t="s">
        <v>19</v>
      </c>
      <c r="AR20" s="15" t="s">
        <v>19</v>
      </c>
      <c r="AS20" s="14" t="s">
        <v>19</v>
      </c>
      <c r="AT20" s="3" t="s">
        <v>19</v>
      </c>
      <c r="AU20" s="3" t="s">
        <v>19</v>
      </c>
      <c r="AV20" s="3" t="s">
        <v>19</v>
      </c>
      <c r="AW20" s="3" t="s">
        <v>19</v>
      </c>
      <c r="AX20" s="3" t="s">
        <v>19</v>
      </c>
      <c r="AY20" s="3" t="s">
        <v>19</v>
      </c>
      <c r="AZ20" s="3" t="s">
        <v>19</v>
      </c>
      <c r="BA20" s="15" t="s">
        <v>19</v>
      </c>
    </row>
    <row r="21" spans="1:65">
      <c r="A21" s="20">
        <v>43237</v>
      </c>
      <c r="B21" s="14" t="s">
        <v>19</v>
      </c>
      <c r="C21" s="3" t="s">
        <v>19</v>
      </c>
      <c r="D21" s="3" t="s">
        <v>19</v>
      </c>
      <c r="E21" s="3" t="s">
        <v>19</v>
      </c>
      <c r="F21" s="3" t="s">
        <v>19</v>
      </c>
      <c r="G21" s="15" t="s">
        <v>19</v>
      </c>
      <c r="H21" s="14" t="s">
        <v>19</v>
      </c>
      <c r="I21" s="3" t="s">
        <v>19</v>
      </c>
      <c r="J21" s="3" t="s">
        <v>19</v>
      </c>
      <c r="K21" s="3" t="s">
        <v>19</v>
      </c>
      <c r="L21" s="3" t="s">
        <v>19</v>
      </c>
      <c r="M21" s="3" t="s">
        <v>19</v>
      </c>
      <c r="N21" s="3" t="s">
        <v>19</v>
      </c>
      <c r="O21" s="3" t="s">
        <v>19</v>
      </c>
      <c r="P21" s="3" t="s">
        <v>19</v>
      </c>
      <c r="Q21" s="3" t="s">
        <v>19</v>
      </c>
      <c r="R21" s="3" t="s">
        <v>19</v>
      </c>
      <c r="S21" s="3" t="s">
        <v>19</v>
      </c>
      <c r="T21" s="3" t="s">
        <v>19</v>
      </c>
      <c r="U21" s="3" t="s">
        <v>19</v>
      </c>
      <c r="V21" s="3" t="s">
        <v>19</v>
      </c>
      <c r="W21" s="3" t="s">
        <v>19</v>
      </c>
      <c r="X21" s="3" t="s">
        <v>19</v>
      </c>
      <c r="Y21" s="3" t="s">
        <v>19</v>
      </c>
      <c r="Z21" s="3" t="s">
        <v>19</v>
      </c>
      <c r="AA21" s="3" t="s">
        <v>19</v>
      </c>
      <c r="AB21" s="3" t="s">
        <v>19</v>
      </c>
      <c r="AC21" s="3" t="s">
        <v>19</v>
      </c>
      <c r="AD21" s="3" t="s">
        <v>19</v>
      </c>
      <c r="AE21" s="3" t="s">
        <v>19</v>
      </c>
      <c r="AF21" s="3" t="s">
        <v>19</v>
      </c>
      <c r="AG21" s="3" t="s">
        <v>19</v>
      </c>
      <c r="AH21" s="3" t="s">
        <v>19</v>
      </c>
      <c r="AI21" s="3" t="s">
        <v>19</v>
      </c>
      <c r="AJ21" s="3" t="s">
        <v>19</v>
      </c>
      <c r="AK21" s="3" t="s">
        <v>19</v>
      </c>
      <c r="AL21" s="3" t="s">
        <v>19</v>
      </c>
      <c r="AM21" s="3" t="s">
        <v>19</v>
      </c>
      <c r="AN21" s="3" t="s">
        <v>19</v>
      </c>
      <c r="AO21" s="3" t="s">
        <v>19</v>
      </c>
      <c r="AP21" s="3" t="s">
        <v>19</v>
      </c>
      <c r="AQ21" s="3" t="s">
        <v>19</v>
      </c>
      <c r="AR21" s="15" t="s">
        <v>19</v>
      </c>
      <c r="AS21" s="14" t="s">
        <v>19</v>
      </c>
      <c r="AT21" s="3" t="s">
        <v>19</v>
      </c>
      <c r="AU21" s="3" t="s">
        <v>19</v>
      </c>
      <c r="AV21" s="3" t="s">
        <v>19</v>
      </c>
      <c r="AW21" s="3" t="s">
        <v>19</v>
      </c>
      <c r="AX21" s="3" t="s">
        <v>19</v>
      </c>
      <c r="AY21" s="3" t="s">
        <v>19</v>
      </c>
      <c r="AZ21" s="3" t="s">
        <v>19</v>
      </c>
      <c r="BA21" s="15" t="s">
        <v>19</v>
      </c>
    </row>
    <row r="22" spans="1:65">
      <c r="A22" s="20">
        <v>43256</v>
      </c>
      <c r="B22" s="14" t="s">
        <v>19</v>
      </c>
      <c r="C22" s="3" t="s">
        <v>19</v>
      </c>
      <c r="D22" s="3" t="s">
        <v>19</v>
      </c>
      <c r="E22" s="3" t="s">
        <v>19</v>
      </c>
      <c r="F22" s="3" t="s">
        <v>19</v>
      </c>
      <c r="G22" s="15" t="s">
        <v>19</v>
      </c>
      <c r="H22" s="14" t="s">
        <v>19</v>
      </c>
      <c r="I22" s="3" t="s">
        <v>19</v>
      </c>
      <c r="J22" s="3" t="s">
        <v>19</v>
      </c>
      <c r="K22" s="3" t="s">
        <v>19</v>
      </c>
      <c r="L22" s="3" t="s">
        <v>19</v>
      </c>
      <c r="M22" s="3" t="s">
        <v>19</v>
      </c>
      <c r="N22" s="3" t="s">
        <v>19</v>
      </c>
      <c r="O22" s="3" t="s">
        <v>19</v>
      </c>
      <c r="P22" s="3" t="s">
        <v>19</v>
      </c>
      <c r="Q22" s="3" t="s">
        <v>19</v>
      </c>
      <c r="R22" s="3" t="s">
        <v>19</v>
      </c>
      <c r="S22" s="3" t="s">
        <v>19</v>
      </c>
      <c r="T22" s="3" t="s">
        <v>19</v>
      </c>
      <c r="U22" s="3" t="s">
        <v>19</v>
      </c>
      <c r="V22" s="3" t="s">
        <v>19</v>
      </c>
      <c r="W22" s="3" t="s">
        <v>19</v>
      </c>
      <c r="X22" s="3" t="s">
        <v>19</v>
      </c>
      <c r="Y22" s="3" t="s">
        <v>19</v>
      </c>
      <c r="Z22" s="3" t="s">
        <v>19</v>
      </c>
      <c r="AA22" s="3" t="s">
        <v>19</v>
      </c>
      <c r="AB22" s="3" t="s">
        <v>19</v>
      </c>
      <c r="AC22" s="3" t="s">
        <v>19</v>
      </c>
      <c r="AD22" s="3" t="s">
        <v>19</v>
      </c>
      <c r="AE22" s="3" t="s">
        <v>19</v>
      </c>
      <c r="AF22" s="3" t="s">
        <v>19</v>
      </c>
      <c r="AG22" s="3" t="s">
        <v>19</v>
      </c>
      <c r="AH22" s="3" t="s">
        <v>19</v>
      </c>
      <c r="AI22" s="3" t="s">
        <v>19</v>
      </c>
      <c r="AJ22" s="3" t="s">
        <v>19</v>
      </c>
      <c r="AK22" s="3" t="s">
        <v>19</v>
      </c>
      <c r="AL22" s="3" t="s">
        <v>19</v>
      </c>
      <c r="AM22" s="3" t="s">
        <v>19</v>
      </c>
      <c r="AN22" s="3" t="s">
        <v>19</v>
      </c>
      <c r="AO22" s="3" t="s">
        <v>19</v>
      </c>
      <c r="AP22" s="3" t="s">
        <v>19</v>
      </c>
      <c r="AQ22" s="3" t="s">
        <v>19</v>
      </c>
      <c r="AR22" s="15" t="s">
        <v>19</v>
      </c>
      <c r="AS22" s="14" t="s">
        <v>19</v>
      </c>
      <c r="AT22" s="3" t="s">
        <v>19</v>
      </c>
      <c r="AU22" s="3" t="s">
        <v>19</v>
      </c>
      <c r="AV22" s="3" t="s">
        <v>19</v>
      </c>
      <c r="AW22" s="3" t="s">
        <v>19</v>
      </c>
      <c r="AX22" s="3" t="s">
        <v>19</v>
      </c>
      <c r="AY22" s="3" t="s">
        <v>19</v>
      </c>
      <c r="AZ22" s="3" t="s">
        <v>19</v>
      </c>
      <c r="BA22" s="15" t="s">
        <v>19</v>
      </c>
    </row>
    <row r="23" spans="1:65">
      <c r="A23" s="20">
        <v>43271</v>
      </c>
      <c r="B23" s="14" t="s">
        <v>19</v>
      </c>
      <c r="C23" s="3" t="s">
        <v>19</v>
      </c>
      <c r="D23" s="3" t="s">
        <v>19</v>
      </c>
      <c r="E23" s="3" t="s">
        <v>19</v>
      </c>
      <c r="F23" s="3" t="s">
        <v>19</v>
      </c>
      <c r="G23" s="15" t="s">
        <v>19</v>
      </c>
      <c r="H23" s="14" t="s">
        <v>19</v>
      </c>
      <c r="I23" s="3" t="s">
        <v>19</v>
      </c>
      <c r="J23" s="3" t="s">
        <v>19</v>
      </c>
      <c r="K23" s="3" t="s">
        <v>19</v>
      </c>
      <c r="L23" s="3" t="s">
        <v>19</v>
      </c>
      <c r="M23" s="3" t="s">
        <v>19</v>
      </c>
      <c r="N23" s="3" t="s">
        <v>19</v>
      </c>
      <c r="O23" s="3" t="s">
        <v>19</v>
      </c>
      <c r="P23" s="3" t="s">
        <v>19</v>
      </c>
      <c r="Q23" s="3" t="s">
        <v>19</v>
      </c>
      <c r="R23" s="3" t="s">
        <v>19</v>
      </c>
      <c r="S23" s="3" t="s">
        <v>19</v>
      </c>
      <c r="T23" s="3" t="s">
        <v>19</v>
      </c>
      <c r="U23" s="3" t="s">
        <v>19</v>
      </c>
      <c r="V23" s="3" t="s">
        <v>19</v>
      </c>
      <c r="W23" s="3" t="s">
        <v>19</v>
      </c>
      <c r="X23" s="3" t="s">
        <v>19</v>
      </c>
      <c r="Y23" s="3" t="s">
        <v>19</v>
      </c>
      <c r="Z23" s="3" t="s">
        <v>19</v>
      </c>
      <c r="AA23" s="3" t="s">
        <v>19</v>
      </c>
      <c r="AB23" s="3" t="s">
        <v>19</v>
      </c>
      <c r="AC23" s="3" t="s">
        <v>19</v>
      </c>
      <c r="AD23" s="3" t="s">
        <v>19</v>
      </c>
      <c r="AE23" s="3" t="s">
        <v>19</v>
      </c>
      <c r="AF23" s="3" t="s">
        <v>19</v>
      </c>
      <c r="AG23" s="3" t="s">
        <v>19</v>
      </c>
      <c r="AH23" s="3" t="s">
        <v>19</v>
      </c>
      <c r="AI23" s="3" t="s">
        <v>19</v>
      </c>
      <c r="AJ23" s="3" t="s">
        <v>19</v>
      </c>
      <c r="AK23" s="3" t="s">
        <v>19</v>
      </c>
      <c r="AL23" s="3" t="s">
        <v>19</v>
      </c>
      <c r="AM23" s="3" t="s">
        <v>19</v>
      </c>
      <c r="AN23" s="3" t="s">
        <v>19</v>
      </c>
      <c r="AO23" s="3" t="s">
        <v>19</v>
      </c>
      <c r="AP23" s="3" t="s">
        <v>19</v>
      </c>
      <c r="AQ23" s="3" t="s">
        <v>19</v>
      </c>
      <c r="AR23" s="15" t="s">
        <v>19</v>
      </c>
      <c r="AS23" s="14" t="s">
        <v>19</v>
      </c>
      <c r="AT23" s="3" t="s">
        <v>19</v>
      </c>
      <c r="AU23" s="3" t="s">
        <v>19</v>
      </c>
      <c r="AV23" s="3" t="s">
        <v>19</v>
      </c>
      <c r="AW23" s="3" t="s">
        <v>19</v>
      </c>
      <c r="AX23" s="3" t="s">
        <v>19</v>
      </c>
      <c r="AY23" s="3" t="s">
        <v>19</v>
      </c>
      <c r="AZ23" s="3" t="s">
        <v>19</v>
      </c>
      <c r="BA23" s="15" t="s">
        <v>19</v>
      </c>
    </row>
    <row r="24" spans="1:65">
      <c r="A24" s="20">
        <v>43284</v>
      </c>
      <c r="B24" s="44">
        <v>28.004251136337398</v>
      </c>
      <c r="C24" s="45">
        <v>28.340827751450025</v>
      </c>
      <c r="D24" s="45">
        <v>27.415368828010667</v>
      </c>
      <c r="E24" s="45">
        <v>27.218108505763396</v>
      </c>
      <c r="F24" s="45">
        <v>27.353565824731461</v>
      </c>
      <c r="G24" s="46">
        <v>28.442042297794234</v>
      </c>
      <c r="H24" s="44">
        <v>38.52005851641335</v>
      </c>
      <c r="I24" s="45">
        <v>37.623015894853886</v>
      </c>
      <c r="J24" s="3" t="s">
        <v>19</v>
      </c>
      <c r="K24" s="45">
        <v>51.501442069610448</v>
      </c>
      <c r="L24" s="45">
        <v>52.487985916536829</v>
      </c>
      <c r="M24" s="3" t="s">
        <v>19</v>
      </c>
      <c r="N24" s="45">
        <v>32.288712407752918</v>
      </c>
      <c r="O24" s="45">
        <v>33.031629340224036</v>
      </c>
      <c r="P24" s="3" t="s">
        <v>19</v>
      </c>
      <c r="Q24" s="45">
        <v>68.39932954576534</v>
      </c>
      <c r="R24" s="45">
        <v>66.464366867723626</v>
      </c>
      <c r="S24" s="3" t="s">
        <v>19</v>
      </c>
      <c r="T24" s="45">
        <v>54.03062749302174</v>
      </c>
      <c r="U24" s="45">
        <v>54.436659596470626</v>
      </c>
      <c r="V24" s="3" t="s">
        <v>19</v>
      </c>
      <c r="W24" s="45">
        <v>69.487225455355428</v>
      </c>
      <c r="X24" s="45">
        <v>67.978619389904182</v>
      </c>
      <c r="Y24" s="3" t="s">
        <v>19</v>
      </c>
      <c r="Z24" s="45">
        <v>76.610174646551172</v>
      </c>
      <c r="AA24" s="45">
        <v>77.867585781504602</v>
      </c>
      <c r="AB24" s="3" t="s">
        <v>19</v>
      </c>
      <c r="AC24" s="45">
        <v>62.627372342662298</v>
      </c>
      <c r="AD24" s="45">
        <v>64.167217403051538</v>
      </c>
      <c r="AE24" s="3" t="s">
        <v>19</v>
      </c>
      <c r="AF24" s="45">
        <v>68.855961993727206</v>
      </c>
      <c r="AG24" s="45">
        <v>69.923236569924129</v>
      </c>
      <c r="AH24" s="3" t="s">
        <v>19</v>
      </c>
      <c r="AI24" s="45">
        <v>66.4593282106717</v>
      </c>
      <c r="AJ24" s="45">
        <v>67.923022128777092</v>
      </c>
      <c r="AK24" s="3" t="s">
        <v>19</v>
      </c>
      <c r="AL24" s="45">
        <v>76.708198847500839</v>
      </c>
      <c r="AM24" s="45">
        <v>76.394877632257206</v>
      </c>
      <c r="AN24" s="3" t="s">
        <v>19</v>
      </c>
      <c r="AO24" s="45">
        <v>66.579750140359735</v>
      </c>
      <c r="AP24" s="45">
        <v>68.668456442672934</v>
      </c>
      <c r="AQ24" s="3" t="s">
        <v>19</v>
      </c>
      <c r="AR24" s="46">
        <v>48.896545241414934</v>
      </c>
      <c r="AS24" s="44">
        <v>27.680917507322352</v>
      </c>
      <c r="AT24" s="3" t="s">
        <v>19</v>
      </c>
      <c r="AU24" s="3" t="s">
        <v>19</v>
      </c>
      <c r="AV24" s="3" t="s">
        <v>19</v>
      </c>
      <c r="AW24" s="3" t="s">
        <v>19</v>
      </c>
      <c r="AX24" s="3" t="s">
        <v>19</v>
      </c>
      <c r="AY24" s="45">
        <v>76.271355069611985</v>
      </c>
      <c r="AZ24" s="3" t="s">
        <v>19</v>
      </c>
      <c r="BA24" s="15" t="s">
        <v>19</v>
      </c>
    </row>
    <row r="25" spans="1:65">
      <c r="A25" s="20">
        <v>43298</v>
      </c>
      <c r="B25" s="14" t="s">
        <v>19</v>
      </c>
      <c r="C25" s="3" t="s">
        <v>19</v>
      </c>
      <c r="D25" s="3" t="s">
        <v>19</v>
      </c>
      <c r="E25" s="3" t="s">
        <v>19</v>
      </c>
      <c r="F25" s="3" t="s">
        <v>19</v>
      </c>
      <c r="G25" s="15" t="s">
        <v>19</v>
      </c>
      <c r="H25" s="14" t="s">
        <v>19</v>
      </c>
      <c r="I25" s="3" t="s">
        <v>19</v>
      </c>
      <c r="J25" s="3" t="s">
        <v>19</v>
      </c>
      <c r="K25" s="3" t="s">
        <v>19</v>
      </c>
      <c r="L25" s="3" t="s">
        <v>19</v>
      </c>
      <c r="M25" s="3" t="s">
        <v>19</v>
      </c>
      <c r="N25" s="3" t="s">
        <v>19</v>
      </c>
      <c r="O25" s="3" t="s">
        <v>19</v>
      </c>
      <c r="P25" s="3" t="s">
        <v>19</v>
      </c>
      <c r="Q25" s="3" t="s">
        <v>19</v>
      </c>
      <c r="R25" s="3" t="s">
        <v>19</v>
      </c>
      <c r="S25" s="3" t="s">
        <v>19</v>
      </c>
      <c r="T25" s="3" t="s">
        <v>19</v>
      </c>
      <c r="U25" s="3" t="s">
        <v>19</v>
      </c>
      <c r="V25" s="3" t="s">
        <v>19</v>
      </c>
      <c r="W25" s="3" t="s">
        <v>19</v>
      </c>
      <c r="X25" s="3" t="s">
        <v>19</v>
      </c>
      <c r="Y25" s="3" t="s">
        <v>19</v>
      </c>
      <c r="Z25" s="3" t="s">
        <v>19</v>
      </c>
      <c r="AA25" s="3" t="s">
        <v>19</v>
      </c>
      <c r="AB25" s="3" t="s">
        <v>19</v>
      </c>
      <c r="AC25" s="3" t="s">
        <v>19</v>
      </c>
      <c r="AD25" s="3" t="s">
        <v>19</v>
      </c>
      <c r="AE25" s="3" t="s">
        <v>19</v>
      </c>
      <c r="AF25" s="3" t="s">
        <v>19</v>
      </c>
      <c r="AG25" s="3" t="s">
        <v>19</v>
      </c>
      <c r="AH25" s="3" t="s">
        <v>19</v>
      </c>
      <c r="AI25" s="3" t="s">
        <v>19</v>
      </c>
      <c r="AJ25" s="3" t="s">
        <v>19</v>
      </c>
      <c r="AK25" s="3" t="s">
        <v>19</v>
      </c>
      <c r="AL25" s="3" t="s">
        <v>19</v>
      </c>
      <c r="AM25" s="3" t="s">
        <v>19</v>
      </c>
      <c r="AN25" s="3" t="s">
        <v>19</v>
      </c>
      <c r="AO25" s="3" t="s">
        <v>19</v>
      </c>
      <c r="AP25" s="3" t="s">
        <v>19</v>
      </c>
      <c r="AQ25" s="3" t="s">
        <v>19</v>
      </c>
      <c r="AR25" s="15" t="s">
        <v>19</v>
      </c>
      <c r="AS25" s="14" t="s">
        <v>19</v>
      </c>
      <c r="AT25" s="3" t="s">
        <v>19</v>
      </c>
      <c r="AU25" s="3" t="s">
        <v>19</v>
      </c>
      <c r="AV25" s="3" t="s">
        <v>19</v>
      </c>
      <c r="AW25" s="3" t="s">
        <v>19</v>
      </c>
      <c r="AX25" s="3" t="s">
        <v>19</v>
      </c>
      <c r="AY25" s="3" t="s">
        <v>19</v>
      </c>
      <c r="AZ25" s="3" t="s">
        <v>19</v>
      </c>
      <c r="BA25" s="15" t="s">
        <v>19</v>
      </c>
    </row>
    <row r="26" spans="1:65">
      <c r="A26" s="20">
        <v>43313</v>
      </c>
      <c r="B26" s="44">
        <v>28.714426819450903</v>
      </c>
      <c r="C26" s="45">
        <v>28.927317444137604</v>
      </c>
      <c r="D26" s="45">
        <v>28.03873032758327</v>
      </c>
      <c r="E26" s="45">
        <v>28.021441889997369</v>
      </c>
      <c r="F26" s="45">
        <v>28.122066407701066</v>
      </c>
      <c r="G26" s="46">
        <v>28.791100913452301</v>
      </c>
      <c r="H26" s="44">
        <v>41.171142356854411</v>
      </c>
      <c r="I26" s="45">
        <v>40.088640270401633</v>
      </c>
      <c r="J26" s="3" t="s">
        <v>19</v>
      </c>
      <c r="K26" s="45">
        <v>40.232190176766458</v>
      </c>
      <c r="L26" s="45">
        <v>41.384203724613968</v>
      </c>
      <c r="M26" s="3" t="s">
        <v>19</v>
      </c>
      <c r="N26" s="45">
        <v>39.697426563801578</v>
      </c>
      <c r="O26" s="45">
        <v>39.88293477275279</v>
      </c>
      <c r="P26" s="3" t="s">
        <v>19</v>
      </c>
      <c r="Q26" s="45">
        <v>111.90056822476066</v>
      </c>
      <c r="R26" s="45">
        <v>113.323928346071</v>
      </c>
      <c r="S26" s="3" t="s">
        <v>19</v>
      </c>
      <c r="T26" s="45">
        <v>103.00392788769884</v>
      </c>
      <c r="U26" s="45">
        <v>105.05666524169223</v>
      </c>
      <c r="V26" s="3" t="s">
        <v>19</v>
      </c>
      <c r="W26" s="45">
        <v>112.93849309511396</v>
      </c>
      <c r="X26" s="45">
        <v>113.25233418036218</v>
      </c>
      <c r="Y26" s="3" t="s">
        <v>19</v>
      </c>
      <c r="Z26" s="45">
        <v>108.30117834802255</v>
      </c>
      <c r="AA26" s="45">
        <v>109.70642076915608</v>
      </c>
      <c r="AB26" s="3" t="s">
        <v>19</v>
      </c>
      <c r="AC26" s="45">
        <v>107.14632408533117</v>
      </c>
      <c r="AD26" s="45">
        <v>107.68464970394771</v>
      </c>
      <c r="AE26" s="3" t="s">
        <v>19</v>
      </c>
      <c r="AF26" s="45">
        <v>101.24008914555968</v>
      </c>
      <c r="AG26" s="45">
        <v>101.70904424881635</v>
      </c>
      <c r="AH26" s="3" t="s">
        <v>19</v>
      </c>
      <c r="AI26" s="45">
        <v>101.24819153109335</v>
      </c>
      <c r="AJ26" s="45">
        <v>101.29884026761121</v>
      </c>
      <c r="AK26" s="3" t="s">
        <v>19</v>
      </c>
      <c r="AL26" s="45">
        <v>63.444846588221814</v>
      </c>
      <c r="AM26" s="45">
        <v>76.344815071184513</v>
      </c>
      <c r="AN26" s="3" t="s">
        <v>19</v>
      </c>
      <c r="AO26" s="45">
        <v>122.21176373929471</v>
      </c>
      <c r="AP26" s="45">
        <v>125.41653755297823</v>
      </c>
      <c r="AQ26" s="3" t="s">
        <v>19</v>
      </c>
      <c r="AR26" s="46">
        <v>61.581753310655039</v>
      </c>
      <c r="AS26" s="44">
        <v>28.209462861795533</v>
      </c>
      <c r="AT26" s="3" t="s">
        <v>19</v>
      </c>
      <c r="AU26" s="3" t="s">
        <v>19</v>
      </c>
      <c r="AV26" s="3" t="s">
        <v>19</v>
      </c>
      <c r="AW26" s="3" t="s">
        <v>19</v>
      </c>
      <c r="AX26" s="3" t="s">
        <v>19</v>
      </c>
      <c r="AY26" s="45">
        <v>49.989294757431708</v>
      </c>
      <c r="AZ26" s="3" t="s">
        <v>19</v>
      </c>
      <c r="BA26" s="15" t="s">
        <v>19</v>
      </c>
    </row>
    <row r="27" spans="1:65">
      <c r="A27" s="20">
        <v>43327</v>
      </c>
      <c r="B27" s="44">
        <v>29.837407425987681</v>
      </c>
      <c r="C27" s="45">
        <v>30.012549746596953</v>
      </c>
      <c r="D27" s="45">
        <v>29.184442144151674</v>
      </c>
      <c r="E27" s="45">
        <v>29.243562459811418</v>
      </c>
      <c r="F27" s="45">
        <v>29.413053057552712</v>
      </c>
      <c r="G27" s="46">
        <v>30.193467196201262</v>
      </c>
      <c r="H27" s="44">
        <v>43.996075999842148</v>
      </c>
      <c r="I27" s="45">
        <v>42.6677971406246</v>
      </c>
      <c r="J27" s="3" t="s">
        <v>19</v>
      </c>
      <c r="K27" s="45">
        <v>41.436360928324504</v>
      </c>
      <c r="L27" s="45">
        <v>42.217515382013381</v>
      </c>
      <c r="M27" s="3" t="s">
        <v>19</v>
      </c>
      <c r="N27" s="45">
        <v>40.591376033106869</v>
      </c>
      <c r="O27" s="45">
        <v>41.208100642442965</v>
      </c>
      <c r="P27" s="3" t="s">
        <v>19</v>
      </c>
      <c r="Q27" s="45">
        <v>121.65380541052956</v>
      </c>
      <c r="R27" s="45">
        <v>122.02905069147134</v>
      </c>
      <c r="S27" s="3" t="s">
        <v>19</v>
      </c>
      <c r="T27" s="45">
        <v>83.274321834351582</v>
      </c>
      <c r="U27" s="45">
        <v>86.359419985427166</v>
      </c>
      <c r="V27" s="3" t="s">
        <v>19</v>
      </c>
      <c r="W27" s="45">
        <v>119.13927173604606</v>
      </c>
      <c r="X27" s="45">
        <v>122.44560867163332</v>
      </c>
      <c r="Y27" s="3" t="s">
        <v>19</v>
      </c>
      <c r="Z27" s="45">
        <v>107.22315598385876</v>
      </c>
      <c r="AA27" s="45">
        <v>108.05651544363478</v>
      </c>
      <c r="AB27" s="3" t="s">
        <v>19</v>
      </c>
      <c r="AC27" s="45">
        <v>99.13580291748913</v>
      </c>
      <c r="AD27" s="45">
        <v>100.68221797108289</v>
      </c>
      <c r="AE27" s="3" t="s">
        <v>19</v>
      </c>
      <c r="AF27" s="45">
        <v>99.644556497470433</v>
      </c>
      <c r="AG27" s="45">
        <v>101.46758563503953</v>
      </c>
      <c r="AH27" s="3" t="s">
        <v>19</v>
      </c>
      <c r="AI27" s="45">
        <v>90.998260210836094</v>
      </c>
      <c r="AJ27" s="45">
        <v>95.548897049323315</v>
      </c>
      <c r="AK27" s="3" t="s">
        <v>19</v>
      </c>
      <c r="AL27" s="45">
        <v>83.497958706785852</v>
      </c>
      <c r="AM27" s="45">
        <v>83.010987634936711</v>
      </c>
      <c r="AN27" s="3" t="s">
        <v>19</v>
      </c>
      <c r="AO27" s="3" t="s">
        <v>19</v>
      </c>
      <c r="AP27" s="3" t="s">
        <v>19</v>
      </c>
      <c r="AQ27" s="3" t="s">
        <v>19</v>
      </c>
      <c r="AR27" s="46">
        <v>60.352280977529503</v>
      </c>
      <c r="AS27" s="44">
        <v>29.450312299061032</v>
      </c>
      <c r="AT27" s="3" t="s">
        <v>19</v>
      </c>
      <c r="AU27" s="3" t="s">
        <v>19</v>
      </c>
      <c r="AV27" s="3" t="s">
        <v>19</v>
      </c>
      <c r="AW27" s="3" t="s">
        <v>19</v>
      </c>
      <c r="AX27" s="3" t="s">
        <v>19</v>
      </c>
      <c r="AY27" s="45">
        <v>59.377940118772536</v>
      </c>
      <c r="AZ27" s="3" t="s">
        <v>19</v>
      </c>
      <c r="BA27" s="15" t="s">
        <v>19</v>
      </c>
    </row>
    <row r="28" spans="1:65">
      <c r="A28" s="20">
        <v>43348</v>
      </c>
      <c r="B28" s="44">
        <v>31.983048643098666</v>
      </c>
      <c r="C28" s="45">
        <v>31.843369377987305</v>
      </c>
      <c r="D28" s="45">
        <v>31.007643906726287</v>
      </c>
      <c r="E28" s="45">
        <v>31.161262354167611</v>
      </c>
      <c r="F28" s="45">
        <v>31.871247297060631</v>
      </c>
      <c r="G28" s="46">
        <v>31.95743556724247</v>
      </c>
      <c r="H28" s="44">
        <v>45.665800546833218</v>
      </c>
      <c r="I28" s="45">
        <v>44.454459321665901</v>
      </c>
      <c r="J28" s="3" t="s">
        <v>19</v>
      </c>
      <c r="K28" s="45">
        <v>44.105639853721236</v>
      </c>
      <c r="L28" s="45">
        <v>45.6896993184628</v>
      </c>
      <c r="M28" s="3" t="s">
        <v>19</v>
      </c>
      <c r="N28" s="45">
        <v>40.382676809263202</v>
      </c>
      <c r="O28" s="45">
        <v>40.481134625217095</v>
      </c>
      <c r="P28" s="3" t="s">
        <v>19</v>
      </c>
      <c r="Q28" s="45">
        <v>94.151492415966089</v>
      </c>
      <c r="R28" s="45">
        <v>97.470049840622821</v>
      </c>
      <c r="S28" s="3" t="s">
        <v>19</v>
      </c>
      <c r="T28" s="45">
        <v>68.391510486465734</v>
      </c>
      <c r="U28" s="45">
        <v>70.318052744236326</v>
      </c>
      <c r="V28" s="3" t="s">
        <v>19</v>
      </c>
      <c r="W28" s="45">
        <v>119.71040842938345</v>
      </c>
      <c r="X28" s="45">
        <v>119.04963149706703</v>
      </c>
      <c r="Y28" s="3" t="s">
        <v>19</v>
      </c>
      <c r="Z28" s="45">
        <v>102.06241263307932</v>
      </c>
      <c r="AA28" s="45">
        <v>103.84464260763085</v>
      </c>
      <c r="AB28" s="3" t="s">
        <v>19</v>
      </c>
      <c r="AC28" s="45">
        <v>95.700016657744882</v>
      </c>
      <c r="AD28" s="45">
        <v>94.729355511845569</v>
      </c>
      <c r="AE28" s="3" t="s">
        <v>19</v>
      </c>
      <c r="AF28" s="45">
        <v>91.614303884639043</v>
      </c>
      <c r="AG28" s="45">
        <v>93.169169372606817</v>
      </c>
      <c r="AH28" s="3" t="s">
        <v>19</v>
      </c>
      <c r="AI28" s="45">
        <v>89.880464416109803</v>
      </c>
      <c r="AJ28" s="45">
        <v>92.345247644122111</v>
      </c>
      <c r="AK28" s="3" t="s">
        <v>19</v>
      </c>
      <c r="AL28" s="45">
        <v>82.965013555823731</v>
      </c>
      <c r="AM28" s="45">
        <v>85.550555277028081</v>
      </c>
      <c r="AN28" s="3" t="s">
        <v>19</v>
      </c>
      <c r="AO28" s="45">
        <v>114.01766248271315</v>
      </c>
      <c r="AP28" s="45">
        <v>117.80131472952495</v>
      </c>
      <c r="AQ28" s="3" t="s">
        <v>19</v>
      </c>
      <c r="AR28" s="46">
        <v>60.603133653337416</v>
      </c>
      <c r="AS28" s="44">
        <v>31.044849525200778</v>
      </c>
      <c r="AT28" s="3" t="s">
        <v>19</v>
      </c>
      <c r="AU28" s="3" t="s">
        <v>19</v>
      </c>
      <c r="AV28" s="3" t="s">
        <v>19</v>
      </c>
      <c r="AW28" s="3" t="s">
        <v>19</v>
      </c>
      <c r="AX28" s="3" t="s">
        <v>19</v>
      </c>
      <c r="AY28" s="45">
        <v>67.865824632524749</v>
      </c>
      <c r="AZ28" s="3" t="s">
        <v>19</v>
      </c>
      <c r="BA28" s="15" t="s">
        <v>19</v>
      </c>
    </row>
    <row r="29" spans="1:65">
      <c r="A29" s="20">
        <v>43360</v>
      </c>
      <c r="B29" s="14" t="s">
        <v>19</v>
      </c>
      <c r="C29" s="3" t="s">
        <v>19</v>
      </c>
      <c r="D29" s="3" t="s">
        <v>19</v>
      </c>
      <c r="E29" s="3" t="s">
        <v>19</v>
      </c>
      <c r="F29" s="3" t="s">
        <v>19</v>
      </c>
      <c r="G29" s="15" t="s">
        <v>19</v>
      </c>
      <c r="H29" s="14" t="s">
        <v>19</v>
      </c>
      <c r="I29" s="3" t="s">
        <v>19</v>
      </c>
      <c r="J29" s="3" t="s">
        <v>19</v>
      </c>
      <c r="K29" s="3" t="s">
        <v>19</v>
      </c>
      <c r="L29" s="3" t="s">
        <v>19</v>
      </c>
      <c r="M29" s="3" t="s">
        <v>19</v>
      </c>
      <c r="N29" s="3" t="s">
        <v>19</v>
      </c>
      <c r="O29" s="3" t="s">
        <v>19</v>
      </c>
      <c r="P29" s="3" t="s">
        <v>19</v>
      </c>
      <c r="Q29" s="3" t="s">
        <v>19</v>
      </c>
      <c r="R29" s="3" t="s">
        <v>19</v>
      </c>
      <c r="S29" s="3" t="s">
        <v>19</v>
      </c>
      <c r="T29" s="3" t="s">
        <v>19</v>
      </c>
      <c r="U29" s="3" t="s">
        <v>19</v>
      </c>
      <c r="V29" s="3" t="s">
        <v>19</v>
      </c>
      <c r="W29" s="3" t="s">
        <v>19</v>
      </c>
      <c r="X29" s="3" t="s">
        <v>19</v>
      </c>
      <c r="Y29" s="3" t="s">
        <v>19</v>
      </c>
      <c r="Z29" s="3" t="s">
        <v>19</v>
      </c>
      <c r="AA29" s="3" t="s">
        <v>19</v>
      </c>
      <c r="AB29" s="3" t="s">
        <v>19</v>
      </c>
      <c r="AC29" s="3" t="s">
        <v>19</v>
      </c>
      <c r="AD29" s="3" t="s">
        <v>19</v>
      </c>
      <c r="AE29" s="3" t="s">
        <v>19</v>
      </c>
      <c r="AF29" s="3" t="s">
        <v>19</v>
      </c>
      <c r="AG29" s="3" t="s">
        <v>19</v>
      </c>
      <c r="AH29" s="3" t="s">
        <v>19</v>
      </c>
      <c r="AI29" s="3" t="s">
        <v>19</v>
      </c>
      <c r="AJ29" s="3" t="s">
        <v>19</v>
      </c>
      <c r="AK29" s="3" t="s">
        <v>19</v>
      </c>
      <c r="AL29" s="3" t="s">
        <v>19</v>
      </c>
      <c r="AM29" s="3" t="s">
        <v>19</v>
      </c>
      <c r="AN29" s="3" t="s">
        <v>19</v>
      </c>
      <c r="AO29" s="3" t="s">
        <v>19</v>
      </c>
      <c r="AP29" s="3" t="s">
        <v>19</v>
      </c>
      <c r="AQ29" s="3" t="s">
        <v>19</v>
      </c>
      <c r="AR29" s="15" t="s">
        <v>19</v>
      </c>
      <c r="AS29" s="14" t="s">
        <v>19</v>
      </c>
      <c r="AT29" s="3" t="s">
        <v>19</v>
      </c>
      <c r="AU29" s="3" t="s">
        <v>19</v>
      </c>
      <c r="AV29" s="3" t="s">
        <v>19</v>
      </c>
      <c r="AW29" s="3" t="s">
        <v>19</v>
      </c>
      <c r="AX29" s="3" t="s">
        <v>19</v>
      </c>
      <c r="AY29" s="3" t="s">
        <v>19</v>
      </c>
      <c r="AZ29" s="3" t="s">
        <v>19</v>
      </c>
      <c r="BA29" s="15" t="s">
        <v>19</v>
      </c>
    </row>
    <row r="30" spans="1:65">
      <c r="A30" s="20">
        <v>43384</v>
      </c>
      <c r="B30" s="44">
        <v>38.332874561547563</v>
      </c>
      <c r="C30" s="45">
        <v>37.875464723155346</v>
      </c>
      <c r="D30" s="45">
        <v>37.527490768041673</v>
      </c>
      <c r="E30" s="45">
        <v>37.492806051915302</v>
      </c>
      <c r="F30" s="45">
        <v>37.297334799561256</v>
      </c>
      <c r="G30" s="46">
        <v>37.419785834227881</v>
      </c>
      <c r="H30" s="44">
        <v>47.17475601078295</v>
      </c>
      <c r="I30" s="45">
        <v>47.451931652673736</v>
      </c>
      <c r="J30" s="3" t="s">
        <v>19</v>
      </c>
      <c r="K30" s="45">
        <v>47.699705198004743</v>
      </c>
      <c r="L30" s="45">
        <v>47.038278248694446</v>
      </c>
      <c r="M30" s="3" t="s">
        <v>19</v>
      </c>
      <c r="N30" s="45">
        <v>45.625243255973061</v>
      </c>
      <c r="O30" s="45">
        <v>45.694465160476604</v>
      </c>
      <c r="P30" s="3" t="s">
        <v>19</v>
      </c>
      <c r="Q30" s="45">
        <v>79.504183128386728</v>
      </c>
      <c r="R30" s="45">
        <v>79.993250515314713</v>
      </c>
      <c r="S30" s="3" t="s">
        <v>19</v>
      </c>
      <c r="T30" s="45">
        <v>67.989749446205366</v>
      </c>
      <c r="U30" s="45">
        <v>69.436229757582481</v>
      </c>
      <c r="V30" s="3" t="s">
        <v>19</v>
      </c>
      <c r="W30" s="45">
        <v>95.039671285743609</v>
      </c>
      <c r="X30" s="45">
        <v>96.550178219244543</v>
      </c>
      <c r="Y30" s="3" t="s">
        <v>19</v>
      </c>
      <c r="Z30" s="45">
        <v>93.529609101930191</v>
      </c>
      <c r="AA30" s="45">
        <v>95.425653224998001</v>
      </c>
      <c r="AB30" s="3" t="s">
        <v>19</v>
      </c>
      <c r="AC30" s="45">
        <v>88.107009759131032</v>
      </c>
      <c r="AD30" s="45">
        <v>87.650988172452358</v>
      </c>
      <c r="AE30" s="3" t="s">
        <v>19</v>
      </c>
      <c r="AF30" s="45">
        <v>92.173475462226904</v>
      </c>
      <c r="AG30" s="45">
        <v>93.300646565712668</v>
      </c>
      <c r="AH30" s="3" t="s">
        <v>19</v>
      </c>
      <c r="AI30" s="45">
        <v>96.301026176786763</v>
      </c>
      <c r="AJ30" s="45">
        <v>96.693946046984863</v>
      </c>
      <c r="AK30" s="3" t="s">
        <v>19</v>
      </c>
      <c r="AL30" s="45">
        <v>81.353946892704059</v>
      </c>
      <c r="AM30" s="45">
        <v>81.666254772209911</v>
      </c>
      <c r="AN30" s="3" t="s">
        <v>19</v>
      </c>
      <c r="AO30" s="45">
        <v>106.15751954849208</v>
      </c>
      <c r="AP30" s="45">
        <v>107.72468329510048</v>
      </c>
      <c r="AQ30" s="3" t="s">
        <v>19</v>
      </c>
      <c r="AR30" s="46">
        <v>62.022533820303344</v>
      </c>
      <c r="AS30" s="44">
        <v>38.534135902118678</v>
      </c>
      <c r="AT30" s="3" t="s">
        <v>19</v>
      </c>
      <c r="AU30" s="3" t="s">
        <v>19</v>
      </c>
      <c r="AV30" s="3" t="s">
        <v>19</v>
      </c>
      <c r="AW30" s="3" t="s">
        <v>19</v>
      </c>
      <c r="AX30" s="3" t="s">
        <v>19</v>
      </c>
      <c r="AY30" s="45">
        <v>78.307448233708158</v>
      </c>
      <c r="AZ30" s="3" t="s">
        <v>19</v>
      </c>
      <c r="BA30" s="15" t="s">
        <v>19</v>
      </c>
      <c r="BB30" s="2" t="s">
        <v>18</v>
      </c>
      <c r="BC30" s="2" t="s">
        <v>18</v>
      </c>
      <c r="BD30" s="2" t="s">
        <v>18</v>
      </c>
      <c r="BE30" s="2" t="s">
        <v>18</v>
      </c>
      <c r="BF30" s="2" t="s">
        <v>18</v>
      </c>
      <c r="BG30" s="2" t="s">
        <v>18</v>
      </c>
      <c r="BH30" s="2" t="s">
        <v>18</v>
      </c>
      <c r="BI30" s="2" t="s">
        <v>18</v>
      </c>
      <c r="BJ30" s="2" t="s">
        <v>18</v>
      </c>
      <c r="BK30" s="2" t="s">
        <v>18</v>
      </c>
      <c r="BL30" s="2" t="s">
        <v>18</v>
      </c>
      <c r="BM30" s="2" t="s">
        <v>18</v>
      </c>
    </row>
    <row r="31" spans="1:65">
      <c r="A31" s="20">
        <v>43411</v>
      </c>
      <c r="B31" s="44">
        <v>37.912562461079517</v>
      </c>
      <c r="C31" s="45">
        <v>38.111855656306709</v>
      </c>
      <c r="D31" s="45">
        <v>37.152311551582073</v>
      </c>
      <c r="E31" s="45">
        <v>37.185103767135594</v>
      </c>
      <c r="F31" s="45">
        <v>37.240610681582034</v>
      </c>
      <c r="G31" s="46">
        <v>38.142911674565177</v>
      </c>
      <c r="H31" s="44">
        <v>48.453573024548945</v>
      </c>
      <c r="I31" s="45">
        <v>47.356896038680297</v>
      </c>
      <c r="J31" s="3" t="s">
        <v>19</v>
      </c>
      <c r="K31" s="45">
        <v>46.595051344298497</v>
      </c>
      <c r="L31" s="45">
        <v>47.656271540830303</v>
      </c>
      <c r="M31" s="3" t="s">
        <v>19</v>
      </c>
      <c r="N31" s="45">
        <v>45.782959909292373</v>
      </c>
      <c r="O31" s="45">
        <v>46.13015959310966</v>
      </c>
      <c r="P31" s="3" t="s">
        <v>19</v>
      </c>
      <c r="Q31" s="45">
        <v>81.558754094098603</v>
      </c>
      <c r="R31" s="45">
        <v>83.774347096854839</v>
      </c>
      <c r="S31" s="3" t="s">
        <v>19</v>
      </c>
      <c r="T31" s="45">
        <v>59.894849029458314</v>
      </c>
      <c r="U31" s="45">
        <v>61.450278127636892</v>
      </c>
      <c r="V31" s="3" t="s">
        <v>19</v>
      </c>
      <c r="W31" s="45">
        <v>113.04473991595893</v>
      </c>
      <c r="X31" s="45">
        <v>114.84603431625951</v>
      </c>
      <c r="Y31" s="3" t="s">
        <v>19</v>
      </c>
      <c r="Z31" s="45">
        <v>113.19433250220773</v>
      </c>
      <c r="AA31" s="45">
        <v>114.61745750768436</v>
      </c>
      <c r="AB31" s="3" t="s">
        <v>19</v>
      </c>
      <c r="AC31" s="45">
        <v>77.321600294728341</v>
      </c>
      <c r="AD31" s="45">
        <v>78.787008917517426</v>
      </c>
      <c r="AE31" s="3" t="s">
        <v>19</v>
      </c>
      <c r="AF31" s="45">
        <v>95.280607599569365</v>
      </c>
      <c r="AG31" s="45">
        <v>95.149437737940005</v>
      </c>
      <c r="AH31" s="3" t="s">
        <v>19</v>
      </c>
      <c r="AI31" s="45">
        <v>115.02545716377699</v>
      </c>
      <c r="AJ31" s="45">
        <v>115.71409928056713</v>
      </c>
      <c r="AK31" s="3" t="s">
        <v>19</v>
      </c>
      <c r="AL31" s="45">
        <v>90.267103362325344</v>
      </c>
      <c r="AM31" s="45">
        <v>91.719137848742577</v>
      </c>
      <c r="AN31" s="3" t="s">
        <v>19</v>
      </c>
      <c r="AO31" s="45">
        <v>95.297857461542506</v>
      </c>
      <c r="AP31" s="45">
        <v>95.910389180228833</v>
      </c>
      <c r="AQ31" s="3" t="s">
        <v>19</v>
      </c>
      <c r="AR31" s="46">
        <v>60.468328949602643</v>
      </c>
      <c r="AS31" s="44">
        <v>37.057947106103036</v>
      </c>
      <c r="AT31" s="3" t="s">
        <v>19</v>
      </c>
      <c r="AU31" s="3" t="s">
        <v>19</v>
      </c>
      <c r="AV31" s="3" t="s">
        <v>19</v>
      </c>
      <c r="AW31" s="3" t="s">
        <v>19</v>
      </c>
      <c r="AX31" s="3" t="s">
        <v>19</v>
      </c>
      <c r="AY31" s="45">
        <v>84.837773604994197</v>
      </c>
      <c r="AZ31" s="3" t="s">
        <v>19</v>
      </c>
      <c r="BA31" s="15" t="s">
        <v>19</v>
      </c>
      <c r="BB31" s="2" t="s">
        <v>18</v>
      </c>
      <c r="BC31" s="2" t="s">
        <v>18</v>
      </c>
      <c r="BD31" s="2" t="s">
        <v>18</v>
      </c>
      <c r="BE31" s="2" t="s">
        <v>18</v>
      </c>
      <c r="BF31" s="2" t="s">
        <v>18</v>
      </c>
      <c r="BG31" s="2" t="s">
        <v>18</v>
      </c>
      <c r="BH31" s="2" t="s">
        <v>18</v>
      </c>
      <c r="BI31" s="2" t="s">
        <v>18</v>
      </c>
      <c r="BJ31" s="2" t="s">
        <v>18</v>
      </c>
      <c r="BK31" s="2" t="s">
        <v>18</v>
      </c>
      <c r="BL31" s="2" t="s">
        <v>18</v>
      </c>
      <c r="BM31" s="2" t="s">
        <v>18</v>
      </c>
    </row>
    <row r="32" spans="1:65">
      <c r="A32" s="20">
        <v>43430</v>
      </c>
      <c r="B32" s="44">
        <v>38.688790421967731</v>
      </c>
      <c r="C32" s="45">
        <v>38.693439415086708</v>
      </c>
      <c r="D32" s="45">
        <v>38.137059115014125</v>
      </c>
      <c r="E32" s="45">
        <v>38.250761970257713</v>
      </c>
      <c r="F32" s="45">
        <v>38.409537610150387</v>
      </c>
      <c r="G32" s="46">
        <v>39.202869415492302</v>
      </c>
      <c r="H32" s="44">
        <v>77.604401930329971</v>
      </c>
      <c r="I32" s="45">
        <v>65.956102044048308</v>
      </c>
      <c r="J32" s="3" t="s">
        <v>19</v>
      </c>
      <c r="K32" s="45">
        <v>47.29287607586182</v>
      </c>
      <c r="L32" s="45">
        <v>48.625625169972089</v>
      </c>
      <c r="M32" s="3" t="s">
        <v>19</v>
      </c>
      <c r="N32" s="45">
        <v>46.657954223623918</v>
      </c>
      <c r="O32" s="45">
        <v>46.41288138036419</v>
      </c>
      <c r="P32" s="3" t="s">
        <v>19</v>
      </c>
      <c r="Q32" s="45">
        <v>113.33031691065848</v>
      </c>
      <c r="R32" s="45">
        <v>113.88398667766583</v>
      </c>
      <c r="S32" s="3" t="s">
        <v>19</v>
      </c>
      <c r="T32" s="45">
        <v>94.05215670781098</v>
      </c>
      <c r="U32" s="45">
        <v>96.657000793082034</v>
      </c>
      <c r="V32" s="3" t="s">
        <v>19</v>
      </c>
      <c r="W32" s="45">
        <v>125.80907141433262</v>
      </c>
      <c r="X32" s="45">
        <v>126.64805982353211</v>
      </c>
      <c r="Y32" s="3" t="s">
        <v>19</v>
      </c>
      <c r="Z32" s="45">
        <v>119.40449581856356</v>
      </c>
      <c r="AA32" s="45">
        <v>120.85106741853751</v>
      </c>
      <c r="AB32" s="3" t="s">
        <v>19</v>
      </c>
      <c r="AC32" s="45">
        <v>106.41804848262932</v>
      </c>
      <c r="AD32" s="45">
        <v>104.62807412106048</v>
      </c>
      <c r="AE32" s="3" t="s">
        <v>19</v>
      </c>
      <c r="AF32" s="45">
        <v>100.56642896127688</v>
      </c>
      <c r="AG32" s="45">
        <v>101.13780210055823</v>
      </c>
      <c r="AH32" s="3" t="s">
        <v>19</v>
      </c>
      <c r="AI32" s="45">
        <v>126.49004464750443</v>
      </c>
      <c r="AJ32" s="45">
        <v>128.77576776166453</v>
      </c>
      <c r="AK32" s="3" t="s">
        <v>19</v>
      </c>
      <c r="AL32" s="45">
        <v>109.03359073312279</v>
      </c>
      <c r="AM32" s="45">
        <v>111.34802689544239</v>
      </c>
      <c r="AN32" s="3" t="s">
        <v>19</v>
      </c>
      <c r="AO32" s="45">
        <v>111.47889894398598</v>
      </c>
      <c r="AP32" s="45">
        <v>115.44574533693569</v>
      </c>
      <c r="AQ32" s="3" t="s">
        <v>19</v>
      </c>
      <c r="AR32" s="46">
        <v>65.191758292640628</v>
      </c>
      <c r="AS32" s="3" t="s">
        <v>19</v>
      </c>
      <c r="AT32" s="3" t="s">
        <v>19</v>
      </c>
      <c r="AU32" s="3" t="s">
        <v>19</v>
      </c>
      <c r="AV32" s="3" t="s">
        <v>19</v>
      </c>
      <c r="AW32" s="3" t="s">
        <v>19</v>
      </c>
      <c r="AX32" s="3" t="s">
        <v>19</v>
      </c>
      <c r="AY32" s="3" t="s">
        <v>19</v>
      </c>
      <c r="AZ32" s="3" t="s">
        <v>19</v>
      </c>
      <c r="BA32" s="15" t="s">
        <v>19</v>
      </c>
      <c r="BB32" s="2" t="s">
        <v>18</v>
      </c>
    </row>
    <row r="33" spans="1:53">
      <c r="A33" s="20">
        <v>43475</v>
      </c>
      <c r="B33" s="44">
        <v>41.514283315319169</v>
      </c>
      <c r="C33" s="45">
        <v>42.158037740555137</v>
      </c>
      <c r="D33" s="45">
        <v>41.143265615816894</v>
      </c>
      <c r="E33" s="45">
        <v>40.505646379186636</v>
      </c>
      <c r="F33" s="45">
        <v>40.74365127998535</v>
      </c>
      <c r="G33" s="46">
        <v>41.706241368405465</v>
      </c>
      <c r="H33" s="44">
        <v>54.545080197557631</v>
      </c>
      <c r="I33" s="45">
        <v>53.761601117389347</v>
      </c>
      <c r="J33" s="3" t="s">
        <v>19</v>
      </c>
      <c r="K33" s="45">
        <v>51.386167440645764</v>
      </c>
      <c r="L33" s="45">
        <v>52.324190269115419</v>
      </c>
      <c r="M33" s="3" t="s">
        <v>19</v>
      </c>
      <c r="N33" s="45">
        <v>48.229125347756884</v>
      </c>
      <c r="O33" s="45">
        <v>49.1423424751966</v>
      </c>
      <c r="P33" s="3" t="s">
        <v>19</v>
      </c>
      <c r="Q33" s="45">
        <v>66.99940073826609</v>
      </c>
      <c r="R33" s="45">
        <v>68.240274745909517</v>
      </c>
      <c r="S33" s="3" t="s">
        <v>19</v>
      </c>
      <c r="T33" s="45">
        <v>78.474198906931164</v>
      </c>
      <c r="U33" s="45">
        <v>82.100767854598544</v>
      </c>
      <c r="V33" s="3" t="s">
        <v>19</v>
      </c>
      <c r="W33" s="45">
        <v>78.272320198321012</v>
      </c>
      <c r="X33" s="45">
        <v>78.870603529988912</v>
      </c>
      <c r="Y33" s="3" t="s">
        <v>19</v>
      </c>
      <c r="Z33" s="45">
        <v>107.66562992180259</v>
      </c>
      <c r="AA33" s="45">
        <v>109.36660727888382</v>
      </c>
      <c r="AB33" s="3" t="s">
        <v>19</v>
      </c>
      <c r="AC33" s="45">
        <v>70.890068541466306</v>
      </c>
      <c r="AD33" s="45">
        <v>71.345394507360353</v>
      </c>
      <c r="AE33" s="3" t="s">
        <v>19</v>
      </c>
      <c r="AF33" s="45">
        <v>93.296286913201428</v>
      </c>
      <c r="AG33" s="45">
        <v>94.155950420189072</v>
      </c>
      <c r="AH33" s="3" t="s">
        <v>19</v>
      </c>
      <c r="AI33" s="45">
        <v>86.204265998490015</v>
      </c>
      <c r="AJ33" s="45">
        <v>87.790337203777625</v>
      </c>
      <c r="AK33" s="3" t="s">
        <v>19</v>
      </c>
      <c r="AL33" s="45">
        <v>113.01178678661047</v>
      </c>
      <c r="AM33" s="45">
        <v>115.68002300901993</v>
      </c>
      <c r="AN33" s="3" t="s">
        <v>19</v>
      </c>
      <c r="AO33" s="45">
        <v>109.8119547680337</v>
      </c>
      <c r="AP33" s="45">
        <v>112.90004256188624</v>
      </c>
      <c r="AQ33" s="3" t="s">
        <v>19</v>
      </c>
      <c r="AR33" s="46">
        <v>65.568365250675384</v>
      </c>
      <c r="AS33" s="44">
        <v>41.461188231391347</v>
      </c>
      <c r="AT33" s="3" t="s">
        <v>19</v>
      </c>
      <c r="AU33" s="3" t="s">
        <v>19</v>
      </c>
      <c r="AV33" s="3" t="s">
        <v>19</v>
      </c>
      <c r="AW33" s="3" t="s">
        <v>19</v>
      </c>
      <c r="AX33" s="3" t="s">
        <v>19</v>
      </c>
      <c r="AY33" s="45">
        <v>64.320035377026898</v>
      </c>
      <c r="AZ33" s="3" t="s">
        <v>19</v>
      </c>
      <c r="BA33" s="15" t="s">
        <v>19</v>
      </c>
    </row>
    <row r="34" spans="1:53">
      <c r="A34" s="20">
        <v>43503</v>
      </c>
      <c r="B34" s="44">
        <v>34.805959649252657</v>
      </c>
      <c r="C34" s="45">
        <v>34.556056252803174</v>
      </c>
      <c r="D34" s="45">
        <v>34.2901992898787</v>
      </c>
      <c r="E34" s="45">
        <v>34.010786026557078</v>
      </c>
      <c r="F34" s="45">
        <v>34.156825539304165</v>
      </c>
      <c r="G34" s="46">
        <v>34.626726088761217</v>
      </c>
      <c r="H34" s="44">
        <v>55.023726143175367</v>
      </c>
      <c r="I34" s="45">
        <v>54.001289239791646</v>
      </c>
      <c r="J34" s="3" t="s">
        <v>19</v>
      </c>
      <c r="K34" s="45">
        <v>55.054121681778525</v>
      </c>
      <c r="L34" s="45">
        <v>55.381355015298695</v>
      </c>
      <c r="M34" s="3" t="s">
        <v>19</v>
      </c>
      <c r="N34" s="45">
        <v>49.143497804000567</v>
      </c>
      <c r="O34" s="45">
        <v>49.84623846062231</v>
      </c>
      <c r="P34" s="3" t="s">
        <v>19</v>
      </c>
      <c r="Q34" s="45">
        <v>89.465058175805424</v>
      </c>
      <c r="R34" s="45">
        <v>91.277608011861105</v>
      </c>
      <c r="S34" s="3" t="s">
        <v>19</v>
      </c>
      <c r="T34" s="45">
        <v>70.640542007395666</v>
      </c>
      <c r="U34" s="45">
        <v>71.568717169995935</v>
      </c>
      <c r="V34" s="3" t="s">
        <v>19</v>
      </c>
      <c r="W34" s="45">
        <v>93.417333715008141</v>
      </c>
      <c r="X34" s="45">
        <v>91.525560971274103</v>
      </c>
      <c r="Y34" s="3" t="s">
        <v>19</v>
      </c>
      <c r="Z34" s="45">
        <v>86.711357265983253</v>
      </c>
      <c r="AA34" s="45">
        <v>87.684941669958675</v>
      </c>
      <c r="AB34" s="3" t="s">
        <v>19</v>
      </c>
      <c r="AC34" s="45">
        <v>83.520823390653277</v>
      </c>
      <c r="AD34" s="45">
        <v>83.80840421744719</v>
      </c>
      <c r="AE34" s="3" t="s">
        <v>19</v>
      </c>
      <c r="AF34" s="45">
        <v>91.970661034013887</v>
      </c>
      <c r="AG34" s="45">
        <v>93.007578333986729</v>
      </c>
      <c r="AH34" s="3" t="s">
        <v>19</v>
      </c>
      <c r="AI34" s="45">
        <v>89.807865399234799</v>
      </c>
      <c r="AJ34" s="45">
        <v>92.099557027729617</v>
      </c>
      <c r="AK34" s="3" t="s">
        <v>19</v>
      </c>
      <c r="AL34" s="45">
        <v>96.463693073774806</v>
      </c>
      <c r="AM34" s="45">
        <v>97.248099057591887</v>
      </c>
      <c r="AN34" s="3" t="s">
        <v>19</v>
      </c>
      <c r="AO34" s="45">
        <v>98.032510988502594</v>
      </c>
      <c r="AP34" s="45">
        <v>99.535573570561795</v>
      </c>
      <c r="AQ34" s="3" t="s">
        <v>19</v>
      </c>
      <c r="AR34" s="46">
        <v>77.327068422384684</v>
      </c>
      <c r="AS34" s="44">
        <v>34.624469829062413</v>
      </c>
      <c r="AT34" s="3" t="s">
        <v>19</v>
      </c>
      <c r="AU34" s="3" t="s">
        <v>19</v>
      </c>
      <c r="AV34" s="3" t="s">
        <v>19</v>
      </c>
      <c r="AW34" s="3" t="s">
        <v>19</v>
      </c>
      <c r="AX34" s="3" t="s">
        <v>19</v>
      </c>
      <c r="AY34" s="45">
        <v>62.068692351581987</v>
      </c>
      <c r="AZ34" s="3" t="s">
        <v>19</v>
      </c>
      <c r="BA34" s="15" t="s">
        <v>19</v>
      </c>
    </row>
    <row r="35" spans="1:53">
      <c r="A35" s="20">
        <v>43543</v>
      </c>
      <c r="B35" s="44">
        <v>35.805799999999998</v>
      </c>
      <c r="C35" s="45">
        <v>35.792400000000001</v>
      </c>
      <c r="D35" s="45">
        <v>35.395099999999999</v>
      </c>
      <c r="E35" s="45">
        <v>34.415199999999999</v>
      </c>
      <c r="F35" s="45">
        <v>34.992899999999999</v>
      </c>
      <c r="G35" s="46">
        <v>36.660600000000002</v>
      </c>
      <c r="H35" s="44">
        <v>50.5642</v>
      </c>
      <c r="I35" s="45">
        <v>52.954700000000003</v>
      </c>
      <c r="J35" s="3" t="s">
        <v>19</v>
      </c>
      <c r="K35" s="45">
        <v>49.094099999999997</v>
      </c>
      <c r="L35" s="45">
        <v>49.759399999999999</v>
      </c>
      <c r="M35" s="3" t="s">
        <v>19</v>
      </c>
      <c r="N35" s="45">
        <v>46.496099999999998</v>
      </c>
      <c r="O35" s="45">
        <v>46.794800000000002</v>
      </c>
      <c r="P35" s="3" t="s">
        <v>19</v>
      </c>
      <c r="Q35" s="45">
        <v>80.280100000000004</v>
      </c>
      <c r="R35" s="45">
        <v>81.227999999999994</v>
      </c>
      <c r="S35" s="3" t="s">
        <v>19</v>
      </c>
      <c r="T35" s="45">
        <v>65.487700000000004</v>
      </c>
      <c r="U35" s="45">
        <v>66.088999999999999</v>
      </c>
      <c r="V35" s="3" t="s">
        <v>19</v>
      </c>
      <c r="W35" s="45">
        <v>82.572900000000004</v>
      </c>
      <c r="X35" s="45">
        <v>81.927700000000002</v>
      </c>
      <c r="Y35" s="3" t="s">
        <v>19</v>
      </c>
      <c r="Z35" s="45">
        <v>89.744699999999995</v>
      </c>
      <c r="AA35" s="45">
        <v>88.116299999999995</v>
      </c>
      <c r="AB35" s="3" t="s">
        <v>19</v>
      </c>
      <c r="AC35" s="45">
        <v>74.050399999999996</v>
      </c>
      <c r="AD35" s="45">
        <v>75.659099999999995</v>
      </c>
      <c r="AE35" s="3" t="s">
        <v>19</v>
      </c>
      <c r="AF35" s="45">
        <v>79.448499999999996</v>
      </c>
      <c r="AG35" s="45">
        <v>79.940799999999996</v>
      </c>
      <c r="AH35" s="3" t="s">
        <v>19</v>
      </c>
      <c r="AI35" s="45">
        <v>72.501900000000006</v>
      </c>
      <c r="AJ35" s="45">
        <v>73.035200000000003</v>
      </c>
      <c r="AK35" s="3" t="s">
        <v>19</v>
      </c>
      <c r="AL35" s="45">
        <v>71.562899999999999</v>
      </c>
      <c r="AM35" s="45">
        <v>71.951300000000003</v>
      </c>
      <c r="AN35" s="3" t="s">
        <v>19</v>
      </c>
      <c r="AO35" s="45">
        <v>77.762799999999999</v>
      </c>
      <c r="AP35" s="45">
        <v>77.897300000000001</v>
      </c>
      <c r="AQ35" s="3" t="s">
        <v>19</v>
      </c>
      <c r="AR35" s="46">
        <v>61.464599999999997</v>
      </c>
      <c r="AS35" s="44">
        <v>34.247799999999998</v>
      </c>
      <c r="AT35" s="3" t="s">
        <v>19</v>
      </c>
      <c r="AU35" s="3" t="s">
        <v>19</v>
      </c>
      <c r="AV35" s="3" t="s">
        <v>19</v>
      </c>
      <c r="AW35" s="3" t="s">
        <v>19</v>
      </c>
      <c r="AX35" s="3" t="s">
        <v>19</v>
      </c>
      <c r="AY35" s="3" t="s">
        <v>19</v>
      </c>
      <c r="AZ35" s="3" t="s">
        <v>19</v>
      </c>
      <c r="BA35" s="15" t="s">
        <v>19</v>
      </c>
    </row>
    <row r="36" spans="1:53" ht="17" thickBot="1">
      <c r="A36" s="21">
        <v>43570</v>
      </c>
      <c r="B36" s="47">
        <v>33.996976301821711</v>
      </c>
      <c r="C36" s="48">
        <v>33.494018215791456</v>
      </c>
      <c r="D36" s="48">
        <v>33.740305718274882</v>
      </c>
      <c r="E36" s="48" t="s">
        <v>19</v>
      </c>
      <c r="F36" s="48" t="s">
        <v>19</v>
      </c>
      <c r="G36" s="49" t="s">
        <v>19</v>
      </c>
      <c r="H36" s="47">
        <v>52.888397563686816</v>
      </c>
      <c r="I36" s="48">
        <v>53.550238313187521</v>
      </c>
      <c r="J36" s="48" t="s">
        <v>19</v>
      </c>
      <c r="K36" s="48">
        <v>57.718611626176177</v>
      </c>
      <c r="L36" s="48">
        <v>56.624622389027593</v>
      </c>
      <c r="M36" s="48" t="s">
        <v>19</v>
      </c>
      <c r="N36" s="48">
        <v>51.109583464237765</v>
      </c>
      <c r="O36" s="48">
        <v>50.725043931618004</v>
      </c>
      <c r="P36" s="48" t="s">
        <v>19</v>
      </c>
      <c r="Q36" s="48">
        <v>90.769539450442991</v>
      </c>
      <c r="R36" s="48">
        <v>89.348992873429665</v>
      </c>
      <c r="S36" s="48" t="s">
        <v>19</v>
      </c>
      <c r="T36" s="48">
        <v>78.430633668471955</v>
      </c>
      <c r="U36" s="48">
        <v>75.764273002901049</v>
      </c>
      <c r="V36" s="48" t="s">
        <v>19</v>
      </c>
      <c r="W36" s="48">
        <v>97.365084825209422</v>
      </c>
      <c r="X36" s="48">
        <v>96.104389678342017</v>
      </c>
      <c r="Y36" s="48" t="s">
        <v>19</v>
      </c>
      <c r="Z36" s="48">
        <v>105.64869392523387</v>
      </c>
      <c r="AA36" s="48">
        <v>98.364888425918679</v>
      </c>
      <c r="AB36" s="48" t="s">
        <v>19</v>
      </c>
      <c r="AC36" s="48">
        <v>89.801349147265796</v>
      </c>
      <c r="AD36" s="48">
        <v>88.047332033716714</v>
      </c>
      <c r="AE36" s="48" t="s">
        <v>19</v>
      </c>
      <c r="AF36" s="48">
        <v>97.966353745686774</v>
      </c>
      <c r="AG36" s="48">
        <v>96.357988869602991</v>
      </c>
      <c r="AH36" s="48" t="s">
        <v>19</v>
      </c>
      <c r="AI36" s="48">
        <v>109.09244021428904</v>
      </c>
      <c r="AJ36" s="48">
        <v>105.06143971684772</v>
      </c>
      <c r="AK36" s="48" t="s">
        <v>19</v>
      </c>
      <c r="AL36" s="48">
        <v>106.79730302068899</v>
      </c>
      <c r="AM36" s="48">
        <v>99.527316145009721</v>
      </c>
      <c r="AN36" s="48" t="s">
        <v>19</v>
      </c>
      <c r="AO36" s="48">
        <v>123.18728792327904</v>
      </c>
      <c r="AP36" s="48">
        <v>118.43481475914938</v>
      </c>
      <c r="AQ36" s="48" t="s">
        <v>19</v>
      </c>
      <c r="AR36" s="49" t="s">
        <v>19</v>
      </c>
      <c r="AS36" s="47" t="s">
        <v>19</v>
      </c>
      <c r="AT36" s="48" t="s">
        <v>19</v>
      </c>
      <c r="AU36" s="48" t="s">
        <v>19</v>
      </c>
      <c r="AV36" s="48" t="s">
        <v>19</v>
      </c>
      <c r="AW36" s="48" t="s">
        <v>19</v>
      </c>
      <c r="AX36" s="48" t="s">
        <v>19</v>
      </c>
      <c r="AY36" s="48" t="s">
        <v>19</v>
      </c>
      <c r="AZ36" s="48" t="s">
        <v>19</v>
      </c>
      <c r="BA36" s="49" t="s">
        <v>19</v>
      </c>
    </row>
    <row r="39" spans="1:53">
      <c r="A39" s="1" t="s">
        <v>46</v>
      </c>
    </row>
    <row r="40" spans="1:53">
      <c r="A40" s="2" t="s">
        <v>130</v>
      </c>
    </row>
    <row r="41" spans="1:53">
      <c r="A41" s="29" t="s">
        <v>131</v>
      </c>
    </row>
    <row r="42" spans="1:53">
      <c r="A42" s="29" t="s">
        <v>132</v>
      </c>
    </row>
    <row r="43" spans="1:53">
      <c r="A43" s="2" t="s">
        <v>74</v>
      </c>
    </row>
    <row r="44" spans="1:53">
      <c r="A44" s="2" t="s">
        <v>143</v>
      </c>
    </row>
    <row r="45" spans="1:53">
      <c r="A45" s="29"/>
    </row>
    <row r="46" spans="1:53">
      <c r="A46" s="29"/>
    </row>
    <row r="47" spans="1:53">
      <c r="A47" s="29"/>
    </row>
    <row r="48" spans="1:53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25">
      <c r="A81" s="29"/>
    </row>
    <row r="82" spans="1:25">
      <c r="A82" s="29"/>
    </row>
    <row r="83" spans="1:25">
      <c r="A83" s="29"/>
    </row>
    <row r="84" spans="1:25">
      <c r="A84" s="29"/>
    </row>
    <row r="85" spans="1:25">
      <c r="A85" s="29"/>
    </row>
    <row r="86" spans="1:25">
      <c r="A86" s="29"/>
    </row>
    <row r="87" spans="1:25">
      <c r="A87" s="29"/>
    </row>
    <row r="88" spans="1:25">
      <c r="A88" s="29"/>
    </row>
    <row r="89" spans="1:25">
      <c r="A89" s="29"/>
    </row>
    <row r="90" spans="1:25">
      <c r="A90" s="29"/>
    </row>
    <row r="91" spans="1:25">
      <c r="Y91" s="2" t="s">
        <v>18</v>
      </c>
    </row>
    <row r="92" spans="1:25">
      <c r="Y92" s="2" t="s">
        <v>18</v>
      </c>
    </row>
    <row r="93" spans="1:25">
      <c r="Y93" s="2" t="s">
        <v>18</v>
      </c>
    </row>
    <row r="94" spans="1:25">
      <c r="Y94" s="2" t="s">
        <v>18</v>
      </c>
    </row>
    <row r="95" spans="1:25">
      <c r="Y95" s="2" t="s">
        <v>18</v>
      </c>
    </row>
    <row r="96" spans="1:25">
      <c r="Y96" s="2" t="s">
        <v>18</v>
      </c>
    </row>
    <row r="97" spans="6:25">
      <c r="F97" s="2" t="s">
        <v>18</v>
      </c>
      <c r="Y97" s="2" t="s">
        <v>18</v>
      </c>
    </row>
    <row r="98" spans="6:25">
      <c r="F98" s="2" t="s">
        <v>18</v>
      </c>
      <c r="Y98" s="2" t="s">
        <v>18</v>
      </c>
    </row>
    <row r="99" spans="6:25">
      <c r="F99" s="2" t="s">
        <v>18</v>
      </c>
      <c r="Y99" s="2" t="s">
        <v>18</v>
      </c>
    </row>
    <row r="100" spans="6:25">
      <c r="F100" s="2" t="s">
        <v>18</v>
      </c>
      <c r="Y100" s="2" t="s">
        <v>18</v>
      </c>
    </row>
    <row r="101" spans="6:25">
      <c r="F101" s="2" t="s">
        <v>18</v>
      </c>
      <c r="Y101" s="2" t="s">
        <v>18</v>
      </c>
    </row>
    <row r="102" spans="6:25">
      <c r="F102" s="2" t="s">
        <v>18</v>
      </c>
      <c r="Y102" s="2" t="s">
        <v>18</v>
      </c>
    </row>
    <row r="103" spans="6:25">
      <c r="F103" s="2" t="s">
        <v>18</v>
      </c>
      <c r="Y103" s="2" t="s">
        <v>18</v>
      </c>
    </row>
    <row r="104" spans="6:25">
      <c r="F104" s="2" t="s">
        <v>18</v>
      </c>
      <c r="Y104" s="2" t="s">
        <v>18</v>
      </c>
    </row>
    <row r="105" spans="6:25">
      <c r="F105" s="2" t="s">
        <v>18</v>
      </c>
      <c r="Y105" s="2" t="s">
        <v>18</v>
      </c>
    </row>
    <row r="106" spans="6:25">
      <c r="F106" s="2" t="s">
        <v>18</v>
      </c>
      <c r="Y106" s="2" t="s">
        <v>18</v>
      </c>
    </row>
    <row r="107" spans="6:25">
      <c r="F107" s="2" t="s">
        <v>18</v>
      </c>
      <c r="Y107" s="2" t="s">
        <v>18</v>
      </c>
    </row>
    <row r="108" spans="6:25">
      <c r="F108" s="2" t="s">
        <v>18</v>
      </c>
      <c r="Y108" s="2" t="s">
        <v>18</v>
      </c>
    </row>
    <row r="109" spans="6:25">
      <c r="F109" s="2" t="s">
        <v>18</v>
      </c>
      <c r="Y109" s="2" t="s">
        <v>18</v>
      </c>
    </row>
    <row r="110" spans="6:25">
      <c r="F110" s="2" t="s">
        <v>18</v>
      </c>
      <c r="Y110" s="2" t="s">
        <v>18</v>
      </c>
    </row>
    <row r="111" spans="6:25">
      <c r="F111" s="2" t="s">
        <v>18</v>
      </c>
      <c r="Y111" s="2" t="s">
        <v>18</v>
      </c>
    </row>
    <row r="112" spans="6:25">
      <c r="F112" s="2" t="s">
        <v>18</v>
      </c>
      <c r="Y112" s="2" t="s">
        <v>18</v>
      </c>
    </row>
    <row r="113" spans="6:25">
      <c r="F113" s="2" t="s">
        <v>18</v>
      </c>
      <c r="Y113" s="2" t="s">
        <v>18</v>
      </c>
    </row>
    <row r="114" spans="6:25">
      <c r="F114" s="2" t="s">
        <v>18</v>
      </c>
      <c r="Y114" s="2" t="s">
        <v>18</v>
      </c>
    </row>
    <row r="115" spans="6:25">
      <c r="F115" s="2" t="s">
        <v>18</v>
      </c>
      <c r="Y115" s="2" t="s">
        <v>18</v>
      </c>
    </row>
    <row r="116" spans="6:25">
      <c r="F116" s="2" t="s">
        <v>18</v>
      </c>
      <c r="Y116" s="2" t="s">
        <v>18</v>
      </c>
    </row>
    <row r="117" spans="6:25">
      <c r="F117" s="2" t="s">
        <v>18</v>
      </c>
      <c r="Y117" s="2" t="s">
        <v>18</v>
      </c>
    </row>
    <row r="118" spans="6:25">
      <c r="F118" s="2" t="s">
        <v>18</v>
      </c>
      <c r="Y118" s="2" t="s">
        <v>18</v>
      </c>
    </row>
    <row r="119" spans="6:25">
      <c r="F119" s="2" t="s">
        <v>18</v>
      </c>
      <c r="Y119" s="2" t="s">
        <v>18</v>
      </c>
    </row>
    <row r="120" spans="6:25">
      <c r="F120" s="2" t="s">
        <v>18</v>
      </c>
      <c r="Y120" s="2" t="s">
        <v>18</v>
      </c>
    </row>
    <row r="121" spans="6:25">
      <c r="F121" s="2" t="s">
        <v>18</v>
      </c>
      <c r="Y121" s="2" t="s">
        <v>18</v>
      </c>
    </row>
    <row r="122" spans="6:25">
      <c r="F122" s="2" t="s">
        <v>18</v>
      </c>
      <c r="Y122" s="2" t="s">
        <v>18</v>
      </c>
    </row>
    <row r="123" spans="6:25">
      <c r="F123" s="2" t="s">
        <v>18</v>
      </c>
      <c r="Y123" s="2" t="s">
        <v>18</v>
      </c>
    </row>
    <row r="124" spans="6:25">
      <c r="F124" s="2" t="s">
        <v>18</v>
      </c>
      <c r="Y124" s="2" t="s">
        <v>18</v>
      </c>
    </row>
    <row r="125" spans="6:25">
      <c r="F125" s="2" t="s">
        <v>18</v>
      </c>
      <c r="Y125" s="2" t="s">
        <v>18</v>
      </c>
    </row>
    <row r="126" spans="6:25">
      <c r="F126" s="2" t="s">
        <v>18</v>
      </c>
      <c r="Y126" s="2" t="s">
        <v>18</v>
      </c>
    </row>
    <row r="127" spans="6:25">
      <c r="F127" s="2" t="s">
        <v>18</v>
      </c>
      <c r="Y127" s="2" t="s">
        <v>18</v>
      </c>
    </row>
    <row r="128" spans="6:25">
      <c r="F128" s="2" t="s">
        <v>18</v>
      </c>
      <c r="Y128" s="2" t="s">
        <v>18</v>
      </c>
    </row>
    <row r="129" spans="6:25">
      <c r="F129" s="2" t="s">
        <v>18</v>
      </c>
      <c r="Y129" s="2" t="s">
        <v>18</v>
      </c>
    </row>
    <row r="130" spans="6:25">
      <c r="F130" s="2" t="s">
        <v>18</v>
      </c>
      <c r="Y130" s="2" t="s">
        <v>18</v>
      </c>
    </row>
    <row r="131" spans="6:25">
      <c r="F131" s="2" t="s">
        <v>18</v>
      </c>
      <c r="Y131" s="2" t="s">
        <v>18</v>
      </c>
    </row>
    <row r="132" spans="6:25">
      <c r="F132" s="2" t="s">
        <v>18</v>
      </c>
      <c r="Y132" s="2" t="s">
        <v>18</v>
      </c>
    </row>
    <row r="133" spans="6:25">
      <c r="F133" s="2" t="s">
        <v>18</v>
      </c>
      <c r="Y133" s="2" t="s">
        <v>18</v>
      </c>
    </row>
    <row r="134" spans="6:25">
      <c r="F134" s="2" t="s">
        <v>18</v>
      </c>
      <c r="Y134" s="2" t="s">
        <v>18</v>
      </c>
    </row>
    <row r="135" spans="6:25">
      <c r="F135" s="2" t="s">
        <v>18</v>
      </c>
      <c r="Y135" s="2" t="s">
        <v>18</v>
      </c>
    </row>
    <row r="136" spans="6:25">
      <c r="F136" s="2" t="s">
        <v>18</v>
      </c>
      <c r="Y136" s="2" t="s">
        <v>18</v>
      </c>
    </row>
    <row r="137" spans="6:25">
      <c r="F137" s="2" t="s">
        <v>18</v>
      </c>
      <c r="Y137" s="2" t="s">
        <v>18</v>
      </c>
    </row>
    <row r="138" spans="6:25">
      <c r="F138" s="2" t="s">
        <v>18</v>
      </c>
      <c r="Y138" s="2" t="s">
        <v>18</v>
      </c>
    </row>
    <row r="139" spans="6:25">
      <c r="F139" s="2" t="s">
        <v>18</v>
      </c>
      <c r="Y139" s="2" t="s">
        <v>18</v>
      </c>
    </row>
    <row r="140" spans="6:25">
      <c r="F140" s="2" t="s">
        <v>18</v>
      </c>
      <c r="Y140" s="2" t="s">
        <v>18</v>
      </c>
    </row>
    <row r="141" spans="6:25">
      <c r="F141" s="2" t="s">
        <v>18</v>
      </c>
      <c r="Y141" s="2" t="s">
        <v>18</v>
      </c>
    </row>
    <row r="142" spans="6:25">
      <c r="F142" s="2" t="s">
        <v>18</v>
      </c>
      <c r="Y142" s="2" t="s">
        <v>18</v>
      </c>
    </row>
    <row r="143" spans="6:25">
      <c r="F143" s="2" t="s">
        <v>18</v>
      </c>
      <c r="Y143" s="2" t="s">
        <v>18</v>
      </c>
    </row>
    <row r="144" spans="6:25">
      <c r="F144" s="2" t="s">
        <v>18</v>
      </c>
      <c r="Y144" s="2" t="s">
        <v>18</v>
      </c>
    </row>
    <row r="145" spans="6:25">
      <c r="F145" s="2" t="s">
        <v>18</v>
      </c>
      <c r="Y145" s="2" t="s">
        <v>18</v>
      </c>
    </row>
    <row r="146" spans="6:25">
      <c r="F146" s="2" t="s">
        <v>18</v>
      </c>
      <c r="Y146" s="2" t="s">
        <v>18</v>
      </c>
    </row>
    <row r="147" spans="6:25">
      <c r="F147" s="2" t="s">
        <v>18</v>
      </c>
      <c r="Y147" s="2" t="s">
        <v>18</v>
      </c>
    </row>
    <row r="148" spans="6:25">
      <c r="F148" s="2" t="s">
        <v>18</v>
      </c>
      <c r="Y148" s="2" t="s">
        <v>18</v>
      </c>
    </row>
    <row r="149" spans="6:25">
      <c r="Y149" s="2" t="s">
        <v>18</v>
      </c>
    </row>
    <row r="150" spans="6:25">
      <c r="Y150" s="2" t="s">
        <v>18</v>
      </c>
    </row>
  </sheetData>
  <mergeCells count="36">
    <mergeCell ref="AL3:AN3"/>
    <mergeCell ref="W3:Y3"/>
    <mergeCell ref="Z3:AB3"/>
    <mergeCell ref="AC3:AE3"/>
    <mergeCell ref="AF3:AH3"/>
    <mergeCell ref="AI3:AK3"/>
    <mergeCell ref="AO2:AQ2"/>
    <mergeCell ref="AR2:AR4"/>
    <mergeCell ref="AS2:AU3"/>
    <mergeCell ref="AV2:AX2"/>
    <mergeCell ref="AY2:BA3"/>
    <mergeCell ref="AO3:AQ3"/>
    <mergeCell ref="AV3:AV4"/>
    <mergeCell ref="AW3:AW4"/>
    <mergeCell ref="AX3:AX4"/>
    <mergeCell ref="H3:J3"/>
    <mergeCell ref="K3:M3"/>
    <mergeCell ref="N3:P3"/>
    <mergeCell ref="Q3:S3"/>
    <mergeCell ref="T3:V3"/>
    <mergeCell ref="AL2:AN2"/>
    <mergeCell ref="B1:G1"/>
    <mergeCell ref="H1:AR1"/>
    <mergeCell ref="AS1:BA1"/>
    <mergeCell ref="B2:D3"/>
    <mergeCell ref="E2:G3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287D-03E6-6F4D-BE46-2EDFADC6E850}">
  <dimension ref="A1:AR122"/>
  <sheetViews>
    <sheetView workbookViewId="0">
      <selection activeCell="K26" sqref="K26"/>
    </sheetView>
  </sheetViews>
  <sheetFormatPr baseColWidth="10" defaultRowHeight="16"/>
  <cols>
    <col min="1" max="1" width="13.83203125" style="2" bestFit="1" customWidth="1"/>
    <col min="2" max="6" width="5.5" style="2" customWidth="1"/>
    <col min="7" max="7" width="6" style="2" customWidth="1"/>
    <col min="8" max="16" width="4.83203125" style="2" bestFit="1" customWidth="1"/>
    <col min="17" max="25" width="4.5" style="2" customWidth="1"/>
    <col min="26" max="43" width="5.33203125" style="2" customWidth="1"/>
    <col min="44" max="44" width="8.5" style="2" customWidth="1"/>
    <col min="45" max="45" width="10.83203125" style="2"/>
    <col min="46" max="46" width="24.83203125" style="2" bestFit="1" customWidth="1"/>
    <col min="47" max="16384" width="10.83203125" style="2"/>
  </cols>
  <sheetData>
    <row r="1" spans="1:44" s="1" customFormat="1">
      <c r="A1" s="8" t="s">
        <v>20</v>
      </c>
      <c r="B1" s="85" t="s">
        <v>47</v>
      </c>
      <c r="C1" s="86"/>
      <c r="D1" s="86"/>
      <c r="E1" s="86"/>
      <c r="F1" s="86"/>
      <c r="G1" s="87"/>
      <c r="H1" s="85" t="s">
        <v>48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7"/>
    </row>
    <row r="2" spans="1:44" s="1" customFormat="1" ht="16" customHeight="1">
      <c r="A2" s="9" t="s">
        <v>33</v>
      </c>
      <c r="B2" s="78" t="s">
        <v>24</v>
      </c>
      <c r="C2" s="79"/>
      <c r="D2" s="79"/>
      <c r="E2" s="79" t="s">
        <v>25</v>
      </c>
      <c r="F2" s="79"/>
      <c r="G2" s="80"/>
      <c r="H2" s="81" t="s">
        <v>12</v>
      </c>
      <c r="I2" s="82"/>
      <c r="J2" s="82"/>
      <c r="K2" s="82" t="s">
        <v>12</v>
      </c>
      <c r="L2" s="82"/>
      <c r="M2" s="82"/>
      <c r="N2" s="82" t="s">
        <v>12</v>
      </c>
      <c r="O2" s="82"/>
      <c r="P2" s="82"/>
      <c r="Q2" s="82" t="s">
        <v>13</v>
      </c>
      <c r="R2" s="82"/>
      <c r="S2" s="82"/>
      <c r="T2" s="82" t="s">
        <v>13</v>
      </c>
      <c r="U2" s="82"/>
      <c r="V2" s="82"/>
      <c r="W2" s="82" t="s">
        <v>13</v>
      </c>
      <c r="X2" s="82"/>
      <c r="Y2" s="82"/>
      <c r="Z2" s="82" t="s">
        <v>15</v>
      </c>
      <c r="AA2" s="82"/>
      <c r="AB2" s="82"/>
      <c r="AC2" s="82" t="s">
        <v>14</v>
      </c>
      <c r="AD2" s="82"/>
      <c r="AE2" s="82"/>
      <c r="AF2" s="82" t="s">
        <v>15</v>
      </c>
      <c r="AG2" s="82"/>
      <c r="AH2" s="82"/>
      <c r="AI2" s="82" t="s">
        <v>14</v>
      </c>
      <c r="AJ2" s="82"/>
      <c r="AK2" s="82"/>
      <c r="AL2" s="82" t="s">
        <v>15</v>
      </c>
      <c r="AM2" s="82"/>
      <c r="AN2" s="82"/>
      <c r="AO2" s="82" t="s">
        <v>14</v>
      </c>
      <c r="AP2" s="82"/>
      <c r="AQ2" s="82"/>
      <c r="AR2" s="89" t="s">
        <v>21</v>
      </c>
    </row>
    <row r="3" spans="1:44" s="1" customFormat="1">
      <c r="A3" s="9" t="s">
        <v>31</v>
      </c>
      <c r="B3" s="78"/>
      <c r="C3" s="79"/>
      <c r="D3" s="79"/>
      <c r="E3" s="79"/>
      <c r="F3" s="79"/>
      <c r="G3" s="80"/>
      <c r="H3" s="81" t="s">
        <v>0</v>
      </c>
      <c r="I3" s="82"/>
      <c r="J3" s="82"/>
      <c r="K3" s="82" t="s">
        <v>1</v>
      </c>
      <c r="L3" s="82"/>
      <c r="M3" s="82"/>
      <c r="N3" s="82" t="s">
        <v>2</v>
      </c>
      <c r="O3" s="82"/>
      <c r="P3" s="82"/>
      <c r="Q3" s="82" t="s">
        <v>3</v>
      </c>
      <c r="R3" s="82"/>
      <c r="S3" s="82"/>
      <c r="T3" s="82" t="s">
        <v>4</v>
      </c>
      <c r="U3" s="82"/>
      <c r="V3" s="82"/>
      <c r="W3" s="82" t="s">
        <v>5</v>
      </c>
      <c r="X3" s="82"/>
      <c r="Y3" s="82"/>
      <c r="Z3" s="82" t="s">
        <v>6</v>
      </c>
      <c r="AA3" s="82"/>
      <c r="AB3" s="82"/>
      <c r="AC3" s="82" t="s">
        <v>7</v>
      </c>
      <c r="AD3" s="82"/>
      <c r="AE3" s="82"/>
      <c r="AF3" s="82" t="s">
        <v>8</v>
      </c>
      <c r="AG3" s="82"/>
      <c r="AH3" s="82"/>
      <c r="AI3" s="82" t="s">
        <v>9</v>
      </c>
      <c r="AJ3" s="82"/>
      <c r="AK3" s="82"/>
      <c r="AL3" s="82" t="s">
        <v>10</v>
      </c>
      <c r="AM3" s="82"/>
      <c r="AN3" s="82"/>
      <c r="AO3" s="82" t="s">
        <v>11</v>
      </c>
      <c r="AP3" s="82"/>
      <c r="AQ3" s="82"/>
      <c r="AR3" s="90"/>
    </row>
    <row r="4" spans="1:44" s="1" customFormat="1" ht="17" thickBot="1">
      <c r="A4" s="10" t="s">
        <v>32</v>
      </c>
      <c r="B4" s="5">
        <v>1</v>
      </c>
      <c r="C4" s="6">
        <v>2</v>
      </c>
      <c r="D4" s="6">
        <v>3</v>
      </c>
      <c r="E4" s="6">
        <v>1</v>
      </c>
      <c r="F4" s="6">
        <v>2</v>
      </c>
      <c r="G4" s="7">
        <v>3</v>
      </c>
      <c r="H4" s="5">
        <v>1</v>
      </c>
      <c r="I4" s="6">
        <v>2</v>
      </c>
      <c r="J4" s="6">
        <v>3</v>
      </c>
      <c r="K4" s="6">
        <v>1</v>
      </c>
      <c r="L4" s="6">
        <v>2</v>
      </c>
      <c r="M4" s="6">
        <v>3</v>
      </c>
      <c r="N4" s="6">
        <v>1</v>
      </c>
      <c r="O4" s="6">
        <v>2</v>
      </c>
      <c r="P4" s="6">
        <v>3</v>
      </c>
      <c r="Q4" s="6">
        <v>1</v>
      </c>
      <c r="R4" s="6">
        <v>2</v>
      </c>
      <c r="S4" s="6">
        <v>3</v>
      </c>
      <c r="T4" s="6">
        <v>1</v>
      </c>
      <c r="U4" s="6">
        <v>2</v>
      </c>
      <c r="V4" s="6">
        <v>3</v>
      </c>
      <c r="W4" s="6">
        <v>1</v>
      </c>
      <c r="X4" s="6">
        <v>2</v>
      </c>
      <c r="Y4" s="6">
        <v>3</v>
      </c>
      <c r="Z4" s="6">
        <v>1</v>
      </c>
      <c r="AA4" s="6">
        <v>2</v>
      </c>
      <c r="AB4" s="6">
        <v>3</v>
      </c>
      <c r="AC4" s="6">
        <v>1</v>
      </c>
      <c r="AD4" s="6">
        <v>2</v>
      </c>
      <c r="AE4" s="6">
        <v>3</v>
      </c>
      <c r="AF4" s="6">
        <v>1</v>
      </c>
      <c r="AG4" s="6">
        <v>2</v>
      </c>
      <c r="AH4" s="6">
        <v>3</v>
      </c>
      <c r="AI4" s="6">
        <v>1</v>
      </c>
      <c r="AJ4" s="6">
        <v>2</v>
      </c>
      <c r="AK4" s="6">
        <v>3</v>
      </c>
      <c r="AL4" s="6">
        <v>1</v>
      </c>
      <c r="AM4" s="6">
        <v>2</v>
      </c>
      <c r="AN4" s="6">
        <v>3</v>
      </c>
      <c r="AO4" s="6">
        <v>1</v>
      </c>
      <c r="AP4" s="6">
        <v>2</v>
      </c>
      <c r="AQ4" s="6">
        <v>3</v>
      </c>
      <c r="AR4" s="91"/>
    </row>
    <row r="5" spans="1:44">
      <c r="A5" s="20">
        <v>43284</v>
      </c>
      <c r="B5" s="14">
        <v>140</v>
      </c>
      <c r="C5" s="3" t="s">
        <v>19</v>
      </c>
      <c r="D5" s="3" t="s">
        <v>19</v>
      </c>
      <c r="E5" s="3" t="s">
        <v>19</v>
      </c>
      <c r="F5" s="3" t="s">
        <v>19</v>
      </c>
      <c r="G5" s="15" t="s">
        <v>19</v>
      </c>
      <c r="H5" s="14" t="s">
        <v>19</v>
      </c>
      <c r="I5" s="3" t="s">
        <v>19</v>
      </c>
      <c r="J5" s="3" t="s">
        <v>19</v>
      </c>
      <c r="K5" s="3" t="s">
        <v>19</v>
      </c>
      <c r="L5" s="3" t="s">
        <v>19</v>
      </c>
      <c r="M5" s="3" t="s">
        <v>19</v>
      </c>
      <c r="N5" s="3" t="s">
        <v>19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 t="s">
        <v>19</v>
      </c>
      <c r="U5" s="3" t="s">
        <v>19</v>
      </c>
      <c r="V5" s="3" t="s">
        <v>19</v>
      </c>
      <c r="W5" s="3" t="s">
        <v>19</v>
      </c>
      <c r="X5" s="3" t="s">
        <v>19</v>
      </c>
      <c r="Y5" s="3" t="s">
        <v>19</v>
      </c>
      <c r="Z5" s="3" t="s">
        <v>19</v>
      </c>
      <c r="AA5" s="3" t="s">
        <v>19</v>
      </c>
      <c r="AB5" s="3" t="s">
        <v>19</v>
      </c>
      <c r="AC5" s="3" t="s">
        <v>19</v>
      </c>
      <c r="AD5" s="3" t="s">
        <v>19</v>
      </c>
      <c r="AE5" s="3" t="s">
        <v>19</v>
      </c>
      <c r="AF5" s="3" t="s">
        <v>19</v>
      </c>
      <c r="AG5" s="3" t="s">
        <v>19</v>
      </c>
      <c r="AH5" s="3" t="s">
        <v>19</v>
      </c>
      <c r="AI5" s="3" t="s">
        <v>19</v>
      </c>
      <c r="AJ5" s="3" t="s">
        <v>19</v>
      </c>
      <c r="AK5" s="3" t="s">
        <v>19</v>
      </c>
      <c r="AL5" s="3" t="s">
        <v>19</v>
      </c>
      <c r="AM5" s="3" t="s">
        <v>19</v>
      </c>
      <c r="AN5" s="3" t="s">
        <v>19</v>
      </c>
      <c r="AO5" s="3" t="s">
        <v>19</v>
      </c>
      <c r="AP5" s="3" t="s">
        <v>19</v>
      </c>
      <c r="AQ5" s="3" t="s">
        <v>19</v>
      </c>
      <c r="AR5" s="15">
        <v>180</v>
      </c>
    </row>
    <row r="6" spans="1:44">
      <c r="A6" s="20">
        <v>43348</v>
      </c>
      <c r="B6" s="14">
        <v>50</v>
      </c>
      <c r="C6" s="3">
        <v>22</v>
      </c>
      <c r="D6" s="3" t="s">
        <v>19</v>
      </c>
      <c r="E6" s="3" t="s">
        <v>19</v>
      </c>
      <c r="F6" s="3" t="s">
        <v>19</v>
      </c>
      <c r="G6" s="15" t="s">
        <v>19</v>
      </c>
      <c r="H6" s="14" t="s">
        <v>19</v>
      </c>
      <c r="I6" s="3" t="s">
        <v>19</v>
      </c>
      <c r="J6" s="3" t="s">
        <v>19</v>
      </c>
      <c r="K6" s="3">
        <v>15</v>
      </c>
      <c r="L6" s="3">
        <v>12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>
        <v>1</v>
      </c>
      <c r="U6" s="3">
        <v>0.2</v>
      </c>
      <c r="V6" s="3" t="s">
        <v>19</v>
      </c>
      <c r="W6" s="3" t="s">
        <v>19</v>
      </c>
      <c r="X6" s="3" t="s">
        <v>19</v>
      </c>
      <c r="Y6" s="3" t="s">
        <v>19</v>
      </c>
      <c r="Z6" s="3" t="s">
        <v>19</v>
      </c>
      <c r="AA6" s="3" t="s">
        <v>19</v>
      </c>
      <c r="AB6" s="3" t="s">
        <v>19</v>
      </c>
      <c r="AC6" s="3" t="s">
        <v>19</v>
      </c>
      <c r="AD6" s="3" t="s">
        <v>19</v>
      </c>
      <c r="AE6" s="3" t="s">
        <v>19</v>
      </c>
      <c r="AF6" s="3" t="s">
        <v>19</v>
      </c>
      <c r="AG6" s="3" t="s">
        <v>19</v>
      </c>
      <c r="AH6" s="3" t="s">
        <v>19</v>
      </c>
      <c r="AI6" s="3" t="s">
        <v>19</v>
      </c>
      <c r="AJ6" s="3" t="s">
        <v>19</v>
      </c>
      <c r="AK6" s="3" t="s">
        <v>19</v>
      </c>
      <c r="AL6" s="3" t="s">
        <v>19</v>
      </c>
      <c r="AM6" s="3" t="s">
        <v>19</v>
      </c>
      <c r="AN6" s="3" t="s">
        <v>19</v>
      </c>
      <c r="AO6" s="3" t="s">
        <v>19</v>
      </c>
      <c r="AP6" s="3" t="s">
        <v>19</v>
      </c>
      <c r="AQ6" s="3" t="s">
        <v>19</v>
      </c>
      <c r="AR6" s="15" t="s">
        <v>19</v>
      </c>
    </row>
    <row r="7" spans="1:44">
      <c r="A7" s="20">
        <v>43475</v>
      </c>
      <c r="B7" s="14">
        <v>6.4</v>
      </c>
      <c r="C7" s="3">
        <v>4</v>
      </c>
      <c r="D7" s="3">
        <v>2.6</v>
      </c>
      <c r="E7" s="3" t="s">
        <v>19</v>
      </c>
      <c r="F7" s="3" t="s">
        <v>19</v>
      </c>
      <c r="G7" s="15" t="s">
        <v>19</v>
      </c>
      <c r="H7" s="14" t="s">
        <v>19</v>
      </c>
      <c r="I7" s="3" t="s">
        <v>19</v>
      </c>
      <c r="J7" s="3" t="s">
        <v>19</v>
      </c>
      <c r="K7" s="3">
        <v>4.4000000000000004</v>
      </c>
      <c r="L7" s="3">
        <v>3.2</v>
      </c>
      <c r="M7" s="3">
        <v>3</v>
      </c>
      <c r="N7" s="3">
        <v>1.2</v>
      </c>
      <c r="O7" s="3">
        <v>2.4</v>
      </c>
      <c r="P7" s="3">
        <v>4.4000000000000004</v>
      </c>
      <c r="Q7" s="3" t="s">
        <v>73</v>
      </c>
      <c r="R7" s="3" t="s">
        <v>73</v>
      </c>
      <c r="S7" s="3" t="s">
        <v>73</v>
      </c>
      <c r="T7" s="3" t="s">
        <v>19</v>
      </c>
      <c r="U7" s="3" t="s">
        <v>19</v>
      </c>
      <c r="V7" s="3" t="s">
        <v>19</v>
      </c>
      <c r="W7" s="3" t="s">
        <v>73</v>
      </c>
      <c r="X7" s="3">
        <v>0.2</v>
      </c>
      <c r="Y7" s="3" t="s">
        <v>73</v>
      </c>
      <c r="Z7" s="3" t="s">
        <v>73</v>
      </c>
      <c r="AA7" s="3" t="s">
        <v>73</v>
      </c>
      <c r="AB7" s="3" t="s">
        <v>73</v>
      </c>
      <c r="AC7" s="3" t="s">
        <v>19</v>
      </c>
      <c r="AD7" s="3" t="s">
        <v>19</v>
      </c>
      <c r="AE7" s="3" t="s">
        <v>19</v>
      </c>
      <c r="AF7" s="3">
        <v>0.2</v>
      </c>
      <c r="AG7" s="3" t="s">
        <v>73</v>
      </c>
      <c r="AH7" s="3">
        <v>0.6</v>
      </c>
      <c r="AI7" s="3" t="s">
        <v>19</v>
      </c>
      <c r="AJ7" s="3" t="s">
        <v>19</v>
      </c>
      <c r="AK7" s="3" t="s">
        <v>19</v>
      </c>
      <c r="AL7" s="3" t="s">
        <v>19</v>
      </c>
      <c r="AM7" s="3" t="s">
        <v>19</v>
      </c>
      <c r="AN7" s="3" t="s">
        <v>19</v>
      </c>
      <c r="AO7" s="3" t="s">
        <v>73</v>
      </c>
      <c r="AP7" s="3" t="s">
        <v>73</v>
      </c>
      <c r="AQ7" s="3" t="s">
        <v>73</v>
      </c>
      <c r="AR7" s="15" t="s">
        <v>19</v>
      </c>
    </row>
    <row r="8" spans="1:44" ht="17" thickBot="1">
      <c r="A8" s="21">
        <v>43587</v>
      </c>
      <c r="B8" s="16">
        <v>6.2</v>
      </c>
      <c r="C8" s="17">
        <v>3</v>
      </c>
      <c r="D8" s="17">
        <v>6.2</v>
      </c>
      <c r="E8" s="17" t="s">
        <v>19</v>
      </c>
      <c r="F8" s="17" t="s">
        <v>19</v>
      </c>
      <c r="G8" s="18" t="s">
        <v>19</v>
      </c>
      <c r="H8" s="16" t="s">
        <v>19</v>
      </c>
      <c r="I8" s="17" t="s">
        <v>19</v>
      </c>
      <c r="J8" s="17" t="s">
        <v>19</v>
      </c>
      <c r="K8" s="17">
        <v>1.2</v>
      </c>
      <c r="L8" s="17">
        <v>2.6</v>
      </c>
      <c r="M8" s="17">
        <v>0.4</v>
      </c>
      <c r="N8" s="17">
        <v>3.4</v>
      </c>
      <c r="O8" s="17">
        <v>4.5999999999999996</v>
      </c>
      <c r="P8" s="17">
        <v>8</v>
      </c>
      <c r="Q8" s="17" t="s">
        <v>73</v>
      </c>
      <c r="R8" s="17" t="s">
        <v>73</v>
      </c>
      <c r="S8" s="17" t="s">
        <v>73</v>
      </c>
      <c r="T8" s="17">
        <v>0.2</v>
      </c>
      <c r="U8" s="17" t="s">
        <v>73</v>
      </c>
      <c r="V8" s="17" t="s">
        <v>19</v>
      </c>
      <c r="W8" s="17" t="s">
        <v>19</v>
      </c>
      <c r="X8" s="17" t="s">
        <v>19</v>
      </c>
      <c r="Y8" s="17" t="s">
        <v>19</v>
      </c>
      <c r="Z8" s="17" t="s">
        <v>19</v>
      </c>
      <c r="AA8" s="17" t="s">
        <v>19</v>
      </c>
      <c r="AB8" s="17" t="s">
        <v>19</v>
      </c>
      <c r="AC8" s="17" t="s">
        <v>19</v>
      </c>
      <c r="AD8" s="17" t="s">
        <v>19</v>
      </c>
      <c r="AE8" s="17" t="s">
        <v>19</v>
      </c>
      <c r="AF8" s="17" t="s">
        <v>19</v>
      </c>
      <c r="AG8" s="17" t="s">
        <v>19</v>
      </c>
      <c r="AH8" s="17" t="s">
        <v>19</v>
      </c>
      <c r="AI8" s="17" t="s">
        <v>73</v>
      </c>
      <c r="AJ8" s="17">
        <v>0.2</v>
      </c>
      <c r="AK8" s="17" t="s">
        <v>73</v>
      </c>
      <c r="AL8" s="17" t="s">
        <v>19</v>
      </c>
      <c r="AM8" s="17" t="s">
        <v>19</v>
      </c>
      <c r="AN8" s="17" t="s">
        <v>19</v>
      </c>
      <c r="AO8" s="17" t="s">
        <v>19</v>
      </c>
      <c r="AP8" s="17" t="s">
        <v>19</v>
      </c>
      <c r="AQ8" s="17" t="s">
        <v>19</v>
      </c>
      <c r="AR8" s="18" t="s">
        <v>19</v>
      </c>
    </row>
    <row r="11" spans="1:44">
      <c r="A11" s="1" t="s">
        <v>46</v>
      </c>
      <c r="B11" s="1"/>
    </row>
    <row r="12" spans="1:44">
      <c r="A12" s="2" t="s">
        <v>141</v>
      </c>
    </row>
    <row r="13" spans="1:44">
      <c r="A13" s="2" t="s">
        <v>142</v>
      </c>
      <c r="B13" s="50"/>
    </row>
    <row r="14" spans="1:44">
      <c r="A14" s="2" t="s">
        <v>74</v>
      </c>
    </row>
    <row r="15" spans="1:44">
      <c r="A15" s="29"/>
    </row>
    <row r="16" spans="1:44">
      <c r="A16" s="1" t="s">
        <v>54</v>
      </c>
      <c r="B16" s="1"/>
    </row>
    <row r="17" spans="1:2">
      <c r="A17" s="2" t="s">
        <v>49</v>
      </c>
      <c r="B17" s="50"/>
    </row>
    <row r="18" spans="1:2">
      <c r="A18" s="2" t="s">
        <v>50</v>
      </c>
      <c r="B18" s="1"/>
    </row>
    <row r="19" spans="1:2">
      <c r="A19" s="1" t="s">
        <v>51</v>
      </c>
    </row>
    <row r="20" spans="1:2">
      <c r="A20" s="2" t="s">
        <v>52</v>
      </c>
    </row>
    <row r="21" spans="1:2">
      <c r="A21" s="2" t="s">
        <v>53</v>
      </c>
    </row>
    <row r="23" spans="1:2">
      <c r="A23" s="1" t="s">
        <v>55</v>
      </c>
    </row>
    <row r="24" spans="1:2">
      <c r="A24" s="2" t="s">
        <v>56</v>
      </c>
    </row>
    <row r="25" spans="1:2">
      <c r="A25" s="2" t="s">
        <v>57</v>
      </c>
    </row>
    <row r="26" spans="1:2">
      <c r="A26" s="1" t="s">
        <v>51</v>
      </c>
    </row>
    <row r="27" spans="1:2">
      <c r="A27" s="2" t="s">
        <v>58</v>
      </c>
    </row>
    <row r="28" spans="1:2">
      <c r="A28" s="2" t="s">
        <v>53</v>
      </c>
    </row>
    <row r="29" spans="1:2">
      <c r="A29" s="29"/>
    </row>
    <row r="30" spans="1:2">
      <c r="A30" s="29"/>
    </row>
    <row r="34" spans="1:1">
      <c r="A34" s="29"/>
    </row>
    <row r="35" spans="1:1">
      <c r="A35" s="29"/>
    </row>
    <row r="36" spans="1:1">
      <c r="A36" s="29"/>
    </row>
    <row r="37" spans="1:1">
      <c r="A37" s="29"/>
    </row>
    <row r="38" spans="1:1">
      <c r="A38" s="29"/>
    </row>
    <row r="39" spans="1:1">
      <c r="A39" s="29"/>
    </row>
    <row r="40" spans="1:1">
      <c r="A40" s="29"/>
    </row>
    <row r="41" spans="1:1">
      <c r="A41" s="29"/>
    </row>
    <row r="42" spans="1:1">
      <c r="A42" s="29"/>
    </row>
    <row r="43" spans="1:1">
      <c r="A43" s="29"/>
    </row>
    <row r="44" spans="1:1">
      <c r="A44" s="29"/>
    </row>
    <row r="45" spans="1:1">
      <c r="A45" s="29"/>
    </row>
    <row r="46" spans="1:1">
      <c r="A46" s="29"/>
    </row>
    <row r="47" spans="1:1">
      <c r="A47" s="29"/>
    </row>
    <row r="48" spans="1:1">
      <c r="A48" s="29"/>
    </row>
    <row r="49" spans="1:25">
      <c r="A49" s="29"/>
    </row>
    <row r="50" spans="1:25">
      <c r="A50" s="29"/>
    </row>
    <row r="51" spans="1:25">
      <c r="A51" s="29"/>
    </row>
    <row r="52" spans="1:25">
      <c r="A52" s="29"/>
    </row>
    <row r="53" spans="1:25">
      <c r="A53" s="29"/>
    </row>
    <row r="54" spans="1:25">
      <c r="A54" s="29"/>
    </row>
    <row r="55" spans="1:25">
      <c r="A55" s="29"/>
    </row>
    <row r="56" spans="1:25">
      <c r="A56" s="29"/>
    </row>
    <row r="57" spans="1:25">
      <c r="A57" s="29"/>
    </row>
    <row r="58" spans="1:25">
      <c r="A58" s="29"/>
    </row>
    <row r="59" spans="1:25">
      <c r="A59" s="29"/>
    </row>
    <row r="60" spans="1:25">
      <c r="A60" s="29"/>
    </row>
    <row r="61" spans="1:25">
      <c r="A61" s="29"/>
    </row>
    <row r="62" spans="1:25">
      <c r="A62" s="29"/>
    </row>
    <row r="63" spans="1:25">
      <c r="Y63" s="2" t="s">
        <v>18</v>
      </c>
    </row>
    <row r="64" spans="1:25">
      <c r="Y64" s="2" t="s">
        <v>18</v>
      </c>
    </row>
    <row r="65" spans="6:25">
      <c r="Y65" s="2" t="s">
        <v>18</v>
      </c>
    </row>
    <row r="66" spans="6:25">
      <c r="Y66" s="2" t="s">
        <v>18</v>
      </c>
    </row>
    <row r="67" spans="6:25">
      <c r="Y67" s="2" t="s">
        <v>18</v>
      </c>
    </row>
    <row r="68" spans="6:25">
      <c r="Y68" s="2" t="s">
        <v>18</v>
      </c>
    </row>
    <row r="69" spans="6:25">
      <c r="F69" s="2" t="s">
        <v>18</v>
      </c>
      <c r="Y69" s="2" t="s">
        <v>18</v>
      </c>
    </row>
    <row r="70" spans="6:25">
      <c r="F70" s="2" t="s">
        <v>18</v>
      </c>
      <c r="Y70" s="2" t="s">
        <v>18</v>
      </c>
    </row>
    <row r="71" spans="6:25">
      <c r="F71" s="2" t="s">
        <v>18</v>
      </c>
      <c r="Y71" s="2" t="s">
        <v>18</v>
      </c>
    </row>
    <row r="72" spans="6:25">
      <c r="F72" s="2" t="s">
        <v>18</v>
      </c>
      <c r="Y72" s="2" t="s">
        <v>18</v>
      </c>
    </row>
    <row r="73" spans="6:25">
      <c r="F73" s="2" t="s">
        <v>18</v>
      </c>
      <c r="Y73" s="2" t="s">
        <v>18</v>
      </c>
    </row>
    <row r="74" spans="6:25">
      <c r="F74" s="2" t="s">
        <v>18</v>
      </c>
      <c r="Y74" s="2" t="s">
        <v>18</v>
      </c>
    </row>
    <row r="75" spans="6:25">
      <c r="F75" s="2" t="s">
        <v>18</v>
      </c>
      <c r="Y75" s="2" t="s">
        <v>18</v>
      </c>
    </row>
    <row r="76" spans="6:25">
      <c r="F76" s="2" t="s">
        <v>18</v>
      </c>
      <c r="Y76" s="2" t="s">
        <v>18</v>
      </c>
    </row>
    <row r="77" spans="6:25">
      <c r="F77" s="2" t="s">
        <v>18</v>
      </c>
      <c r="Y77" s="2" t="s">
        <v>18</v>
      </c>
    </row>
    <row r="78" spans="6:25">
      <c r="F78" s="2" t="s">
        <v>18</v>
      </c>
      <c r="Y78" s="2" t="s">
        <v>18</v>
      </c>
    </row>
    <row r="79" spans="6:25">
      <c r="F79" s="2" t="s">
        <v>18</v>
      </c>
      <c r="Y79" s="2" t="s">
        <v>18</v>
      </c>
    </row>
    <row r="80" spans="6:25">
      <c r="F80" s="2" t="s">
        <v>18</v>
      </c>
      <c r="Y80" s="2" t="s">
        <v>18</v>
      </c>
    </row>
    <row r="81" spans="6:25">
      <c r="F81" s="2" t="s">
        <v>18</v>
      </c>
      <c r="Y81" s="2" t="s">
        <v>18</v>
      </c>
    </row>
    <row r="82" spans="6:25">
      <c r="F82" s="2" t="s">
        <v>18</v>
      </c>
      <c r="Y82" s="2" t="s">
        <v>18</v>
      </c>
    </row>
    <row r="83" spans="6:25">
      <c r="F83" s="2" t="s">
        <v>18</v>
      </c>
      <c r="Y83" s="2" t="s">
        <v>18</v>
      </c>
    </row>
    <row r="84" spans="6:25">
      <c r="F84" s="2" t="s">
        <v>18</v>
      </c>
      <c r="Y84" s="2" t="s">
        <v>18</v>
      </c>
    </row>
    <row r="85" spans="6:25">
      <c r="F85" s="2" t="s">
        <v>18</v>
      </c>
      <c r="Y85" s="2" t="s">
        <v>18</v>
      </c>
    </row>
    <row r="86" spans="6:25">
      <c r="F86" s="2" t="s">
        <v>18</v>
      </c>
      <c r="Y86" s="2" t="s">
        <v>18</v>
      </c>
    </row>
    <row r="87" spans="6:25">
      <c r="F87" s="2" t="s">
        <v>18</v>
      </c>
      <c r="Y87" s="2" t="s">
        <v>18</v>
      </c>
    </row>
    <row r="88" spans="6:25">
      <c r="F88" s="2" t="s">
        <v>18</v>
      </c>
      <c r="Y88" s="2" t="s">
        <v>18</v>
      </c>
    </row>
    <row r="89" spans="6:25">
      <c r="F89" s="2" t="s">
        <v>18</v>
      </c>
      <c r="Y89" s="2" t="s">
        <v>18</v>
      </c>
    </row>
    <row r="90" spans="6:25">
      <c r="F90" s="2" t="s">
        <v>18</v>
      </c>
      <c r="Y90" s="2" t="s">
        <v>18</v>
      </c>
    </row>
    <row r="91" spans="6:25">
      <c r="F91" s="2" t="s">
        <v>18</v>
      </c>
      <c r="Y91" s="2" t="s">
        <v>18</v>
      </c>
    </row>
    <row r="92" spans="6:25">
      <c r="F92" s="2" t="s">
        <v>18</v>
      </c>
      <c r="Y92" s="2" t="s">
        <v>18</v>
      </c>
    </row>
    <row r="93" spans="6:25">
      <c r="F93" s="2" t="s">
        <v>18</v>
      </c>
      <c r="Y93" s="2" t="s">
        <v>18</v>
      </c>
    </row>
    <row r="94" spans="6:25">
      <c r="F94" s="2" t="s">
        <v>18</v>
      </c>
      <c r="Y94" s="2" t="s">
        <v>18</v>
      </c>
    </row>
    <row r="95" spans="6:25">
      <c r="F95" s="2" t="s">
        <v>18</v>
      </c>
      <c r="Y95" s="2" t="s">
        <v>18</v>
      </c>
    </row>
    <row r="96" spans="6:25">
      <c r="F96" s="2" t="s">
        <v>18</v>
      </c>
      <c r="Y96" s="2" t="s">
        <v>18</v>
      </c>
    </row>
    <row r="97" spans="6:25">
      <c r="F97" s="2" t="s">
        <v>18</v>
      </c>
      <c r="Y97" s="2" t="s">
        <v>18</v>
      </c>
    </row>
    <row r="98" spans="6:25">
      <c r="F98" s="2" t="s">
        <v>18</v>
      </c>
      <c r="Y98" s="2" t="s">
        <v>18</v>
      </c>
    </row>
    <row r="99" spans="6:25">
      <c r="F99" s="2" t="s">
        <v>18</v>
      </c>
      <c r="Y99" s="2" t="s">
        <v>18</v>
      </c>
    </row>
    <row r="100" spans="6:25">
      <c r="F100" s="2" t="s">
        <v>18</v>
      </c>
      <c r="Y100" s="2" t="s">
        <v>18</v>
      </c>
    </row>
    <row r="101" spans="6:25">
      <c r="F101" s="2" t="s">
        <v>18</v>
      </c>
      <c r="Y101" s="2" t="s">
        <v>18</v>
      </c>
    </row>
    <row r="102" spans="6:25">
      <c r="F102" s="2" t="s">
        <v>18</v>
      </c>
      <c r="Y102" s="2" t="s">
        <v>18</v>
      </c>
    </row>
    <row r="103" spans="6:25">
      <c r="F103" s="2" t="s">
        <v>18</v>
      </c>
      <c r="Y103" s="2" t="s">
        <v>18</v>
      </c>
    </row>
    <row r="104" spans="6:25">
      <c r="F104" s="2" t="s">
        <v>18</v>
      </c>
      <c r="Y104" s="2" t="s">
        <v>18</v>
      </c>
    </row>
    <row r="105" spans="6:25">
      <c r="F105" s="2" t="s">
        <v>18</v>
      </c>
      <c r="Y105" s="2" t="s">
        <v>18</v>
      </c>
    </row>
    <row r="106" spans="6:25">
      <c r="F106" s="2" t="s">
        <v>18</v>
      </c>
      <c r="Y106" s="2" t="s">
        <v>18</v>
      </c>
    </row>
    <row r="107" spans="6:25">
      <c r="F107" s="2" t="s">
        <v>18</v>
      </c>
      <c r="Y107" s="2" t="s">
        <v>18</v>
      </c>
    </row>
    <row r="108" spans="6:25">
      <c r="F108" s="2" t="s">
        <v>18</v>
      </c>
      <c r="Y108" s="2" t="s">
        <v>18</v>
      </c>
    </row>
    <row r="109" spans="6:25">
      <c r="F109" s="2" t="s">
        <v>18</v>
      </c>
      <c r="Y109" s="2" t="s">
        <v>18</v>
      </c>
    </row>
    <row r="110" spans="6:25">
      <c r="F110" s="2" t="s">
        <v>18</v>
      </c>
      <c r="Y110" s="2" t="s">
        <v>18</v>
      </c>
    </row>
    <row r="111" spans="6:25">
      <c r="F111" s="2" t="s">
        <v>18</v>
      </c>
      <c r="Y111" s="2" t="s">
        <v>18</v>
      </c>
    </row>
    <row r="112" spans="6:25">
      <c r="F112" s="2" t="s">
        <v>18</v>
      </c>
      <c r="Y112" s="2" t="s">
        <v>18</v>
      </c>
    </row>
    <row r="113" spans="6:25">
      <c r="F113" s="2" t="s">
        <v>18</v>
      </c>
      <c r="Y113" s="2" t="s">
        <v>18</v>
      </c>
    </row>
    <row r="114" spans="6:25">
      <c r="F114" s="2" t="s">
        <v>18</v>
      </c>
      <c r="Y114" s="2" t="s">
        <v>18</v>
      </c>
    </row>
    <row r="115" spans="6:25">
      <c r="F115" s="2" t="s">
        <v>18</v>
      </c>
      <c r="Y115" s="2" t="s">
        <v>18</v>
      </c>
    </row>
    <row r="116" spans="6:25">
      <c r="F116" s="2" t="s">
        <v>18</v>
      </c>
      <c r="Y116" s="2" t="s">
        <v>18</v>
      </c>
    </row>
    <row r="117" spans="6:25">
      <c r="F117" s="2" t="s">
        <v>18</v>
      </c>
      <c r="Y117" s="2" t="s">
        <v>18</v>
      </c>
    </row>
    <row r="118" spans="6:25">
      <c r="F118" s="2" t="s">
        <v>18</v>
      </c>
      <c r="Y118" s="2" t="s">
        <v>18</v>
      </c>
    </row>
    <row r="119" spans="6:25">
      <c r="F119" s="2" t="s">
        <v>18</v>
      </c>
      <c r="Y119" s="2" t="s">
        <v>18</v>
      </c>
    </row>
    <row r="120" spans="6:25">
      <c r="F120" s="2" t="s">
        <v>18</v>
      </c>
      <c r="Y120" s="2" t="s">
        <v>18</v>
      </c>
    </row>
    <row r="121" spans="6:25">
      <c r="Y121" s="2" t="s">
        <v>18</v>
      </c>
    </row>
    <row r="122" spans="6:25">
      <c r="Y122" s="2" t="s">
        <v>18</v>
      </c>
    </row>
  </sheetData>
  <mergeCells count="29">
    <mergeCell ref="AL2:AN2"/>
    <mergeCell ref="AO3:AQ3"/>
    <mergeCell ref="W3:Y3"/>
    <mergeCell ref="Z3:AB3"/>
    <mergeCell ref="AC3:AE3"/>
    <mergeCell ref="AF3:AH3"/>
    <mergeCell ref="AI3:AK3"/>
    <mergeCell ref="AL3:AN3"/>
    <mergeCell ref="W2:Y2"/>
    <mergeCell ref="Z2:AB2"/>
    <mergeCell ref="AC2:AE2"/>
    <mergeCell ref="AF2:AH2"/>
    <mergeCell ref="AI2:AK2"/>
    <mergeCell ref="B1:G1"/>
    <mergeCell ref="H1:AR1"/>
    <mergeCell ref="B2:D3"/>
    <mergeCell ref="E2:G3"/>
    <mergeCell ref="H2:J2"/>
    <mergeCell ref="K2:M2"/>
    <mergeCell ref="N2:P2"/>
    <mergeCell ref="Q2:S2"/>
    <mergeCell ref="T2:V2"/>
    <mergeCell ref="AO2:AQ2"/>
    <mergeCell ref="AR2:AR4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A66F-4F95-F24F-9891-4E099FC8CD7B}">
  <dimension ref="A1:CS150"/>
  <sheetViews>
    <sheetView topLeftCell="A23" workbookViewId="0">
      <selection activeCell="A44" sqref="A44"/>
    </sheetView>
  </sheetViews>
  <sheetFormatPr baseColWidth="10" defaultRowHeight="16"/>
  <cols>
    <col min="1" max="1" width="13.83203125" style="2" bestFit="1" customWidth="1"/>
    <col min="2" max="7" width="5.5" style="2" customWidth="1"/>
    <col min="8" max="16" width="4.83203125" style="2" bestFit="1" customWidth="1"/>
    <col min="17" max="25" width="4.5" style="2" customWidth="1"/>
    <col min="26" max="43" width="5.33203125" style="2" customWidth="1"/>
    <col min="44" max="44" width="8.5" style="2" customWidth="1"/>
    <col min="45" max="47" width="4.6640625" style="2" bestFit="1" customWidth="1"/>
    <col min="48" max="50" width="5.5" style="2" customWidth="1"/>
    <col min="51" max="53" width="4.6640625" style="2" bestFit="1" customWidth="1"/>
    <col min="54" max="54" width="10.83203125" style="2"/>
    <col min="55" max="55" width="27" style="2" bestFit="1" customWidth="1"/>
    <col min="56" max="16384" width="10.83203125" style="2"/>
  </cols>
  <sheetData>
    <row r="1" spans="1:56" s="1" customFormat="1">
      <c r="A1" s="8" t="s">
        <v>20</v>
      </c>
      <c r="B1" s="85" t="s">
        <v>23</v>
      </c>
      <c r="C1" s="86"/>
      <c r="D1" s="86"/>
      <c r="E1" s="86"/>
      <c r="F1" s="86"/>
      <c r="G1" s="87"/>
      <c r="H1" s="85" t="s">
        <v>22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7"/>
      <c r="AS1" s="85" t="s">
        <v>26</v>
      </c>
      <c r="AT1" s="86"/>
      <c r="AU1" s="86"/>
      <c r="AV1" s="86"/>
      <c r="AW1" s="86"/>
      <c r="AX1" s="86"/>
      <c r="AY1" s="86"/>
      <c r="AZ1" s="86"/>
      <c r="BA1" s="87"/>
    </row>
    <row r="2" spans="1:56" s="1" customFormat="1" ht="16" customHeight="1">
      <c r="A2" s="9" t="s">
        <v>33</v>
      </c>
      <c r="B2" s="78" t="s">
        <v>24</v>
      </c>
      <c r="C2" s="79"/>
      <c r="D2" s="79"/>
      <c r="E2" s="79" t="s">
        <v>25</v>
      </c>
      <c r="F2" s="79"/>
      <c r="G2" s="80"/>
      <c r="H2" s="81" t="s">
        <v>12</v>
      </c>
      <c r="I2" s="82"/>
      <c r="J2" s="82"/>
      <c r="K2" s="82" t="s">
        <v>12</v>
      </c>
      <c r="L2" s="82"/>
      <c r="M2" s="82"/>
      <c r="N2" s="82" t="s">
        <v>12</v>
      </c>
      <c r="O2" s="82"/>
      <c r="P2" s="82"/>
      <c r="Q2" s="82" t="s">
        <v>13</v>
      </c>
      <c r="R2" s="82"/>
      <c r="S2" s="82"/>
      <c r="T2" s="82" t="s">
        <v>13</v>
      </c>
      <c r="U2" s="82"/>
      <c r="V2" s="82"/>
      <c r="W2" s="82" t="s">
        <v>13</v>
      </c>
      <c r="X2" s="82"/>
      <c r="Y2" s="82"/>
      <c r="Z2" s="82" t="s">
        <v>15</v>
      </c>
      <c r="AA2" s="82"/>
      <c r="AB2" s="82"/>
      <c r="AC2" s="82" t="s">
        <v>14</v>
      </c>
      <c r="AD2" s="82"/>
      <c r="AE2" s="82"/>
      <c r="AF2" s="82" t="s">
        <v>15</v>
      </c>
      <c r="AG2" s="82"/>
      <c r="AH2" s="82"/>
      <c r="AI2" s="82" t="s">
        <v>14</v>
      </c>
      <c r="AJ2" s="82"/>
      <c r="AK2" s="82"/>
      <c r="AL2" s="82" t="s">
        <v>15</v>
      </c>
      <c r="AM2" s="82"/>
      <c r="AN2" s="82"/>
      <c r="AO2" s="82" t="s">
        <v>14</v>
      </c>
      <c r="AP2" s="82"/>
      <c r="AQ2" s="82"/>
      <c r="AR2" s="89" t="s">
        <v>21</v>
      </c>
      <c r="AS2" s="92" t="s">
        <v>16</v>
      </c>
      <c r="AT2" s="93"/>
      <c r="AU2" s="94"/>
      <c r="AV2" s="102" t="s">
        <v>27</v>
      </c>
      <c r="AW2" s="103"/>
      <c r="AX2" s="83"/>
      <c r="AY2" s="98" t="s">
        <v>17</v>
      </c>
      <c r="AZ2" s="93"/>
      <c r="BA2" s="99"/>
      <c r="BD2" s="2"/>
    </row>
    <row r="3" spans="1:56" s="1" customFormat="1">
      <c r="A3" s="9" t="s">
        <v>31</v>
      </c>
      <c r="B3" s="78"/>
      <c r="C3" s="79"/>
      <c r="D3" s="79"/>
      <c r="E3" s="79"/>
      <c r="F3" s="79"/>
      <c r="G3" s="80"/>
      <c r="H3" s="81" t="s">
        <v>0</v>
      </c>
      <c r="I3" s="82"/>
      <c r="J3" s="82"/>
      <c r="K3" s="82" t="s">
        <v>1</v>
      </c>
      <c r="L3" s="82"/>
      <c r="M3" s="82"/>
      <c r="N3" s="82" t="s">
        <v>2</v>
      </c>
      <c r="O3" s="82"/>
      <c r="P3" s="82"/>
      <c r="Q3" s="82" t="s">
        <v>3</v>
      </c>
      <c r="R3" s="82"/>
      <c r="S3" s="82"/>
      <c r="T3" s="82" t="s">
        <v>4</v>
      </c>
      <c r="U3" s="82"/>
      <c r="V3" s="82"/>
      <c r="W3" s="82" t="s">
        <v>5</v>
      </c>
      <c r="X3" s="82"/>
      <c r="Y3" s="82"/>
      <c r="Z3" s="82" t="s">
        <v>6</v>
      </c>
      <c r="AA3" s="82"/>
      <c r="AB3" s="82"/>
      <c r="AC3" s="82" t="s">
        <v>7</v>
      </c>
      <c r="AD3" s="82"/>
      <c r="AE3" s="82"/>
      <c r="AF3" s="82" t="s">
        <v>8</v>
      </c>
      <c r="AG3" s="82"/>
      <c r="AH3" s="82"/>
      <c r="AI3" s="82" t="s">
        <v>9</v>
      </c>
      <c r="AJ3" s="82"/>
      <c r="AK3" s="82"/>
      <c r="AL3" s="82" t="s">
        <v>10</v>
      </c>
      <c r="AM3" s="82"/>
      <c r="AN3" s="82"/>
      <c r="AO3" s="82" t="s">
        <v>11</v>
      </c>
      <c r="AP3" s="82"/>
      <c r="AQ3" s="82"/>
      <c r="AR3" s="90"/>
      <c r="AS3" s="95"/>
      <c r="AT3" s="96"/>
      <c r="AU3" s="97"/>
      <c r="AV3" s="79" t="s">
        <v>28</v>
      </c>
      <c r="AW3" s="79" t="s">
        <v>29</v>
      </c>
      <c r="AX3" s="79" t="s">
        <v>30</v>
      </c>
      <c r="AY3" s="100"/>
      <c r="AZ3" s="96"/>
      <c r="BA3" s="101"/>
      <c r="BD3" s="50"/>
    </row>
    <row r="4" spans="1:56" s="1" customFormat="1" ht="17" thickBot="1">
      <c r="A4" s="10" t="s">
        <v>32</v>
      </c>
      <c r="B4" s="5">
        <v>1</v>
      </c>
      <c r="C4" s="6">
        <v>2</v>
      </c>
      <c r="D4" s="6">
        <v>3</v>
      </c>
      <c r="E4" s="6">
        <v>1</v>
      </c>
      <c r="F4" s="6">
        <v>2</v>
      </c>
      <c r="G4" s="7">
        <v>3</v>
      </c>
      <c r="H4" s="5">
        <v>1</v>
      </c>
      <c r="I4" s="6">
        <v>2</v>
      </c>
      <c r="J4" s="6">
        <v>3</v>
      </c>
      <c r="K4" s="6">
        <v>1</v>
      </c>
      <c r="L4" s="6">
        <v>2</v>
      </c>
      <c r="M4" s="6">
        <v>3</v>
      </c>
      <c r="N4" s="6">
        <v>1</v>
      </c>
      <c r="O4" s="6">
        <v>2</v>
      </c>
      <c r="P4" s="6">
        <v>3</v>
      </c>
      <c r="Q4" s="6">
        <v>1</v>
      </c>
      <c r="R4" s="6">
        <v>2</v>
      </c>
      <c r="S4" s="6">
        <v>3</v>
      </c>
      <c r="T4" s="6">
        <v>1</v>
      </c>
      <c r="U4" s="6">
        <v>2</v>
      </c>
      <c r="V4" s="6">
        <v>3</v>
      </c>
      <c r="W4" s="6">
        <v>1</v>
      </c>
      <c r="X4" s="6">
        <v>2</v>
      </c>
      <c r="Y4" s="6">
        <v>3</v>
      </c>
      <c r="Z4" s="6">
        <v>1</v>
      </c>
      <c r="AA4" s="6">
        <v>2</v>
      </c>
      <c r="AB4" s="6">
        <v>3</v>
      </c>
      <c r="AC4" s="6">
        <v>1</v>
      </c>
      <c r="AD4" s="6">
        <v>2</v>
      </c>
      <c r="AE4" s="6">
        <v>3</v>
      </c>
      <c r="AF4" s="6">
        <v>1</v>
      </c>
      <c r="AG4" s="6">
        <v>2</v>
      </c>
      <c r="AH4" s="6">
        <v>3</v>
      </c>
      <c r="AI4" s="6">
        <v>1</v>
      </c>
      <c r="AJ4" s="6">
        <v>2</v>
      </c>
      <c r="AK4" s="6">
        <v>3</v>
      </c>
      <c r="AL4" s="6">
        <v>1</v>
      </c>
      <c r="AM4" s="6">
        <v>2</v>
      </c>
      <c r="AN4" s="6">
        <v>3</v>
      </c>
      <c r="AO4" s="6">
        <v>1</v>
      </c>
      <c r="AP4" s="6">
        <v>2</v>
      </c>
      <c r="AQ4" s="6">
        <v>3</v>
      </c>
      <c r="AR4" s="91"/>
      <c r="AS4" s="5">
        <v>1</v>
      </c>
      <c r="AT4" s="6">
        <v>2</v>
      </c>
      <c r="AU4" s="6">
        <v>3</v>
      </c>
      <c r="AV4" s="88"/>
      <c r="AW4" s="88"/>
      <c r="AX4" s="88"/>
      <c r="AY4" s="6">
        <v>1</v>
      </c>
      <c r="AZ4" s="6">
        <v>2</v>
      </c>
      <c r="BA4" s="7">
        <v>3</v>
      </c>
      <c r="BD4" s="50"/>
    </row>
    <row r="5" spans="1:56">
      <c r="A5" s="19">
        <v>42852</v>
      </c>
      <c r="B5" s="30">
        <v>8.6026033148812271</v>
      </c>
      <c r="C5" s="31">
        <v>8.4633758438325817</v>
      </c>
      <c r="D5" s="31">
        <v>8.6445573828395155</v>
      </c>
      <c r="E5" s="31">
        <v>8.8919511611690751</v>
      </c>
      <c r="F5" s="31">
        <v>8.8490692322894144</v>
      </c>
      <c r="G5" s="32">
        <v>8.9292073227576871</v>
      </c>
      <c r="H5" s="30">
        <v>3.7059138720736771</v>
      </c>
      <c r="I5" s="31">
        <v>3.6654798463378024</v>
      </c>
      <c r="J5" s="31">
        <v>3.6756606958686526</v>
      </c>
      <c r="K5" s="68">
        <f>1.69/2</f>
        <v>0.84499999999999997</v>
      </c>
      <c r="L5" s="68">
        <f>1.69/2</f>
        <v>0.84499999999999997</v>
      </c>
      <c r="M5" s="68">
        <f>1.69/2</f>
        <v>0.84499999999999997</v>
      </c>
      <c r="N5" s="68">
        <f>1.69/2</f>
        <v>0.84499999999999997</v>
      </c>
      <c r="O5" s="31">
        <v>1.7172610934032109</v>
      </c>
      <c r="P5" s="68">
        <f>1.69/2</f>
        <v>0.84499999999999997</v>
      </c>
      <c r="Q5" s="31">
        <v>3.4018825292039132</v>
      </c>
      <c r="R5" s="31">
        <v>3.2260520094639635</v>
      </c>
      <c r="S5" s="31">
        <v>3.2395269896779899</v>
      </c>
      <c r="T5" s="31">
        <v>4.084843851864461</v>
      </c>
      <c r="U5" s="31">
        <v>4.1168950382171117</v>
      </c>
      <c r="V5" s="31">
        <v>3.975672798018397</v>
      </c>
      <c r="W5" s="31">
        <v>2.6507961234496751</v>
      </c>
      <c r="X5" s="31">
        <v>2.5924883475300495</v>
      </c>
      <c r="Y5" s="31">
        <v>2.5718782505008364</v>
      </c>
      <c r="Z5" s="68">
        <f>1.69/2</f>
        <v>0.84499999999999997</v>
      </c>
      <c r="AA5" s="68">
        <f>1.69/2</f>
        <v>0.84499999999999997</v>
      </c>
      <c r="AB5" s="68">
        <f>1.69/2</f>
        <v>0.84499999999999997</v>
      </c>
      <c r="AC5" s="31">
        <v>2.521675355423624</v>
      </c>
      <c r="AD5" s="31">
        <v>2.2871553425274707</v>
      </c>
      <c r="AE5" s="31">
        <v>2.2921564822698715</v>
      </c>
      <c r="AF5" s="31">
        <v>2.461442652351999</v>
      </c>
      <c r="AG5" s="31">
        <v>2.4803687239386001</v>
      </c>
      <c r="AH5" s="31">
        <v>2.5133425661698015</v>
      </c>
      <c r="AI5" s="68">
        <f t="shared" ref="AI5:AQ12" si="0">1.69/2</f>
        <v>0.84499999999999997</v>
      </c>
      <c r="AJ5" s="68">
        <f t="shared" si="0"/>
        <v>0.84499999999999997</v>
      </c>
      <c r="AK5" s="68">
        <f t="shared" si="0"/>
        <v>0.84499999999999997</v>
      </c>
      <c r="AL5" s="68">
        <f t="shared" si="0"/>
        <v>0.84499999999999997</v>
      </c>
      <c r="AM5" s="68">
        <f t="shared" si="0"/>
        <v>0.84499999999999997</v>
      </c>
      <c r="AN5" s="68">
        <f t="shared" si="0"/>
        <v>0.84499999999999997</v>
      </c>
      <c r="AO5" s="68">
        <f t="shared" si="0"/>
        <v>0.84499999999999997</v>
      </c>
      <c r="AP5" s="68">
        <f t="shared" si="0"/>
        <v>0.84499999999999997</v>
      </c>
      <c r="AQ5" s="68">
        <f t="shared" si="0"/>
        <v>0.84499999999999997</v>
      </c>
      <c r="AR5" s="32" t="s">
        <v>19</v>
      </c>
      <c r="AS5" s="12">
        <v>21.339103966325684</v>
      </c>
      <c r="AT5" s="4">
        <v>20.96318951729625</v>
      </c>
      <c r="AU5" s="4">
        <v>20.835143587600641</v>
      </c>
      <c r="AV5" s="4" t="s">
        <v>19</v>
      </c>
      <c r="AW5" s="4" t="s">
        <v>19</v>
      </c>
      <c r="AX5" s="4" t="s">
        <v>19</v>
      </c>
      <c r="AY5" s="4">
        <v>9.3168973330440803</v>
      </c>
      <c r="AZ5" s="4">
        <v>9.3240638584198532</v>
      </c>
      <c r="BA5" s="13">
        <v>9.5290463565934367</v>
      </c>
    </row>
    <row r="6" spans="1:56">
      <c r="A6" s="20">
        <v>42867</v>
      </c>
      <c r="B6" s="14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15" t="s">
        <v>19</v>
      </c>
      <c r="H6" s="14">
        <v>8.0233556342400103</v>
      </c>
      <c r="I6" s="3">
        <v>8.0505224197158114</v>
      </c>
      <c r="J6" s="3">
        <v>7.8898372059551178</v>
      </c>
      <c r="K6" s="3">
        <v>3.2815139392763846</v>
      </c>
      <c r="L6" s="3">
        <v>3.2166387070889524</v>
      </c>
      <c r="M6" s="3">
        <v>3.2097192389873515</v>
      </c>
      <c r="N6" s="3">
        <v>8.4222133227249358</v>
      </c>
      <c r="O6" s="3">
        <v>8.3804390092183123</v>
      </c>
      <c r="P6" s="3">
        <v>8.1887586720886478</v>
      </c>
      <c r="Q6" s="3">
        <v>3.759858542798777</v>
      </c>
      <c r="R6" s="3">
        <v>3.7149714095190212</v>
      </c>
      <c r="S6" s="3">
        <v>3.692070673314213</v>
      </c>
      <c r="T6" s="3">
        <v>2.4447799033013089</v>
      </c>
      <c r="U6" s="3">
        <v>2.3938615619303421</v>
      </c>
      <c r="V6" s="3">
        <v>2.4568893135405969</v>
      </c>
      <c r="W6" s="3">
        <v>3.2226188629780657</v>
      </c>
      <c r="X6" s="3">
        <v>3.2007034499330698</v>
      </c>
      <c r="Y6" s="3">
        <v>3.2567572513208511</v>
      </c>
      <c r="Z6" s="66">
        <f>1.69/2</f>
        <v>0.84499999999999997</v>
      </c>
      <c r="AA6" s="66">
        <f>1.69/2</f>
        <v>0.84499999999999997</v>
      </c>
      <c r="AB6" s="66">
        <f>1.69/2</f>
        <v>0.84499999999999997</v>
      </c>
      <c r="AC6" s="3">
        <v>1.7218856078384377</v>
      </c>
      <c r="AD6" s="3">
        <v>1.7176269700026501</v>
      </c>
      <c r="AE6" s="3">
        <v>1.7146678785404146</v>
      </c>
      <c r="AF6" s="3">
        <v>1.8876786939808246</v>
      </c>
      <c r="AG6" s="3">
        <v>1.7577420843157738</v>
      </c>
      <c r="AH6" s="3">
        <v>1.7377858155485122</v>
      </c>
      <c r="AI6" s="66">
        <f t="shared" si="0"/>
        <v>0.84499999999999997</v>
      </c>
      <c r="AJ6" s="66">
        <f t="shared" si="0"/>
        <v>0.84499999999999997</v>
      </c>
      <c r="AK6" s="66">
        <f t="shared" si="0"/>
        <v>0.84499999999999997</v>
      </c>
      <c r="AL6" s="66">
        <f t="shared" si="0"/>
        <v>0.84499999999999997</v>
      </c>
      <c r="AM6" s="66">
        <f t="shared" si="0"/>
        <v>0.84499999999999997</v>
      </c>
      <c r="AN6" s="66">
        <f t="shared" si="0"/>
        <v>0.84499999999999997</v>
      </c>
      <c r="AO6" s="66">
        <f t="shared" si="0"/>
        <v>0.84499999999999997</v>
      </c>
      <c r="AP6" s="66">
        <f t="shared" si="0"/>
        <v>0.84499999999999997</v>
      </c>
      <c r="AQ6" s="66">
        <f t="shared" si="0"/>
        <v>0.84499999999999997</v>
      </c>
      <c r="AR6" s="15" t="s">
        <v>19</v>
      </c>
      <c r="AS6" s="14">
        <v>31.454244898980324</v>
      </c>
      <c r="AT6" s="3">
        <v>31.87504968980933</v>
      </c>
      <c r="AU6" s="3">
        <v>32.025825080010847</v>
      </c>
      <c r="AV6" s="3">
        <v>28.979350397166368</v>
      </c>
      <c r="AW6" s="3">
        <v>25.048669722758785</v>
      </c>
      <c r="AX6" s="3">
        <v>21.998129889680467</v>
      </c>
      <c r="AY6" s="3">
        <v>17.634448766804436</v>
      </c>
      <c r="AZ6" s="3">
        <v>17.984959140571384</v>
      </c>
      <c r="BA6" s="15">
        <v>18.055402145235824</v>
      </c>
    </row>
    <row r="7" spans="1:56">
      <c r="A7" s="20">
        <v>42887</v>
      </c>
      <c r="B7" s="14">
        <v>20.483126855645558</v>
      </c>
      <c r="C7" s="3">
        <v>20.56689015239969</v>
      </c>
      <c r="D7" s="3">
        <v>20.610656442172779</v>
      </c>
      <c r="E7" s="3">
        <v>20.514633739782145</v>
      </c>
      <c r="F7" s="3">
        <v>20.368765926122386</v>
      </c>
      <c r="G7" s="15">
        <v>20.362657174436816</v>
      </c>
      <c r="H7" s="14">
        <v>16.607981044948495</v>
      </c>
      <c r="I7" s="3">
        <v>16.431171178572896</v>
      </c>
      <c r="J7" s="3">
        <v>16.466741510520642</v>
      </c>
      <c r="K7" s="3">
        <v>12.116499197845554</v>
      </c>
      <c r="L7" s="3">
        <v>12.092705546321076</v>
      </c>
      <c r="M7" s="3">
        <v>11.937630134429448</v>
      </c>
      <c r="N7" s="3">
        <v>17.34582971166828</v>
      </c>
      <c r="O7" s="3">
        <v>17.411342428001159</v>
      </c>
      <c r="P7" s="3">
        <v>17.325455159718199</v>
      </c>
      <c r="Q7" s="3">
        <v>9.9777197009076382</v>
      </c>
      <c r="R7" s="3">
        <v>10.108802447791033</v>
      </c>
      <c r="S7" s="3">
        <v>9.9848935650368169</v>
      </c>
      <c r="T7" s="3">
        <v>3.207109697949357</v>
      </c>
      <c r="U7" s="3">
        <v>3.1115025964218859</v>
      </c>
      <c r="V7" s="3">
        <v>3.1800372567999782</v>
      </c>
      <c r="W7" s="3">
        <v>11.472505884166086</v>
      </c>
      <c r="X7" s="3">
        <v>11.519396885727383</v>
      </c>
      <c r="Y7" s="3">
        <v>11.515969879024796</v>
      </c>
      <c r="Z7" s="66">
        <f>1.69/2</f>
        <v>0.84499999999999997</v>
      </c>
      <c r="AA7" s="3">
        <v>1.7188286576602232</v>
      </c>
      <c r="AB7" s="66">
        <f>1.69/2</f>
        <v>0.84499999999999997</v>
      </c>
      <c r="AC7" s="3">
        <v>12.529492561427055</v>
      </c>
      <c r="AD7" s="3">
        <v>12.555867267218749</v>
      </c>
      <c r="AE7" s="3">
        <v>12.54208932904378</v>
      </c>
      <c r="AF7" s="3">
        <v>14.995864274199793</v>
      </c>
      <c r="AG7" s="3">
        <v>14.971334340012573</v>
      </c>
      <c r="AH7" s="3">
        <v>15.067112686777643</v>
      </c>
      <c r="AI7" s="66">
        <f t="shared" si="0"/>
        <v>0.84499999999999997</v>
      </c>
      <c r="AJ7" s="66">
        <f t="shared" si="0"/>
        <v>0.84499999999999997</v>
      </c>
      <c r="AK7" s="66">
        <f t="shared" si="0"/>
        <v>0.84499999999999997</v>
      </c>
      <c r="AL7" s="3">
        <v>11.374450295510993</v>
      </c>
      <c r="AM7" s="3">
        <v>11.290972407486185</v>
      </c>
      <c r="AN7" s="3">
        <v>11.417683827910231</v>
      </c>
      <c r="AO7" s="3">
        <v>10.950819338938716</v>
      </c>
      <c r="AP7" s="3">
        <v>10.817571165118645</v>
      </c>
      <c r="AQ7" s="3">
        <v>10.784348431959684</v>
      </c>
      <c r="AR7" s="15" t="s">
        <v>19</v>
      </c>
      <c r="AS7" s="14">
        <v>32.644283678424699</v>
      </c>
      <c r="AT7" s="3">
        <v>32.664399981583109</v>
      </c>
      <c r="AU7" s="3">
        <v>32.634659201396595</v>
      </c>
      <c r="AV7" s="3">
        <v>28.566067963255559</v>
      </c>
      <c r="AW7" s="3">
        <v>25.384422227411537</v>
      </c>
      <c r="AX7" s="3">
        <v>21.767155278297547</v>
      </c>
      <c r="AY7" s="3">
        <v>20.216457358440209</v>
      </c>
      <c r="AZ7" s="3">
        <v>20.290028353726534</v>
      </c>
      <c r="BA7" s="15">
        <v>19.955484202699282</v>
      </c>
    </row>
    <row r="8" spans="1:56">
      <c r="A8" s="20">
        <v>42901</v>
      </c>
      <c r="B8" s="14">
        <v>12.674064727006538</v>
      </c>
      <c r="C8" s="3">
        <v>12.835880833276578</v>
      </c>
      <c r="D8" s="3">
        <v>12.767963783164513</v>
      </c>
      <c r="E8" s="3">
        <v>11.704391863982872</v>
      </c>
      <c r="F8" s="3">
        <v>11.938915648140394</v>
      </c>
      <c r="G8" s="15">
        <v>12.112795868278281</v>
      </c>
      <c r="H8" s="14">
        <v>9.889347758057637</v>
      </c>
      <c r="I8" s="3">
        <v>9.9941285110902367</v>
      </c>
      <c r="J8" s="3">
        <v>9.8924764209940594</v>
      </c>
      <c r="K8" s="3">
        <v>5.4404318004709262</v>
      </c>
      <c r="L8" s="3">
        <v>5.4750518194654507</v>
      </c>
      <c r="M8" s="3">
        <v>5.3706494279024826</v>
      </c>
      <c r="N8" s="3">
        <v>9.7994087042533504</v>
      </c>
      <c r="O8" s="3">
        <v>9.8953310413702695</v>
      </c>
      <c r="P8" s="3">
        <v>9.820390132299428</v>
      </c>
      <c r="Q8" s="3">
        <v>5.3071542547728603</v>
      </c>
      <c r="R8" s="3">
        <v>5.1469331599032264</v>
      </c>
      <c r="S8" s="3">
        <v>5.1099605078321293</v>
      </c>
      <c r="T8" s="3">
        <v>2.522067623809106</v>
      </c>
      <c r="U8" s="3">
        <v>2.3762502119368905</v>
      </c>
      <c r="V8" s="3">
        <v>2.3248945607906948</v>
      </c>
      <c r="W8" s="3">
        <v>5.9330482165925904</v>
      </c>
      <c r="X8" s="3">
        <v>5.93597447788036</v>
      </c>
      <c r="Y8" s="3">
        <v>5.9488542769852506</v>
      </c>
      <c r="Z8" s="66">
        <f>1.69/2</f>
        <v>0.84499999999999997</v>
      </c>
      <c r="AA8" s="66">
        <f>1.69/2</f>
        <v>0.84499999999999997</v>
      </c>
      <c r="AB8" s="66">
        <f>1.69/2</f>
        <v>0.84499999999999997</v>
      </c>
      <c r="AC8" s="3">
        <v>6.3629388679410788</v>
      </c>
      <c r="AD8" s="3">
        <v>6.5163890488211544</v>
      </c>
      <c r="AE8" s="3">
        <v>6.4586193548664923</v>
      </c>
      <c r="AF8" s="3">
        <v>9.2763213031840728</v>
      </c>
      <c r="AG8" s="3">
        <v>9.159155774573696</v>
      </c>
      <c r="AH8" s="3">
        <v>9.1655830739957764</v>
      </c>
      <c r="AI8" s="66">
        <f t="shared" si="0"/>
        <v>0.84499999999999997</v>
      </c>
      <c r="AJ8" s="66">
        <f t="shared" si="0"/>
        <v>0.84499999999999997</v>
      </c>
      <c r="AK8" s="66">
        <f t="shared" si="0"/>
        <v>0.84499999999999997</v>
      </c>
      <c r="AL8" s="3">
        <v>6.7061730341220391</v>
      </c>
      <c r="AM8" s="3">
        <v>6.79802818943398</v>
      </c>
      <c r="AN8" s="3">
        <v>6.7302384037245595</v>
      </c>
      <c r="AO8" s="3">
        <v>5.5553912752532044</v>
      </c>
      <c r="AP8" s="3">
        <v>5.4833793814735925</v>
      </c>
      <c r="AQ8" s="3">
        <v>5.5451552685343364</v>
      </c>
      <c r="AR8" s="15" t="s">
        <v>19</v>
      </c>
      <c r="AS8" s="14">
        <v>33.283857173787815</v>
      </c>
      <c r="AT8" s="3">
        <v>33.219129689743788</v>
      </c>
      <c r="AU8" s="3">
        <v>33.304309595267668</v>
      </c>
      <c r="AV8" s="3">
        <v>26.43419915738394</v>
      </c>
      <c r="AW8" s="3">
        <v>21.783448283598879</v>
      </c>
      <c r="AX8" s="3">
        <v>15.670687520342355</v>
      </c>
      <c r="AY8" s="3">
        <v>12.236125134828628</v>
      </c>
      <c r="AZ8" s="3">
        <v>12.2886350345052</v>
      </c>
      <c r="BA8" s="15">
        <v>12.401904653658605</v>
      </c>
    </row>
    <row r="9" spans="1:56">
      <c r="A9" s="20">
        <v>42913</v>
      </c>
      <c r="B9" s="14">
        <v>8.7187337491769004</v>
      </c>
      <c r="C9" s="3">
        <v>8.5619529160301706</v>
      </c>
      <c r="D9" s="3">
        <v>8.5571149740493979</v>
      </c>
      <c r="E9" s="3">
        <v>8.5021763822938787</v>
      </c>
      <c r="F9" s="3">
        <v>8.3731783857841204</v>
      </c>
      <c r="G9" s="15">
        <v>8.5335327039698896</v>
      </c>
      <c r="H9" s="14">
        <v>6.9700298911209675</v>
      </c>
      <c r="I9" s="3">
        <v>7.0021245981644391</v>
      </c>
      <c r="J9" s="3">
        <v>6.9363287669271951</v>
      </c>
      <c r="K9" s="3">
        <v>3.8987613261647098</v>
      </c>
      <c r="L9" s="3">
        <v>3.9927340824422402</v>
      </c>
      <c r="M9" s="3">
        <v>3.9528508653268055</v>
      </c>
      <c r="N9" s="3">
        <v>6.4583421397820269</v>
      </c>
      <c r="O9" s="3">
        <v>6.5503701699212282</v>
      </c>
      <c r="P9" s="3">
        <v>6.4885544722994188</v>
      </c>
      <c r="Q9" s="3">
        <v>3.5836418133161967</v>
      </c>
      <c r="R9" s="3">
        <v>3.4528291677402727</v>
      </c>
      <c r="S9" s="3">
        <v>3.5707878246892673</v>
      </c>
      <c r="T9" s="3">
        <v>2.9194285296346059</v>
      </c>
      <c r="U9" s="3">
        <v>2.6966753146945024</v>
      </c>
      <c r="V9" s="3">
        <v>2.7756592867725547</v>
      </c>
      <c r="W9" s="3">
        <v>5.5134539121196875</v>
      </c>
      <c r="X9" s="3">
        <v>5.5435330780706167</v>
      </c>
      <c r="Y9" s="3">
        <v>5.4706943683973197</v>
      </c>
      <c r="Z9" s="66">
        <f>1.69/2</f>
        <v>0.84499999999999997</v>
      </c>
      <c r="AA9" s="66">
        <f>1.69/2</f>
        <v>0.84499999999999997</v>
      </c>
      <c r="AB9" s="66">
        <f>1.69/2</f>
        <v>0.84499999999999997</v>
      </c>
      <c r="AC9" s="3">
        <v>3.3747236605992561</v>
      </c>
      <c r="AD9" s="3">
        <v>3.2868445628095566</v>
      </c>
      <c r="AE9" s="3">
        <v>3.2139526202132491</v>
      </c>
      <c r="AF9" s="3">
        <v>5.6505063998447866</v>
      </c>
      <c r="AG9" s="3">
        <v>5.7595469564790616</v>
      </c>
      <c r="AH9" s="3">
        <v>5.8096258415668718</v>
      </c>
      <c r="AI9" s="66">
        <f t="shared" si="0"/>
        <v>0.84499999999999997</v>
      </c>
      <c r="AJ9" s="66">
        <f t="shared" si="0"/>
        <v>0.84499999999999997</v>
      </c>
      <c r="AK9" s="66">
        <f t="shared" si="0"/>
        <v>0.84499999999999997</v>
      </c>
      <c r="AL9" s="3">
        <v>3.9170187353912835</v>
      </c>
      <c r="AM9" s="3">
        <v>3.9150930892207865</v>
      </c>
      <c r="AN9" s="3">
        <v>3.7742324347758509</v>
      </c>
      <c r="AO9" s="66">
        <f t="shared" si="0"/>
        <v>0.84499999999999997</v>
      </c>
      <c r="AP9" s="66">
        <f t="shared" si="0"/>
        <v>0.84499999999999997</v>
      </c>
      <c r="AQ9" s="66">
        <f t="shared" si="0"/>
        <v>0.84499999999999997</v>
      </c>
      <c r="AR9" s="15" t="s">
        <v>19</v>
      </c>
      <c r="AS9" s="14">
        <v>32.399683523182738</v>
      </c>
      <c r="AT9" s="3">
        <v>32.220344300478928</v>
      </c>
      <c r="AU9" s="3">
        <v>32.220947781698996</v>
      </c>
      <c r="AV9" s="3" t="s">
        <v>19</v>
      </c>
      <c r="AW9" s="3" t="s">
        <v>19</v>
      </c>
      <c r="AX9" s="3" t="s">
        <v>19</v>
      </c>
      <c r="AY9" s="3">
        <v>7.6305607116144802</v>
      </c>
      <c r="AZ9" s="3">
        <v>7.9871566844271848</v>
      </c>
      <c r="BA9" s="15">
        <v>8.1755489378581228</v>
      </c>
    </row>
    <row r="10" spans="1:56">
      <c r="A10" s="20">
        <v>42930</v>
      </c>
      <c r="B10" s="14">
        <v>10.120398757966987</v>
      </c>
      <c r="C10" s="3">
        <v>10.205670207550252</v>
      </c>
      <c r="D10" s="3">
        <v>10.260747180911913</v>
      </c>
      <c r="E10" s="3">
        <v>10.113993789834939</v>
      </c>
      <c r="F10" s="3">
        <v>9.9963884294819412</v>
      </c>
      <c r="G10" s="15">
        <v>10.042340251675109</v>
      </c>
      <c r="H10" s="14">
        <v>7.4878933159012915</v>
      </c>
      <c r="I10" s="3">
        <v>7.4549418532439935</v>
      </c>
      <c r="J10" s="3">
        <v>7.555933976139892</v>
      </c>
      <c r="K10" s="3">
        <v>4.3424913874816147</v>
      </c>
      <c r="L10" s="3">
        <v>4.3947957509396955</v>
      </c>
      <c r="M10" s="3">
        <v>4.3938757313286487</v>
      </c>
      <c r="N10" s="3">
        <v>8.0348303971237129</v>
      </c>
      <c r="O10" s="3">
        <v>7.955612681810754</v>
      </c>
      <c r="P10" s="3">
        <v>8.1015533257068153</v>
      </c>
      <c r="Q10" s="3">
        <v>4.5703193332243828</v>
      </c>
      <c r="R10" s="3">
        <v>4.6248877267527373</v>
      </c>
      <c r="S10" s="3">
        <v>4.7696093479326684</v>
      </c>
      <c r="T10" s="3">
        <v>2.9639331916979899</v>
      </c>
      <c r="U10" s="3">
        <v>3.109008465435529</v>
      </c>
      <c r="V10" s="3">
        <v>2.9200692923680336</v>
      </c>
      <c r="W10" s="3">
        <v>5.7307386827913058</v>
      </c>
      <c r="X10" s="3">
        <v>5.7502538323255425</v>
      </c>
      <c r="Y10" s="3">
        <v>5.7270895244320963</v>
      </c>
      <c r="Z10" s="3">
        <v>2.6651981042654027</v>
      </c>
      <c r="AA10" s="3">
        <v>2.6962404968132048</v>
      </c>
      <c r="AB10" s="3">
        <v>2.6974819414937081</v>
      </c>
      <c r="AC10" s="3">
        <v>4.2842943618238278</v>
      </c>
      <c r="AD10" s="3">
        <v>4.4038044124857008</v>
      </c>
      <c r="AE10" s="3">
        <v>4.2673044615133193</v>
      </c>
      <c r="AF10" s="3">
        <v>7.589359307076319</v>
      </c>
      <c r="AG10" s="3">
        <v>7.6097997058342859</v>
      </c>
      <c r="AH10" s="3">
        <v>7.6372412485700272</v>
      </c>
      <c r="AI10" s="3">
        <v>1.8809826442229121</v>
      </c>
      <c r="AJ10" s="3">
        <v>1.8079294002287956</v>
      </c>
      <c r="AK10" s="3">
        <v>1.8387370485373427</v>
      </c>
      <c r="AL10" s="3">
        <v>3.6681605491093316</v>
      </c>
      <c r="AM10" s="3">
        <v>3.5348085634907664</v>
      </c>
      <c r="AN10" s="3">
        <v>3.6144792286321299</v>
      </c>
      <c r="AO10" s="66">
        <f t="shared" si="0"/>
        <v>0.84499999999999997</v>
      </c>
      <c r="AP10" s="66">
        <f t="shared" si="0"/>
        <v>0.84499999999999997</v>
      </c>
      <c r="AQ10" s="66">
        <f t="shared" si="0"/>
        <v>0.84499999999999997</v>
      </c>
      <c r="AR10" s="15" t="s">
        <v>19</v>
      </c>
      <c r="AS10" s="14">
        <v>31.804316391567252</v>
      </c>
      <c r="AT10" s="3">
        <v>31.848929563654185</v>
      </c>
      <c r="AU10" s="3">
        <v>31.933725772184992</v>
      </c>
      <c r="AV10" s="3" t="s">
        <v>19</v>
      </c>
      <c r="AW10" s="3" t="s">
        <v>19</v>
      </c>
      <c r="AX10" s="3" t="s">
        <v>19</v>
      </c>
      <c r="AY10" s="3">
        <v>7.5334356594214746</v>
      </c>
      <c r="AZ10" s="3">
        <v>7.5831279620853067</v>
      </c>
      <c r="BA10" s="15">
        <v>7.8652893610066998</v>
      </c>
    </row>
    <row r="11" spans="1:56">
      <c r="A11" s="20">
        <v>42950</v>
      </c>
      <c r="B11" s="14">
        <v>15.40894508851215</v>
      </c>
      <c r="C11" s="3">
        <v>15.329841456132126</v>
      </c>
      <c r="D11" s="3">
        <v>15.521449275116877</v>
      </c>
      <c r="E11" s="3">
        <v>15.54261699700834</v>
      </c>
      <c r="F11" s="3">
        <v>15.262941184495597</v>
      </c>
      <c r="G11" s="15">
        <v>15.444556011968153</v>
      </c>
      <c r="H11" s="14">
        <v>11.565225029474883</v>
      </c>
      <c r="I11" s="3">
        <v>11.58603334173524</v>
      </c>
      <c r="J11" s="3">
        <v>11.626821886465885</v>
      </c>
      <c r="K11" s="3">
        <v>11.577711605007687</v>
      </c>
      <c r="L11" s="3">
        <v>11.548574367827156</v>
      </c>
      <c r="M11" s="3">
        <v>11.709258683764782</v>
      </c>
      <c r="N11" s="3">
        <v>11.650151816698077</v>
      </c>
      <c r="O11" s="3">
        <v>11.830850868430577</v>
      </c>
      <c r="P11" s="3">
        <v>11.262101434242009</v>
      </c>
      <c r="Q11" s="3">
        <v>8.9196700484102198</v>
      </c>
      <c r="R11" s="3">
        <v>8.8073582280013785</v>
      </c>
      <c r="S11" s="3">
        <v>8.7919970426797054</v>
      </c>
      <c r="T11" s="3">
        <v>5.2845751205174816</v>
      </c>
      <c r="U11" s="3">
        <v>5.3829357162003708</v>
      </c>
      <c r="V11" s="3">
        <v>5.4173184515165351</v>
      </c>
      <c r="W11" s="3">
        <v>10.689423686656522</v>
      </c>
      <c r="X11" s="3">
        <v>10.900195878248953</v>
      </c>
      <c r="Y11" s="3">
        <v>10.920981188292918</v>
      </c>
      <c r="Z11" s="3">
        <v>5.917956982054263</v>
      </c>
      <c r="AA11" s="3">
        <v>5.7963538062279669</v>
      </c>
      <c r="AB11" s="3">
        <v>5.8327813599251304</v>
      </c>
      <c r="AC11" s="3">
        <v>7.5499325523606675</v>
      </c>
      <c r="AD11" s="3">
        <v>7.4123931358029287</v>
      </c>
      <c r="AE11" s="3">
        <v>7.3408777637495133</v>
      </c>
      <c r="AF11" s="3">
        <v>10.347618405950545</v>
      </c>
      <c r="AG11" s="3">
        <v>10.40841018536787</v>
      </c>
      <c r="AH11" s="3">
        <v>10.339096118648836</v>
      </c>
      <c r="AI11" s="3">
        <v>1.7416572378090278</v>
      </c>
      <c r="AJ11" s="3">
        <v>1.7678089446143175</v>
      </c>
      <c r="AK11" s="3">
        <v>1.7058679237347818</v>
      </c>
      <c r="AL11" s="3">
        <v>4.3160355984890124</v>
      </c>
      <c r="AM11" s="3">
        <v>4.4445041967660472</v>
      </c>
      <c r="AN11" s="3">
        <v>4.4958901847393733</v>
      </c>
      <c r="AO11" s="66">
        <f t="shared" si="0"/>
        <v>0.84499999999999997</v>
      </c>
      <c r="AP11" s="66">
        <f t="shared" si="0"/>
        <v>0.84499999999999997</v>
      </c>
      <c r="AQ11" s="66">
        <f t="shared" si="0"/>
        <v>0.84499999999999997</v>
      </c>
      <c r="AR11" s="15">
        <v>9.0350018020347278</v>
      </c>
      <c r="AS11" s="14">
        <v>34.820591432069556</v>
      </c>
      <c r="AT11" s="3">
        <v>34.47245479130202</v>
      </c>
      <c r="AU11" s="3">
        <v>34.695343366507217</v>
      </c>
      <c r="AV11" s="3" t="s">
        <v>19</v>
      </c>
      <c r="AW11" s="3" t="s">
        <v>19</v>
      </c>
      <c r="AX11" s="3" t="s">
        <v>19</v>
      </c>
      <c r="AY11" s="3">
        <v>15.931144641583449</v>
      </c>
      <c r="AZ11" s="3">
        <v>15.711840818038899</v>
      </c>
      <c r="BA11" s="15">
        <v>15.743031003032307</v>
      </c>
    </row>
    <row r="12" spans="1:56">
      <c r="A12" s="20">
        <v>42979</v>
      </c>
      <c r="B12" s="14">
        <v>18.012506934523849</v>
      </c>
      <c r="C12" s="3">
        <v>17.647260136968839</v>
      </c>
      <c r="D12" s="3">
        <v>17.52393392937952</v>
      </c>
      <c r="E12" s="3">
        <v>17.285130498894077</v>
      </c>
      <c r="F12" s="3">
        <v>17.326056791294903</v>
      </c>
      <c r="G12" s="15">
        <v>17.203304158348697</v>
      </c>
      <c r="H12" s="14">
        <v>13.471143584223837</v>
      </c>
      <c r="I12" s="3">
        <v>13.468842288701717</v>
      </c>
      <c r="J12" s="3">
        <v>13.121486954316126</v>
      </c>
      <c r="K12" s="3">
        <v>14.407081657802204</v>
      </c>
      <c r="L12" s="3">
        <v>14.302556585180156</v>
      </c>
      <c r="M12" s="3">
        <v>14.248800196608508</v>
      </c>
      <c r="N12" s="3">
        <v>13.891804521732736</v>
      </c>
      <c r="O12" s="3">
        <v>13.949592553409135</v>
      </c>
      <c r="P12" s="3">
        <v>13.855873776289492</v>
      </c>
      <c r="Q12" s="3">
        <v>11.462291561473672</v>
      </c>
      <c r="R12" s="3">
        <v>11.391257301741046</v>
      </c>
      <c r="S12" s="3">
        <v>11.19979991317334</v>
      </c>
      <c r="T12" s="3">
        <v>5.6809611027949689</v>
      </c>
      <c r="U12" s="3">
        <v>5.5974364506382557</v>
      </c>
      <c r="V12" s="3">
        <v>5.5571292396884582</v>
      </c>
      <c r="W12" s="3">
        <v>10.357298972405156</v>
      </c>
      <c r="X12" s="3">
        <v>10.357564658482532</v>
      </c>
      <c r="Y12" s="3">
        <v>10.46768224946763</v>
      </c>
      <c r="Z12" s="3">
        <v>10.447849205483488</v>
      </c>
      <c r="AA12" s="3">
        <v>10.507790492787299</v>
      </c>
      <c r="AB12" s="3">
        <v>10.487919837351148</v>
      </c>
      <c r="AC12" s="3">
        <v>8.0169725651408044</v>
      </c>
      <c r="AD12" s="3">
        <v>7.7980348922267364</v>
      </c>
      <c r="AE12" s="3">
        <v>7.7965929963039535</v>
      </c>
      <c r="AF12" s="3">
        <v>11.181187718627298</v>
      </c>
      <c r="AG12" s="3">
        <v>10.962793312682432</v>
      </c>
      <c r="AH12" s="3">
        <v>10.88318123597883</v>
      </c>
      <c r="AI12" s="3">
        <v>1.9237302703060268</v>
      </c>
      <c r="AJ12" s="3">
        <v>1.9179521889123843</v>
      </c>
      <c r="AK12" s="3">
        <v>1.8973967203003099</v>
      </c>
      <c r="AL12" s="3">
        <v>5.8177278137511177</v>
      </c>
      <c r="AM12" s="3">
        <v>6.1181282013607516</v>
      </c>
      <c r="AN12" s="3">
        <v>6.2243242952123996</v>
      </c>
      <c r="AO12" s="3">
        <v>1.7454136896117727</v>
      </c>
      <c r="AP12" s="66">
        <f t="shared" si="0"/>
        <v>0.84499999999999997</v>
      </c>
      <c r="AQ12" s="3">
        <v>1.7195672079095496</v>
      </c>
      <c r="AR12" s="15" t="s">
        <v>19</v>
      </c>
      <c r="AS12" s="14">
        <v>34.905514603920167</v>
      </c>
      <c r="AT12" s="3">
        <v>34.852402421859296</v>
      </c>
      <c r="AU12" s="3">
        <v>35.121182621175102</v>
      </c>
      <c r="AV12" s="3" t="s">
        <v>19</v>
      </c>
      <c r="AW12" s="3" t="s">
        <v>19</v>
      </c>
      <c r="AX12" s="3" t="s">
        <v>19</v>
      </c>
      <c r="AY12" s="3">
        <v>17.568020885710794</v>
      </c>
      <c r="AZ12" s="3">
        <v>17.755489275242702</v>
      </c>
      <c r="BA12" s="15">
        <v>17.446589465411492</v>
      </c>
    </row>
    <row r="13" spans="1:56">
      <c r="A13" s="20">
        <v>43012</v>
      </c>
      <c r="B13" s="14" t="s">
        <v>19</v>
      </c>
      <c r="C13" s="3" t="s">
        <v>19</v>
      </c>
      <c r="D13" s="3" t="s">
        <v>19</v>
      </c>
      <c r="E13" s="3" t="s">
        <v>19</v>
      </c>
      <c r="F13" s="3" t="s">
        <v>19</v>
      </c>
      <c r="G13" s="15" t="s">
        <v>19</v>
      </c>
      <c r="H13" s="14" t="s">
        <v>19</v>
      </c>
      <c r="I13" s="3" t="s">
        <v>19</v>
      </c>
      <c r="J13" s="3" t="s">
        <v>19</v>
      </c>
      <c r="K13" s="3" t="s">
        <v>19</v>
      </c>
      <c r="L13" s="3" t="s">
        <v>19</v>
      </c>
      <c r="M13" s="3" t="s">
        <v>19</v>
      </c>
      <c r="N13" s="3" t="s">
        <v>19</v>
      </c>
      <c r="O13" s="3" t="s">
        <v>19</v>
      </c>
      <c r="P13" s="3" t="s">
        <v>19</v>
      </c>
      <c r="Q13" s="3" t="s">
        <v>19</v>
      </c>
      <c r="R13" s="3" t="s">
        <v>19</v>
      </c>
      <c r="S13" s="3" t="s">
        <v>19</v>
      </c>
      <c r="T13" s="3" t="s">
        <v>19</v>
      </c>
      <c r="U13" s="3" t="s">
        <v>19</v>
      </c>
      <c r="V13" s="3" t="s">
        <v>19</v>
      </c>
      <c r="W13" s="3" t="s">
        <v>19</v>
      </c>
      <c r="X13" s="3" t="s">
        <v>19</v>
      </c>
      <c r="Y13" s="3" t="s">
        <v>19</v>
      </c>
      <c r="Z13" s="3" t="s">
        <v>19</v>
      </c>
      <c r="AA13" s="3" t="s">
        <v>19</v>
      </c>
      <c r="AB13" s="3" t="s">
        <v>19</v>
      </c>
      <c r="AC13" s="3" t="s">
        <v>19</v>
      </c>
      <c r="AD13" s="3" t="s">
        <v>19</v>
      </c>
      <c r="AE13" s="3" t="s">
        <v>19</v>
      </c>
      <c r="AF13" s="3" t="s">
        <v>19</v>
      </c>
      <c r="AG13" s="3" t="s">
        <v>19</v>
      </c>
      <c r="AH13" s="3" t="s">
        <v>19</v>
      </c>
      <c r="AI13" s="3" t="s">
        <v>19</v>
      </c>
      <c r="AJ13" s="3" t="s">
        <v>19</v>
      </c>
      <c r="AK13" s="3" t="s">
        <v>19</v>
      </c>
      <c r="AL13" s="3" t="s">
        <v>19</v>
      </c>
      <c r="AM13" s="3" t="s">
        <v>19</v>
      </c>
      <c r="AN13" s="3" t="s">
        <v>19</v>
      </c>
      <c r="AO13" s="3" t="s">
        <v>19</v>
      </c>
      <c r="AP13" s="3" t="s">
        <v>19</v>
      </c>
      <c r="AQ13" s="3" t="s">
        <v>19</v>
      </c>
      <c r="AR13" s="15" t="s">
        <v>19</v>
      </c>
      <c r="AS13" s="14" t="s">
        <v>19</v>
      </c>
      <c r="AT13" s="3" t="s">
        <v>19</v>
      </c>
      <c r="AU13" s="3" t="s">
        <v>19</v>
      </c>
      <c r="AV13" s="3" t="s">
        <v>19</v>
      </c>
      <c r="AW13" s="3" t="s">
        <v>19</v>
      </c>
      <c r="AX13" s="3" t="s">
        <v>19</v>
      </c>
      <c r="AY13" s="3" t="s">
        <v>19</v>
      </c>
      <c r="AZ13" s="3" t="s">
        <v>19</v>
      </c>
      <c r="BA13" s="15" t="s">
        <v>19</v>
      </c>
    </row>
    <row r="14" spans="1:56">
      <c r="A14" s="20">
        <v>43045</v>
      </c>
      <c r="B14" s="14" t="s">
        <v>19</v>
      </c>
      <c r="C14" s="3" t="s">
        <v>19</v>
      </c>
      <c r="D14" s="3" t="s">
        <v>19</v>
      </c>
      <c r="E14" s="3" t="s">
        <v>19</v>
      </c>
      <c r="F14" s="3" t="s">
        <v>19</v>
      </c>
      <c r="G14" s="15" t="s">
        <v>19</v>
      </c>
      <c r="H14" s="14" t="s">
        <v>19</v>
      </c>
      <c r="I14" s="3" t="s">
        <v>19</v>
      </c>
      <c r="J14" s="3" t="s">
        <v>19</v>
      </c>
      <c r="K14" s="3" t="s">
        <v>19</v>
      </c>
      <c r="L14" s="3" t="s">
        <v>19</v>
      </c>
      <c r="M14" s="3" t="s">
        <v>19</v>
      </c>
      <c r="N14" s="3" t="s">
        <v>19</v>
      </c>
      <c r="O14" s="3" t="s">
        <v>19</v>
      </c>
      <c r="P14" s="3" t="s">
        <v>19</v>
      </c>
      <c r="Q14" s="3" t="s">
        <v>19</v>
      </c>
      <c r="R14" s="3" t="s">
        <v>19</v>
      </c>
      <c r="S14" s="3" t="s">
        <v>19</v>
      </c>
      <c r="T14" s="3" t="s">
        <v>19</v>
      </c>
      <c r="U14" s="3" t="s">
        <v>19</v>
      </c>
      <c r="V14" s="3" t="s">
        <v>19</v>
      </c>
      <c r="W14" s="3" t="s">
        <v>19</v>
      </c>
      <c r="X14" s="3" t="s">
        <v>19</v>
      </c>
      <c r="Y14" s="3" t="s">
        <v>19</v>
      </c>
      <c r="Z14" s="3" t="s">
        <v>19</v>
      </c>
      <c r="AA14" s="3" t="s">
        <v>19</v>
      </c>
      <c r="AB14" s="3" t="s">
        <v>19</v>
      </c>
      <c r="AC14" s="3" t="s">
        <v>19</v>
      </c>
      <c r="AD14" s="3" t="s">
        <v>19</v>
      </c>
      <c r="AE14" s="3" t="s">
        <v>19</v>
      </c>
      <c r="AF14" s="3" t="s">
        <v>19</v>
      </c>
      <c r="AG14" s="3" t="s">
        <v>19</v>
      </c>
      <c r="AH14" s="3" t="s">
        <v>19</v>
      </c>
      <c r="AI14" s="3" t="s">
        <v>19</v>
      </c>
      <c r="AJ14" s="3" t="s">
        <v>19</v>
      </c>
      <c r="AK14" s="3" t="s">
        <v>19</v>
      </c>
      <c r="AL14" s="3" t="s">
        <v>19</v>
      </c>
      <c r="AM14" s="3" t="s">
        <v>19</v>
      </c>
      <c r="AN14" s="3" t="s">
        <v>19</v>
      </c>
      <c r="AO14" s="3" t="s">
        <v>19</v>
      </c>
      <c r="AP14" s="3" t="s">
        <v>19</v>
      </c>
      <c r="AQ14" s="3" t="s">
        <v>19</v>
      </c>
      <c r="AR14" s="15" t="s">
        <v>19</v>
      </c>
      <c r="AS14" s="14" t="s">
        <v>19</v>
      </c>
      <c r="AT14" s="3" t="s">
        <v>19</v>
      </c>
      <c r="AU14" s="3" t="s">
        <v>19</v>
      </c>
      <c r="AV14" s="3" t="s">
        <v>19</v>
      </c>
      <c r="AW14" s="3" t="s">
        <v>19</v>
      </c>
      <c r="AX14" s="3" t="s">
        <v>19</v>
      </c>
      <c r="AY14" s="3" t="s">
        <v>19</v>
      </c>
      <c r="AZ14" s="3" t="s">
        <v>19</v>
      </c>
      <c r="BA14" s="15" t="s">
        <v>19</v>
      </c>
    </row>
    <row r="15" spans="1:56">
      <c r="A15" s="20">
        <v>43084</v>
      </c>
      <c r="B15" s="14" t="s">
        <v>19</v>
      </c>
      <c r="C15" s="3" t="s">
        <v>19</v>
      </c>
      <c r="D15" s="3" t="s">
        <v>19</v>
      </c>
      <c r="E15" s="3" t="s">
        <v>19</v>
      </c>
      <c r="F15" s="3" t="s">
        <v>19</v>
      </c>
      <c r="G15" s="15" t="s">
        <v>19</v>
      </c>
      <c r="H15" s="14" t="s">
        <v>19</v>
      </c>
      <c r="I15" s="3" t="s">
        <v>19</v>
      </c>
      <c r="J15" s="3" t="s">
        <v>19</v>
      </c>
      <c r="K15" s="3" t="s">
        <v>19</v>
      </c>
      <c r="L15" s="3" t="s">
        <v>19</v>
      </c>
      <c r="M15" s="3" t="s">
        <v>19</v>
      </c>
      <c r="N15" s="3" t="s">
        <v>19</v>
      </c>
      <c r="O15" s="3" t="s">
        <v>19</v>
      </c>
      <c r="P15" s="3" t="s">
        <v>19</v>
      </c>
      <c r="Q15" s="3" t="s">
        <v>19</v>
      </c>
      <c r="R15" s="3" t="s">
        <v>19</v>
      </c>
      <c r="S15" s="3" t="s">
        <v>19</v>
      </c>
      <c r="T15" s="3" t="s">
        <v>19</v>
      </c>
      <c r="U15" s="3" t="s">
        <v>19</v>
      </c>
      <c r="V15" s="3" t="s">
        <v>19</v>
      </c>
      <c r="W15" s="3" t="s">
        <v>19</v>
      </c>
      <c r="X15" s="3" t="s">
        <v>19</v>
      </c>
      <c r="Y15" s="3" t="s">
        <v>19</v>
      </c>
      <c r="Z15" s="3" t="s">
        <v>19</v>
      </c>
      <c r="AA15" s="3" t="s">
        <v>19</v>
      </c>
      <c r="AB15" s="3" t="s">
        <v>19</v>
      </c>
      <c r="AC15" s="3" t="s">
        <v>19</v>
      </c>
      <c r="AD15" s="3" t="s">
        <v>19</v>
      </c>
      <c r="AE15" s="3" t="s">
        <v>19</v>
      </c>
      <c r="AF15" s="3" t="s">
        <v>19</v>
      </c>
      <c r="AG15" s="3" t="s">
        <v>19</v>
      </c>
      <c r="AH15" s="3" t="s">
        <v>19</v>
      </c>
      <c r="AI15" s="3" t="s">
        <v>19</v>
      </c>
      <c r="AJ15" s="3" t="s">
        <v>19</v>
      </c>
      <c r="AK15" s="3" t="s">
        <v>19</v>
      </c>
      <c r="AL15" s="3" t="s">
        <v>19</v>
      </c>
      <c r="AM15" s="3" t="s">
        <v>19</v>
      </c>
      <c r="AN15" s="3" t="s">
        <v>19</v>
      </c>
      <c r="AO15" s="3" t="s">
        <v>19</v>
      </c>
      <c r="AP15" s="3" t="s">
        <v>19</v>
      </c>
      <c r="AQ15" s="3" t="s">
        <v>19</v>
      </c>
      <c r="AR15" s="15" t="s">
        <v>19</v>
      </c>
      <c r="AS15" s="14" t="s">
        <v>19</v>
      </c>
      <c r="AT15" s="3" t="s">
        <v>19</v>
      </c>
      <c r="AU15" s="3" t="s">
        <v>19</v>
      </c>
      <c r="AV15" s="3" t="s">
        <v>19</v>
      </c>
      <c r="AW15" s="3" t="s">
        <v>19</v>
      </c>
      <c r="AX15" s="3" t="s">
        <v>19</v>
      </c>
      <c r="AY15" s="3" t="s">
        <v>19</v>
      </c>
      <c r="AZ15" s="3" t="s">
        <v>19</v>
      </c>
      <c r="BA15" s="15" t="s">
        <v>19</v>
      </c>
    </row>
    <row r="16" spans="1:56">
      <c r="A16" s="20">
        <v>43110</v>
      </c>
      <c r="B16" s="14" t="s">
        <v>19</v>
      </c>
      <c r="C16" s="3" t="s">
        <v>19</v>
      </c>
      <c r="D16" s="3" t="s">
        <v>19</v>
      </c>
      <c r="E16" s="3" t="s">
        <v>19</v>
      </c>
      <c r="F16" s="3" t="s">
        <v>19</v>
      </c>
      <c r="G16" s="15" t="s">
        <v>19</v>
      </c>
      <c r="H16" s="14" t="s">
        <v>19</v>
      </c>
      <c r="I16" s="3" t="s">
        <v>19</v>
      </c>
      <c r="J16" s="3" t="s">
        <v>19</v>
      </c>
      <c r="K16" s="3" t="s">
        <v>19</v>
      </c>
      <c r="L16" s="3" t="s">
        <v>19</v>
      </c>
      <c r="M16" s="3" t="s">
        <v>19</v>
      </c>
      <c r="N16" s="3" t="s">
        <v>19</v>
      </c>
      <c r="O16" s="3" t="s">
        <v>19</v>
      </c>
      <c r="P16" s="3" t="s">
        <v>19</v>
      </c>
      <c r="Q16" s="3" t="s">
        <v>19</v>
      </c>
      <c r="R16" s="3" t="s">
        <v>19</v>
      </c>
      <c r="S16" s="3" t="s">
        <v>19</v>
      </c>
      <c r="T16" s="3" t="s">
        <v>19</v>
      </c>
      <c r="U16" s="3" t="s">
        <v>19</v>
      </c>
      <c r="V16" s="3" t="s">
        <v>19</v>
      </c>
      <c r="W16" s="3" t="s">
        <v>19</v>
      </c>
      <c r="X16" s="3" t="s">
        <v>19</v>
      </c>
      <c r="Y16" s="3" t="s">
        <v>19</v>
      </c>
      <c r="Z16" s="3" t="s">
        <v>19</v>
      </c>
      <c r="AA16" s="3" t="s">
        <v>19</v>
      </c>
      <c r="AB16" s="3" t="s">
        <v>19</v>
      </c>
      <c r="AC16" s="3" t="s">
        <v>19</v>
      </c>
      <c r="AD16" s="3" t="s">
        <v>19</v>
      </c>
      <c r="AE16" s="3" t="s">
        <v>19</v>
      </c>
      <c r="AF16" s="3" t="s">
        <v>19</v>
      </c>
      <c r="AG16" s="3" t="s">
        <v>19</v>
      </c>
      <c r="AH16" s="3" t="s">
        <v>19</v>
      </c>
      <c r="AI16" s="3" t="s">
        <v>19</v>
      </c>
      <c r="AJ16" s="3" t="s">
        <v>19</v>
      </c>
      <c r="AK16" s="3" t="s">
        <v>19</v>
      </c>
      <c r="AL16" s="3" t="s">
        <v>19</v>
      </c>
      <c r="AM16" s="3" t="s">
        <v>19</v>
      </c>
      <c r="AN16" s="3" t="s">
        <v>19</v>
      </c>
      <c r="AO16" s="3" t="s">
        <v>19</v>
      </c>
      <c r="AP16" s="3" t="s">
        <v>19</v>
      </c>
      <c r="AQ16" s="3" t="s">
        <v>19</v>
      </c>
      <c r="AR16" s="15" t="s">
        <v>19</v>
      </c>
      <c r="AS16" s="14" t="s">
        <v>19</v>
      </c>
      <c r="AT16" s="3" t="s">
        <v>19</v>
      </c>
      <c r="AU16" s="3" t="s">
        <v>19</v>
      </c>
      <c r="AV16" s="3" t="s">
        <v>19</v>
      </c>
      <c r="AW16" s="3" t="s">
        <v>19</v>
      </c>
      <c r="AX16" s="3" t="s">
        <v>19</v>
      </c>
      <c r="AY16" s="3" t="s">
        <v>19</v>
      </c>
      <c r="AZ16" s="3" t="s">
        <v>19</v>
      </c>
      <c r="BA16" s="15" t="s">
        <v>19</v>
      </c>
    </row>
    <row r="17" spans="1:97">
      <c r="A17" s="20">
        <v>43139</v>
      </c>
      <c r="B17" s="14">
        <v>28.126407613966958</v>
      </c>
      <c r="C17" s="3">
        <v>27.951763996932446</v>
      </c>
      <c r="D17" s="3">
        <v>28.288432156248632</v>
      </c>
      <c r="E17" s="3">
        <v>27.396770994489657</v>
      </c>
      <c r="F17" s="3">
        <v>27.5369821594137</v>
      </c>
      <c r="G17" s="15">
        <v>27.500400772247243</v>
      </c>
      <c r="H17" s="14">
        <v>18.486284626804839</v>
      </c>
      <c r="I17" s="3">
        <v>18.162086908513636</v>
      </c>
      <c r="J17" s="3">
        <v>18.312739661636936</v>
      </c>
      <c r="K17" s="3">
        <v>21.994411852082941</v>
      </c>
      <c r="L17" s="3">
        <v>21.981231387534947</v>
      </c>
      <c r="M17" s="3">
        <v>22.068821798780466</v>
      </c>
      <c r="N17" s="3">
        <v>21.400963176230629</v>
      </c>
      <c r="O17" s="3">
        <v>21.398180241748708</v>
      </c>
      <c r="P17" s="3">
        <v>21.214324127240506</v>
      </c>
      <c r="Q17" s="3">
        <v>21.145948116413777</v>
      </c>
      <c r="R17" s="3">
        <v>21.073006472209656</v>
      </c>
      <c r="S17" s="3">
        <v>21.200711759063626</v>
      </c>
      <c r="T17" s="3">
        <v>23.823893287093899</v>
      </c>
      <c r="U17" s="3">
        <v>23.408856674556802</v>
      </c>
      <c r="V17" s="3">
        <v>23.735086716754942</v>
      </c>
      <c r="W17" s="3">
        <v>21.489740242379277</v>
      </c>
      <c r="X17" s="3">
        <v>21.716716976032309</v>
      </c>
      <c r="Y17" s="3">
        <v>21.723569764949918</v>
      </c>
      <c r="Z17" s="3">
        <v>20.871568286909653</v>
      </c>
      <c r="AA17" s="3">
        <v>20.779089168181645</v>
      </c>
      <c r="AB17" s="3">
        <v>20.636835266107038</v>
      </c>
      <c r="AC17" s="3">
        <v>9.8048321647799188</v>
      </c>
      <c r="AD17" s="3">
        <v>9.9083292984291838</v>
      </c>
      <c r="AE17" s="3">
        <v>10.073346675261075</v>
      </c>
      <c r="AF17" s="3">
        <v>18.693429976329586</v>
      </c>
      <c r="AG17" s="3">
        <v>18.781377106569757</v>
      </c>
      <c r="AH17" s="3">
        <v>18.730240218635167</v>
      </c>
      <c r="AI17" s="66">
        <f t="shared" ref="AI17" si="1">1.69/2</f>
        <v>0.84499999999999997</v>
      </c>
      <c r="AJ17" s="66">
        <f t="shared" ref="AI17:AJ17" si="2">1.69/2</f>
        <v>0.84499999999999997</v>
      </c>
      <c r="AK17" s="66">
        <f t="shared" ref="AJ17:AK17" si="3">1.69/2</f>
        <v>0.84499999999999997</v>
      </c>
      <c r="AL17" s="3">
        <v>17.902366032834806</v>
      </c>
      <c r="AM17" s="3">
        <v>17.832060481540285</v>
      </c>
      <c r="AN17" s="3">
        <v>17.761827483261623</v>
      </c>
      <c r="AO17" s="66">
        <f t="shared" ref="AO17:AQ19" si="4">1.69/2</f>
        <v>0.84499999999999997</v>
      </c>
      <c r="AP17" s="66">
        <f t="shared" si="4"/>
        <v>0.84499999999999997</v>
      </c>
      <c r="AQ17" s="66">
        <f t="shared" si="4"/>
        <v>0.84499999999999997</v>
      </c>
      <c r="AR17" s="15" t="s">
        <v>19</v>
      </c>
      <c r="AS17" s="14">
        <v>28.709080318193507</v>
      </c>
      <c r="AT17" s="3" t="s">
        <v>19</v>
      </c>
      <c r="AU17" s="3" t="s">
        <v>19</v>
      </c>
      <c r="AV17" s="3" t="s">
        <v>19</v>
      </c>
      <c r="AW17" s="3" t="s">
        <v>19</v>
      </c>
      <c r="AX17" s="3" t="s">
        <v>19</v>
      </c>
      <c r="AY17" s="3">
        <v>8.7250008269196986</v>
      </c>
      <c r="AZ17" s="3" t="s">
        <v>19</v>
      </c>
      <c r="BA17" s="15" t="s">
        <v>19</v>
      </c>
    </row>
    <row r="18" spans="1:97">
      <c r="A18" s="20">
        <v>43167</v>
      </c>
      <c r="B18" s="14">
        <v>40.958014717316658</v>
      </c>
      <c r="C18" s="3">
        <v>41.257809445903433</v>
      </c>
      <c r="D18" s="3">
        <v>41.478559234699908</v>
      </c>
      <c r="E18" s="3">
        <v>39.822358583596611</v>
      </c>
      <c r="F18" s="3">
        <v>40.043651562887348</v>
      </c>
      <c r="G18" s="15">
        <v>40.195951832242997</v>
      </c>
      <c r="H18" s="14">
        <v>30.641246439783956</v>
      </c>
      <c r="I18" s="3">
        <v>30.350448511436245</v>
      </c>
      <c r="J18" s="3">
        <v>30.917964083757621</v>
      </c>
      <c r="K18" s="3">
        <v>33.189666777037715</v>
      </c>
      <c r="L18" s="3">
        <v>33.018797219174274</v>
      </c>
      <c r="M18" s="3">
        <v>33.251150989518564</v>
      </c>
      <c r="N18" s="3">
        <v>32.979699441839834</v>
      </c>
      <c r="O18" s="3">
        <v>32.869573040202063</v>
      </c>
      <c r="P18" s="3">
        <v>33.272522230895831</v>
      </c>
      <c r="Q18" s="3">
        <v>31.877925838244078</v>
      </c>
      <c r="R18" s="3">
        <v>31.578012832871913</v>
      </c>
      <c r="S18" s="3">
        <v>31.659511525872208</v>
      </c>
      <c r="T18" s="3">
        <v>32.282099584424181</v>
      </c>
      <c r="U18" s="3">
        <v>32.523299821108935</v>
      </c>
      <c r="V18" s="3">
        <v>32.533949405891548</v>
      </c>
      <c r="W18" s="3">
        <v>32.644607944363628</v>
      </c>
      <c r="X18" s="3">
        <v>32.515147100309484</v>
      </c>
      <c r="Y18" s="3">
        <v>32.545698194507963</v>
      </c>
      <c r="Z18" s="3">
        <v>29.340541090523768</v>
      </c>
      <c r="AA18" s="3">
        <v>29.512635203873543</v>
      </c>
      <c r="AB18" s="3">
        <v>28.268104858151958</v>
      </c>
      <c r="AC18" s="3">
        <v>15.263657637902398</v>
      </c>
      <c r="AD18" s="3">
        <v>15.194802439020618</v>
      </c>
      <c r="AE18" s="3">
        <v>15.454196793848258</v>
      </c>
      <c r="AF18" s="3">
        <v>23.535117366189077</v>
      </c>
      <c r="AG18" s="3">
        <v>23.779236505639727</v>
      </c>
      <c r="AH18" s="3">
        <v>24.300997840197681</v>
      </c>
      <c r="AI18" s="3">
        <v>1.708380542953416</v>
      </c>
      <c r="AJ18" s="3">
        <v>1.7946041309633809</v>
      </c>
      <c r="AK18" s="66">
        <f t="shared" ref="AK17:AK18" si="5">1.69/2</f>
        <v>0.84499999999999997</v>
      </c>
      <c r="AL18" s="3">
        <v>24.777310247026715</v>
      </c>
      <c r="AM18" s="3">
        <v>24.821757688424441</v>
      </c>
      <c r="AN18" s="3">
        <v>24.51005521629251</v>
      </c>
      <c r="AO18" s="66">
        <f t="shared" si="4"/>
        <v>0.84499999999999997</v>
      </c>
      <c r="AP18" s="66">
        <f t="shared" si="4"/>
        <v>0.84499999999999997</v>
      </c>
      <c r="AQ18" s="66">
        <f t="shared" si="4"/>
        <v>0.84499999999999997</v>
      </c>
      <c r="AR18" s="15" t="s">
        <v>19</v>
      </c>
      <c r="AS18" s="14">
        <v>40.416689682786853</v>
      </c>
      <c r="AT18" s="3" t="s">
        <v>19</v>
      </c>
      <c r="AU18" s="3" t="s">
        <v>19</v>
      </c>
      <c r="AV18" s="3" t="s">
        <v>19</v>
      </c>
      <c r="AW18" s="3" t="s">
        <v>19</v>
      </c>
      <c r="AX18" s="3" t="s">
        <v>19</v>
      </c>
      <c r="AY18" s="3">
        <v>34.373953611454951</v>
      </c>
      <c r="AZ18" s="3" t="s">
        <v>19</v>
      </c>
      <c r="BA18" s="15" t="s">
        <v>19</v>
      </c>
    </row>
    <row r="19" spans="1:97">
      <c r="A19" s="20">
        <v>43195</v>
      </c>
      <c r="B19" s="14">
        <v>31.877266456862888</v>
      </c>
      <c r="C19" s="3">
        <v>31.643222326679002</v>
      </c>
      <c r="D19" s="3">
        <v>31.022772378508478</v>
      </c>
      <c r="E19" s="3">
        <v>30.317501886251847</v>
      </c>
      <c r="F19" s="3">
        <v>30.37623735868187</v>
      </c>
      <c r="G19" s="15">
        <v>30.867529584662805</v>
      </c>
      <c r="H19" s="14">
        <v>27.25500036907188</v>
      </c>
      <c r="I19" s="3">
        <v>27.186973236709747</v>
      </c>
      <c r="J19" s="3">
        <v>27.181866918365603</v>
      </c>
      <c r="K19" s="3">
        <v>29.654821647836265</v>
      </c>
      <c r="L19" s="3">
        <v>29.530302809784033</v>
      </c>
      <c r="M19" s="3">
        <v>29.802008700531555</v>
      </c>
      <c r="N19" s="3">
        <v>27.815325195639286</v>
      </c>
      <c r="O19" s="3">
        <v>27.579902296105296</v>
      </c>
      <c r="P19" s="3">
        <v>27.314034924872914</v>
      </c>
      <c r="Q19" s="3">
        <v>26.706610305983805</v>
      </c>
      <c r="R19" s="3">
        <v>26.093492301195369</v>
      </c>
      <c r="S19" s="3">
        <v>26.376307859380365</v>
      </c>
      <c r="T19" s="3">
        <v>27.581093018657231</v>
      </c>
      <c r="U19" s="3">
        <v>27.419682458876739</v>
      </c>
      <c r="V19" s="3">
        <v>27.790148666655952</v>
      </c>
      <c r="W19" s="3">
        <v>24.771869918417448</v>
      </c>
      <c r="X19" s="3">
        <v>24.167677631000764</v>
      </c>
      <c r="Y19" s="3">
        <v>24.28728815517016</v>
      </c>
      <c r="Z19" s="3">
        <v>20.783426012767883</v>
      </c>
      <c r="AA19" s="3">
        <v>20.594321574160507</v>
      </c>
      <c r="AB19" s="3">
        <v>20.618110737018171</v>
      </c>
      <c r="AC19" s="3">
        <v>8.3175100938558462</v>
      </c>
      <c r="AD19" s="3">
        <v>8.1669762615396486</v>
      </c>
      <c r="AE19" s="3">
        <v>8.0790634801543995</v>
      </c>
      <c r="AF19" s="3">
        <v>16.955125030807974</v>
      </c>
      <c r="AG19" s="3">
        <v>16.544949333189358</v>
      </c>
      <c r="AH19" s="3">
        <v>16.774023778555769</v>
      </c>
      <c r="AI19" s="3">
        <v>22.712650400773938</v>
      </c>
      <c r="AJ19" s="3">
        <v>22.641441524737456</v>
      </c>
      <c r="AK19" s="3">
        <v>22.798324746376586</v>
      </c>
      <c r="AL19" s="3">
        <v>20.856917538045941</v>
      </c>
      <c r="AM19" s="3">
        <v>20.512517847484119</v>
      </c>
      <c r="AN19" s="3">
        <v>20.563558542492547</v>
      </c>
      <c r="AO19" s="66">
        <f t="shared" si="4"/>
        <v>0.84499999999999997</v>
      </c>
      <c r="AP19" s="66">
        <f t="shared" si="4"/>
        <v>0.84499999999999997</v>
      </c>
      <c r="AQ19" s="66">
        <f t="shared" si="4"/>
        <v>0.84499999999999997</v>
      </c>
      <c r="AR19" s="15" t="s">
        <v>19</v>
      </c>
      <c r="AS19" s="14">
        <v>30.761311473858907</v>
      </c>
      <c r="AT19" s="3" t="s">
        <v>19</v>
      </c>
      <c r="AU19" s="3" t="s">
        <v>19</v>
      </c>
      <c r="AV19" s="3" t="s">
        <v>19</v>
      </c>
      <c r="AW19" s="3" t="s">
        <v>19</v>
      </c>
      <c r="AX19" s="3" t="s">
        <v>19</v>
      </c>
      <c r="AY19" s="3">
        <v>5.549199052590768</v>
      </c>
      <c r="AZ19" s="3" t="s">
        <v>19</v>
      </c>
      <c r="BA19" s="15" t="s">
        <v>19</v>
      </c>
    </row>
    <row r="20" spans="1:97">
      <c r="A20" s="20">
        <v>43222</v>
      </c>
      <c r="B20" s="14">
        <v>35.372848976410346</v>
      </c>
      <c r="C20" s="3">
        <v>35.745546536527591</v>
      </c>
      <c r="D20" s="3">
        <v>36.264342356751683</v>
      </c>
      <c r="E20" s="3">
        <v>36.067203776001534</v>
      </c>
      <c r="F20" s="3">
        <v>35.743284723494206</v>
      </c>
      <c r="G20" s="15">
        <v>35.586062234359261</v>
      </c>
      <c r="H20" s="14">
        <v>27.87400770015568</v>
      </c>
      <c r="I20" s="3">
        <v>28.225268768915683</v>
      </c>
      <c r="J20" s="3">
        <v>28.071865935384405</v>
      </c>
      <c r="K20" s="3">
        <v>29.43895072161396</v>
      </c>
      <c r="L20" s="3">
        <v>29.664104719236853</v>
      </c>
      <c r="M20" s="3">
        <v>28.115478605043229</v>
      </c>
      <c r="N20" s="3">
        <v>26.45746356278238</v>
      </c>
      <c r="O20" s="3">
        <v>26.326902669762337</v>
      </c>
      <c r="P20" s="3">
        <v>26.084172927404776</v>
      </c>
      <c r="Q20" s="3">
        <v>23.627422015784649</v>
      </c>
      <c r="R20" s="3">
        <v>23.825842968128743</v>
      </c>
      <c r="S20" s="3">
        <v>24.084756426209697</v>
      </c>
      <c r="T20" s="3">
        <v>3.5895350087779989</v>
      </c>
      <c r="U20" s="3">
        <v>3.5805947804735587</v>
      </c>
      <c r="V20" s="3">
        <v>3.3204536296985698</v>
      </c>
      <c r="W20" s="3">
        <v>25.610091041852218</v>
      </c>
      <c r="X20" s="3">
        <v>24.329045248922952</v>
      </c>
      <c r="Y20" s="3">
        <v>24.767148808681064</v>
      </c>
      <c r="Z20" s="3">
        <v>18.729205215584113</v>
      </c>
      <c r="AA20" s="3">
        <v>18.839853388316019</v>
      </c>
      <c r="AB20" s="3">
        <v>18.59798248540864</v>
      </c>
      <c r="AC20" s="66">
        <f>1.69/2</f>
        <v>0.84499999999999997</v>
      </c>
      <c r="AD20" s="66">
        <f>1.69/2</f>
        <v>0.84499999999999997</v>
      </c>
      <c r="AE20" s="66">
        <f>1.69/2</f>
        <v>0.84499999999999997</v>
      </c>
      <c r="AF20" s="3">
        <v>10.558073755340271</v>
      </c>
      <c r="AG20" s="3">
        <v>10.486592899385386</v>
      </c>
      <c r="AH20" s="3">
        <v>10.165836209273222</v>
      </c>
      <c r="AI20" s="3">
        <v>27.633893889784723</v>
      </c>
      <c r="AJ20" s="3">
        <v>26.548378444424554</v>
      </c>
      <c r="AK20" s="3">
        <v>27.115796453788047</v>
      </c>
      <c r="AL20" s="3">
        <v>16.160191285727983</v>
      </c>
      <c r="AM20" s="3">
        <v>16.06301195598806</v>
      </c>
      <c r="AN20" s="3">
        <v>15.787616591472768</v>
      </c>
      <c r="AO20" s="3">
        <v>3.5718072778217076</v>
      </c>
      <c r="AP20" s="3">
        <v>3.5530494590494386</v>
      </c>
      <c r="AQ20" s="3">
        <v>3.6013445699861353</v>
      </c>
      <c r="AR20" s="15" t="s">
        <v>19</v>
      </c>
      <c r="AS20" s="14">
        <v>35.13638055528429</v>
      </c>
      <c r="AT20" s="3" t="s">
        <v>19</v>
      </c>
      <c r="AU20" s="3" t="s">
        <v>19</v>
      </c>
      <c r="AV20" s="3" t="s">
        <v>19</v>
      </c>
      <c r="AW20" s="3" t="s">
        <v>19</v>
      </c>
      <c r="AX20" s="3" t="s">
        <v>19</v>
      </c>
      <c r="AY20" s="3">
        <v>5.4892010625584771</v>
      </c>
      <c r="AZ20" s="3" t="s">
        <v>19</v>
      </c>
      <c r="BA20" s="15" t="s">
        <v>19</v>
      </c>
    </row>
    <row r="21" spans="1:97">
      <c r="A21" s="20">
        <v>43237</v>
      </c>
      <c r="B21" s="14">
        <v>40.244423726089053</v>
      </c>
      <c r="C21" s="3">
        <v>39.493998918618757</v>
      </c>
      <c r="D21" s="3">
        <v>37.447631628940094</v>
      </c>
      <c r="E21" s="3">
        <v>39.049312153848405</v>
      </c>
      <c r="F21" s="3">
        <v>38.476087153483071</v>
      </c>
      <c r="G21" s="15">
        <v>39.341008607210185</v>
      </c>
      <c r="H21" s="14">
        <v>29.194596016425304</v>
      </c>
      <c r="I21" s="3">
        <v>28.546810071458843</v>
      </c>
      <c r="J21" s="3">
        <v>28.702395113325835</v>
      </c>
      <c r="K21" s="3">
        <v>28.331201940640938</v>
      </c>
      <c r="L21" s="3">
        <v>28.664482471394546</v>
      </c>
      <c r="M21" s="3">
        <v>28.681945317180809</v>
      </c>
      <c r="N21" s="3">
        <v>29.26468413438354</v>
      </c>
      <c r="O21" s="3">
        <v>29.706269965366577</v>
      </c>
      <c r="P21" s="3">
        <v>29.599104499422776</v>
      </c>
      <c r="Q21" s="3">
        <v>25.372968391518469</v>
      </c>
      <c r="R21" s="3">
        <v>24.965750610103608</v>
      </c>
      <c r="S21" s="3">
        <v>25.169242010200055</v>
      </c>
      <c r="T21" s="3">
        <v>26.863204103403429</v>
      </c>
      <c r="U21" s="3">
        <v>27.790299717964082</v>
      </c>
      <c r="V21" s="3">
        <v>27.16027180663734</v>
      </c>
      <c r="W21" s="3">
        <v>28.944543847086848</v>
      </c>
      <c r="X21" s="3">
        <v>28.803040727155821</v>
      </c>
      <c r="Y21" s="3">
        <v>29.591737662755186</v>
      </c>
      <c r="Z21" s="3">
        <v>14.598707603279216</v>
      </c>
      <c r="AA21" s="3">
        <v>15.053306250091333</v>
      </c>
      <c r="AB21" s="3">
        <v>14.560102877350907</v>
      </c>
      <c r="AC21" s="66">
        <f>1.69/2</f>
        <v>0.84499999999999997</v>
      </c>
      <c r="AD21" s="3">
        <v>2.0744789934386461</v>
      </c>
      <c r="AE21" s="3">
        <v>1.7922517572445238</v>
      </c>
      <c r="AF21" s="3">
        <v>15.215466674460407</v>
      </c>
      <c r="AG21" s="3">
        <v>15.970917274334733</v>
      </c>
      <c r="AH21" s="3">
        <v>15.45917844251874</v>
      </c>
      <c r="AI21" s="3">
        <v>31.214730166152766</v>
      </c>
      <c r="AJ21" s="3">
        <v>30.993840803144771</v>
      </c>
      <c r="AK21" s="3">
        <v>31.266863263725504</v>
      </c>
      <c r="AL21" s="3">
        <v>20.505569697943915</v>
      </c>
      <c r="AM21" s="3">
        <v>19.885169002352736</v>
      </c>
      <c r="AN21" s="3">
        <v>19.96881530300595</v>
      </c>
      <c r="AO21" s="3">
        <v>14.14232555420789</v>
      </c>
      <c r="AP21" s="3">
        <v>13.968869079803012</v>
      </c>
      <c r="AQ21" s="3">
        <v>14.107670500211892</v>
      </c>
      <c r="AR21" s="15" t="s">
        <v>19</v>
      </c>
      <c r="AS21" s="14">
        <v>39.709862489222722</v>
      </c>
      <c r="AT21" s="3" t="s">
        <v>19</v>
      </c>
      <c r="AU21" s="3" t="s">
        <v>19</v>
      </c>
      <c r="AV21" s="3" t="s">
        <v>19</v>
      </c>
      <c r="AW21" s="3" t="s">
        <v>19</v>
      </c>
      <c r="AX21" s="3" t="s">
        <v>19</v>
      </c>
      <c r="AY21" s="3">
        <v>2.8305760839385656</v>
      </c>
      <c r="AZ21" s="3" t="s">
        <v>19</v>
      </c>
      <c r="BA21" s="15" t="s">
        <v>19</v>
      </c>
    </row>
    <row r="22" spans="1:97">
      <c r="A22" s="20">
        <v>43256</v>
      </c>
      <c r="B22" s="14">
        <v>45.382226766448916</v>
      </c>
      <c r="C22" s="3">
        <v>44.297231554785228</v>
      </c>
      <c r="D22" s="3">
        <v>45.949647514438858</v>
      </c>
      <c r="E22" s="3">
        <v>44.135457087986921</v>
      </c>
      <c r="F22" s="3">
        <v>44.271452281118378</v>
      </c>
      <c r="G22" s="15">
        <v>44.962191443890383</v>
      </c>
      <c r="H22" s="14">
        <v>25.993651295393452</v>
      </c>
      <c r="I22" s="3">
        <v>25.821241918160528</v>
      </c>
      <c r="J22" s="3">
        <v>25.600525758757286</v>
      </c>
      <c r="K22" s="3">
        <v>33.575399941038413</v>
      </c>
      <c r="L22" s="3">
        <v>34.176449380792626</v>
      </c>
      <c r="M22" s="3">
        <v>33.310629715084971</v>
      </c>
      <c r="N22" s="3">
        <v>30.911865927468899</v>
      </c>
      <c r="O22" s="3">
        <v>32.403506993829907</v>
      </c>
      <c r="P22" s="3">
        <v>33.467418206607555</v>
      </c>
      <c r="Q22" s="3">
        <v>29.189959143072173</v>
      </c>
      <c r="R22" s="3">
        <v>28.737383323003566</v>
      </c>
      <c r="S22" s="3" t="s">
        <v>19</v>
      </c>
      <c r="T22" s="3">
        <v>29.425163882794582</v>
      </c>
      <c r="U22" s="3">
        <v>29.17746885968527</v>
      </c>
      <c r="V22" s="3">
        <v>28.962480679516819</v>
      </c>
      <c r="W22" s="3">
        <v>29.742168685931375</v>
      </c>
      <c r="X22" s="3">
        <v>30.392700252930162</v>
      </c>
      <c r="Y22" s="3">
        <v>29.638022300408981</v>
      </c>
      <c r="Z22" s="3">
        <v>21.954256124159116</v>
      </c>
      <c r="AA22" s="3">
        <v>21.616194484820742</v>
      </c>
      <c r="AB22" s="3">
        <v>21.675022718427797</v>
      </c>
      <c r="AC22" s="3">
        <v>2.3195085130933375</v>
      </c>
      <c r="AD22" s="3">
        <v>2.5666120144009983</v>
      </c>
      <c r="AE22" s="3">
        <v>3.3143203674340511</v>
      </c>
      <c r="AF22" s="3">
        <v>22.643737493036973</v>
      </c>
      <c r="AG22" s="3">
        <v>22.808837885547096</v>
      </c>
      <c r="AH22" s="3">
        <v>22.202935795687022</v>
      </c>
      <c r="AI22" s="3">
        <v>35.078332112504178</v>
      </c>
      <c r="AJ22" s="3">
        <v>35.678780417921416</v>
      </c>
      <c r="AK22" s="3">
        <v>34.889162247657268</v>
      </c>
      <c r="AL22" s="3">
        <v>21.869855969778676</v>
      </c>
      <c r="AM22" s="3">
        <v>21.015825320884314</v>
      </c>
      <c r="AN22" s="3">
        <v>21.235113179116919</v>
      </c>
      <c r="AO22" s="3">
        <v>16.509080042982124</v>
      </c>
      <c r="AP22" s="3">
        <v>16.694036331268496</v>
      </c>
      <c r="AQ22" s="3">
        <v>16.89999269969254</v>
      </c>
      <c r="AR22" s="15" t="s">
        <v>19</v>
      </c>
      <c r="AS22" s="14">
        <v>45.213539744013588</v>
      </c>
      <c r="AT22" s="3" t="s">
        <v>19</v>
      </c>
      <c r="AU22" s="3" t="s">
        <v>19</v>
      </c>
      <c r="AV22" s="3" t="s">
        <v>19</v>
      </c>
      <c r="AW22" s="3" t="s">
        <v>19</v>
      </c>
      <c r="AX22" s="3" t="s">
        <v>19</v>
      </c>
      <c r="AY22" s="3">
        <v>9.176541879963894</v>
      </c>
      <c r="AZ22" s="3" t="s">
        <v>19</v>
      </c>
      <c r="BA22" s="15" t="s">
        <v>19</v>
      </c>
    </row>
    <row r="23" spans="1:97">
      <c r="A23" s="20">
        <v>43271</v>
      </c>
      <c r="B23" s="14">
        <v>43.796873226177688</v>
      </c>
      <c r="C23" s="3">
        <v>42.510013907177587</v>
      </c>
      <c r="D23" s="3">
        <v>39.257124064674528</v>
      </c>
      <c r="E23" s="3">
        <v>41.863014834596584</v>
      </c>
      <c r="F23" s="3">
        <v>40.478650059103444</v>
      </c>
      <c r="G23" s="15">
        <v>41.892178325667814</v>
      </c>
      <c r="H23" s="14">
        <v>31.394450567910642</v>
      </c>
      <c r="I23" s="3">
        <v>29.069868674513714</v>
      </c>
      <c r="J23" s="3">
        <v>28.947108325659602</v>
      </c>
      <c r="K23" s="3">
        <v>31.94762389340185</v>
      </c>
      <c r="L23" s="3">
        <v>33.673226826641645</v>
      </c>
      <c r="M23" s="3">
        <v>31.649960102090013</v>
      </c>
      <c r="N23" s="3">
        <v>29.587912190097065</v>
      </c>
      <c r="O23" s="3">
        <v>31.405192807040162</v>
      </c>
      <c r="P23" s="3">
        <v>33.69723888719578</v>
      </c>
      <c r="Q23" s="3">
        <v>28.505426526483188</v>
      </c>
      <c r="R23" s="3">
        <v>27.135820010070994</v>
      </c>
      <c r="S23" s="3">
        <v>27.923820982669827</v>
      </c>
      <c r="T23" s="3">
        <v>28.389444936859107</v>
      </c>
      <c r="U23" s="3">
        <v>28.29819439162053</v>
      </c>
      <c r="V23" s="3">
        <v>29.354341577696594</v>
      </c>
      <c r="W23" s="3">
        <v>28.653873120210417</v>
      </c>
      <c r="X23" s="3">
        <v>31.084651700363978</v>
      </c>
      <c r="Y23" s="3">
        <v>30.179450366654972</v>
      </c>
      <c r="Z23" s="3">
        <v>17.960379773558614</v>
      </c>
      <c r="AA23" s="3">
        <v>18.248534160480446</v>
      </c>
      <c r="AB23" s="3">
        <v>17.731321313304147</v>
      </c>
      <c r="AC23" s="3">
        <v>2.1378200585366494</v>
      </c>
      <c r="AD23" s="3">
        <v>1.9276680168594744</v>
      </c>
      <c r="AE23" s="3">
        <v>2.1300728578387438</v>
      </c>
      <c r="AF23" s="3">
        <v>21.876593259002902</v>
      </c>
      <c r="AG23" s="3">
        <v>22.052425196552857</v>
      </c>
      <c r="AH23" s="3">
        <v>21.728965003692423</v>
      </c>
      <c r="AI23" s="3">
        <v>33.727957723165837</v>
      </c>
      <c r="AJ23" s="3">
        <v>32.88374554875849</v>
      </c>
      <c r="AK23" s="3">
        <v>33.602288893069151</v>
      </c>
      <c r="AL23" s="3">
        <v>23.008739046968142</v>
      </c>
      <c r="AM23" s="3">
        <v>22.893127127046544</v>
      </c>
      <c r="AN23" s="3">
        <v>22.494452194385048</v>
      </c>
      <c r="AO23" s="3">
        <v>23.542053341788804</v>
      </c>
      <c r="AP23" s="3">
        <v>21.482040601072647</v>
      </c>
      <c r="AQ23" s="3">
        <v>21.512450480836762</v>
      </c>
      <c r="AR23" s="15">
        <v>29.67115667795067</v>
      </c>
      <c r="AS23" s="14">
        <v>40.790984435954279</v>
      </c>
      <c r="AT23" s="3" t="s">
        <v>19</v>
      </c>
      <c r="AU23" s="3" t="s">
        <v>19</v>
      </c>
      <c r="AV23" s="3" t="s">
        <v>19</v>
      </c>
      <c r="AW23" s="3" t="s">
        <v>19</v>
      </c>
      <c r="AX23" s="3" t="s">
        <v>19</v>
      </c>
      <c r="AY23" s="3">
        <v>3.4806957958922475</v>
      </c>
      <c r="AZ23" s="3" t="s">
        <v>19</v>
      </c>
      <c r="BA23" s="15" t="s">
        <v>19</v>
      </c>
    </row>
    <row r="24" spans="1:97">
      <c r="A24" s="20">
        <v>43284</v>
      </c>
      <c r="B24" s="14">
        <v>42.176902778426182</v>
      </c>
      <c r="C24" s="3">
        <v>43.043283739862389</v>
      </c>
      <c r="D24" s="3">
        <v>41.026110814420747</v>
      </c>
      <c r="E24" s="3">
        <v>43.415244128092802</v>
      </c>
      <c r="F24" s="3">
        <v>42.407968321155096</v>
      </c>
      <c r="G24" s="15">
        <v>43.383259499184128</v>
      </c>
      <c r="H24" s="14">
        <v>36.062242799818264</v>
      </c>
      <c r="I24" s="3">
        <v>35.177897800575487</v>
      </c>
      <c r="J24" s="3" t="s">
        <v>19</v>
      </c>
      <c r="K24" s="3">
        <v>24.421185665794052</v>
      </c>
      <c r="L24" s="3">
        <v>24.606070232682423</v>
      </c>
      <c r="M24" s="3" t="s">
        <v>19</v>
      </c>
      <c r="N24" s="3">
        <v>36.014561380460407</v>
      </c>
      <c r="O24" s="3">
        <v>36.962278483318848</v>
      </c>
      <c r="P24" s="3" t="s">
        <v>19</v>
      </c>
      <c r="Q24" s="3">
        <v>12.379594458273123</v>
      </c>
      <c r="R24" s="3">
        <v>11.47427451140031</v>
      </c>
      <c r="S24" s="3" t="s">
        <v>19</v>
      </c>
      <c r="T24" s="3">
        <v>21.05591974614185</v>
      </c>
      <c r="U24" s="3">
        <v>21.405660617314595</v>
      </c>
      <c r="V24" s="3" t="s">
        <v>19</v>
      </c>
      <c r="W24" s="3">
        <v>13.431852826269886</v>
      </c>
      <c r="X24" s="3">
        <v>14.313840396778129</v>
      </c>
      <c r="Y24" s="3" t="s">
        <v>19</v>
      </c>
      <c r="Z24" s="3">
        <v>6.9883654907100476</v>
      </c>
      <c r="AA24" s="3">
        <v>7.1203069791632263</v>
      </c>
      <c r="AB24" s="3" t="s">
        <v>19</v>
      </c>
      <c r="AC24" s="3">
        <v>10.01596320685214</v>
      </c>
      <c r="AD24" s="3">
        <v>10.171070068047735</v>
      </c>
      <c r="AE24" s="3" t="s">
        <v>19</v>
      </c>
      <c r="AF24" s="3">
        <v>13.097958010374164</v>
      </c>
      <c r="AG24" s="3">
        <v>12.728258912762023</v>
      </c>
      <c r="AH24" s="3" t="s">
        <v>19</v>
      </c>
      <c r="AI24" s="3">
        <v>16.395034560948233</v>
      </c>
      <c r="AJ24" s="3">
        <v>14.937341276980632</v>
      </c>
      <c r="AK24" s="3" t="s">
        <v>19</v>
      </c>
      <c r="AL24" s="3">
        <v>5.2373850078910777</v>
      </c>
      <c r="AM24" s="3">
        <v>5.0574178577298206</v>
      </c>
      <c r="AN24" s="3" t="s">
        <v>19</v>
      </c>
      <c r="AO24" s="3">
        <v>9.4064957658995336</v>
      </c>
      <c r="AP24" s="3">
        <v>8.5984758979564777</v>
      </c>
      <c r="AQ24" s="3" t="s">
        <v>19</v>
      </c>
      <c r="AR24" s="15">
        <v>27.16414584630958</v>
      </c>
      <c r="AS24" s="14">
        <v>42.650676143266899</v>
      </c>
      <c r="AT24" s="3" t="s">
        <v>19</v>
      </c>
      <c r="AU24" s="3" t="s">
        <v>19</v>
      </c>
      <c r="AV24" s="3" t="s">
        <v>19</v>
      </c>
      <c r="AW24" s="3" t="s">
        <v>19</v>
      </c>
      <c r="AX24" s="3" t="s">
        <v>19</v>
      </c>
      <c r="AY24" s="3">
        <v>3.4980634709888054</v>
      </c>
      <c r="AZ24" s="3" t="s">
        <v>19</v>
      </c>
      <c r="BA24" s="15" t="s">
        <v>19</v>
      </c>
    </row>
    <row r="25" spans="1:97">
      <c r="A25" s="20">
        <v>43298</v>
      </c>
      <c r="B25" s="14">
        <v>4.7481865515716262</v>
      </c>
      <c r="C25" s="3">
        <v>4.7766980814104221</v>
      </c>
      <c r="D25" s="3">
        <v>5.1397976406533576</v>
      </c>
      <c r="E25" s="3">
        <v>4.9910924140981248</v>
      </c>
      <c r="F25" s="3">
        <v>5.0182107093291037</v>
      </c>
      <c r="G25" s="15">
        <v>4.8042912275618042</v>
      </c>
      <c r="H25" s="14">
        <v>4.1638431118363863</v>
      </c>
      <c r="I25" s="3">
        <v>4.446753076911345</v>
      </c>
      <c r="J25" s="3" t="s">
        <v>19</v>
      </c>
      <c r="K25" s="3">
        <v>3.4182950022114107</v>
      </c>
      <c r="L25" s="3">
        <v>3.2907256859186504</v>
      </c>
      <c r="M25" s="3" t="s">
        <v>19</v>
      </c>
      <c r="N25" s="3">
        <v>4.211379035824856</v>
      </c>
      <c r="O25" s="3">
        <v>4.2584655706202623</v>
      </c>
      <c r="P25" s="3" t="s">
        <v>19</v>
      </c>
      <c r="Q25" s="3">
        <v>3.1929540712836855</v>
      </c>
      <c r="R25" s="3">
        <v>3.1936653754060602</v>
      </c>
      <c r="S25" s="3" t="s">
        <v>19</v>
      </c>
      <c r="T25" s="3">
        <v>2.7347391297716905</v>
      </c>
      <c r="U25" s="3">
        <v>2.9007298037182196</v>
      </c>
      <c r="V25" s="3" t="s">
        <v>19</v>
      </c>
      <c r="W25" s="3">
        <v>2.4837042733608867</v>
      </c>
      <c r="X25" s="3">
        <v>2.504203754823163</v>
      </c>
      <c r="Y25" s="3" t="s">
        <v>19</v>
      </c>
      <c r="Z25" s="3">
        <v>1.8858418002409671</v>
      </c>
      <c r="AA25" s="3">
        <v>1.8696000091506655</v>
      </c>
      <c r="AB25" s="3" t="s">
        <v>19</v>
      </c>
      <c r="AC25" s="66">
        <f>1.69/2</f>
        <v>0.84499999999999997</v>
      </c>
      <c r="AD25" s="66">
        <f>1.69/2</f>
        <v>0.84499999999999997</v>
      </c>
      <c r="AE25" s="3" t="s">
        <v>19</v>
      </c>
      <c r="AF25" s="3">
        <v>1.8021381445500158</v>
      </c>
      <c r="AG25" s="3">
        <v>1.7205227165276271</v>
      </c>
      <c r="AH25" s="3" t="s">
        <v>19</v>
      </c>
      <c r="AI25" s="3">
        <v>2.228567196388537</v>
      </c>
      <c r="AJ25" s="3">
        <v>2.0653278759779767</v>
      </c>
      <c r="AK25" s="3" t="s">
        <v>19</v>
      </c>
      <c r="AL25" s="3">
        <v>1.72151185773765</v>
      </c>
      <c r="AM25" s="66">
        <f t="shared" ref="AL25:AM30" si="6">1.69/2</f>
        <v>0.84499999999999997</v>
      </c>
      <c r="AN25" s="3" t="s">
        <v>19</v>
      </c>
      <c r="AO25" s="66">
        <f t="shared" ref="AO25:AP26" si="7">1.69/2</f>
        <v>0.84499999999999997</v>
      </c>
      <c r="AP25" s="66">
        <f t="shared" si="7"/>
        <v>0.84499999999999997</v>
      </c>
      <c r="AQ25" s="3" t="s">
        <v>19</v>
      </c>
      <c r="AR25" s="15">
        <v>3.5151502463054185</v>
      </c>
      <c r="AS25" s="14">
        <v>56.107036404398414</v>
      </c>
      <c r="AT25" s="3" t="s">
        <v>19</v>
      </c>
      <c r="AU25" s="3" t="s">
        <v>19</v>
      </c>
      <c r="AV25" s="3" t="s">
        <v>19</v>
      </c>
      <c r="AW25" s="3" t="s">
        <v>19</v>
      </c>
      <c r="AX25" s="3" t="s">
        <v>19</v>
      </c>
      <c r="AY25" s="3">
        <v>4.9212351797343254</v>
      </c>
      <c r="AZ25" s="3" t="s">
        <v>19</v>
      </c>
      <c r="BA25" s="15" t="s">
        <v>19</v>
      </c>
    </row>
    <row r="26" spans="1:97">
      <c r="A26" s="20">
        <v>43313</v>
      </c>
      <c r="B26" s="14">
        <v>45.281118132846892</v>
      </c>
      <c r="C26" s="3">
        <v>43.310240486088389</v>
      </c>
      <c r="D26" s="3">
        <v>42.676552117053859</v>
      </c>
      <c r="E26" s="3">
        <v>41.166437685090912</v>
      </c>
      <c r="F26" s="3">
        <v>41.823623682459981</v>
      </c>
      <c r="G26" s="15">
        <v>44.951324483261054</v>
      </c>
      <c r="H26" s="14">
        <v>33.117175196852443</v>
      </c>
      <c r="I26" s="3">
        <v>35.577963827650983</v>
      </c>
      <c r="J26" s="3" t="s">
        <v>19</v>
      </c>
      <c r="K26" s="3">
        <v>34.912072214729541</v>
      </c>
      <c r="L26" s="3">
        <v>36.375857745333178</v>
      </c>
      <c r="M26" s="3" t="s">
        <v>19</v>
      </c>
      <c r="N26" s="3">
        <v>34.029402992015868</v>
      </c>
      <c r="O26" s="3">
        <v>33.764669821378448</v>
      </c>
      <c r="P26" s="3" t="s">
        <v>19</v>
      </c>
      <c r="Q26" s="3">
        <v>2.3915807721996978</v>
      </c>
      <c r="R26" s="3">
        <v>2.4433778636667891</v>
      </c>
      <c r="S26" s="3" t="s">
        <v>19</v>
      </c>
      <c r="T26" s="3">
        <v>3.2030022698291227</v>
      </c>
      <c r="U26" s="3">
        <v>2.6554481082110186</v>
      </c>
      <c r="V26" s="3" t="s">
        <v>19</v>
      </c>
      <c r="W26" s="66">
        <f t="shared" ref="W26" si="8">1.69/2</f>
        <v>0.84499999999999997</v>
      </c>
      <c r="X26" s="66">
        <f t="shared" ref="X26:X27" si="9">1.69/2</f>
        <v>0.84499999999999997</v>
      </c>
      <c r="Y26" s="3" t="s">
        <v>19</v>
      </c>
      <c r="Z26" s="66">
        <f t="shared" ref="Z26:AA27" si="10">1.69/2</f>
        <v>0.84499999999999997</v>
      </c>
      <c r="AA26" s="66">
        <f t="shared" si="10"/>
        <v>0.84499999999999997</v>
      </c>
      <c r="AB26" s="3" t="s">
        <v>19</v>
      </c>
      <c r="AC26" s="66">
        <f>1.69/2</f>
        <v>0.84499999999999997</v>
      </c>
      <c r="AD26" s="3">
        <v>1.7312093365233057</v>
      </c>
      <c r="AE26" s="3" t="s">
        <v>19</v>
      </c>
      <c r="AF26" s="3">
        <v>1.8455316917060169</v>
      </c>
      <c r="AG26" s="3">
        <v>1.8514371423790297</v>
      </c>
      <c r="AH26" s="3" t="s">
        <v>19</v>
      </c>
      <c r="AI26" s="3">
        <v>1.7063345642536405</v>
      </c>
      <c r="AJ26" s="66">
        <f t="shared" ref="AI26:AJ28" si="11">1.69/2</f>
        <v>0.84499999999999997</v>
      </c>
      <c r="AK26" s="3" t="s">
        <v>19</v>
      </c>
      <c r="AL26" s="66">
        <f t="shared" si="6"/>
        <v>0.84499999999999997</v>
      </c>
      <c r="AM26" s="66">
        <f t="shared" si="6"/>
        <v>0.84499999999999997</v>
      </c>
      <c r="AN26" s="3" t="s">
        <v>19</v>
      </c>
      <c r="AO26" s="66">
        <f t="shared" si="7"/>
        <v>0.84499999999999997</v>
      </c>
      <c r="AP26" s="66">
        <f t="shared" si="7"/>
        <v>0.84499999999999997</v>
      </c>
      <c r="AQ26" s="3" t="s">
        <v>19</v>
      </c>
      <c r="AR26" s="15">
        <v>25.164435086551542</v>
      </c>
      <c r="AS26" s="14">
        <v>43.000179053397538</v>
      </c>
      <c r="AT26" s="3" t="s">
        <v>19</v>
      </c>
      <c r="AU26" s="3" t="s">
        <v>19</v>
      </c>
      <c r="AV26" s="3" t="s">
        <v>19</v>
      </c>
      <c r="AW26" s="3" t="s">
        <v>19</v>
      </c>
      <c r="AX26" s="3" t="s">
        <v>19</v>
      </c>
      <c r="AY26" s="3">
        <v>2.2867512097865856</v>
      </c>
      <c r="AZ26" s="3" t="s">
        <v>19</v>
      </c>
      <c r="BA26" s="15" t="s">
        <v>19</v>
      </c>
    </row>
    <row r="27" spans="1:97">
      <c r="A27" s="20">
        <v>43327</v>
      </c>
      <c r="B27" s="14">
        <v>43.37672833349756</v>
      </c>
      <c r="C27" s="3">
        <v>43.927548773699542</v>
      </c>
      <c r="D27" s="3">
        <v>45.884361358491631</v>
      </c>
      <c r="E27" s="3">
        <v>41.552053713770107</v>
      </c>
      <c r="F27" s="3">
        <v>41.220331524961836</v>
      </c>
      <c r="G27" s="15">
        <v>41.323510113068345</v>
      </c>
      <c r="H27" s="14">
        <v>32.79126545689838</v>
      </c>
      <c r="I27" s="3">
        <v>36.91602201902451</v>
      </c>
      <c r="J27" s="3" t="s">
        <v>19</v>
      </c>
      <c r="K27" s="3">
        <v>34.635280293774009</v>
      </c>
      <c r="L27" s="3">
        <v>34.18315115872867</v>
      </c>
      <c r="M27" s="3" t="s">
        <v>19</v>
      </c>
      <c r="N27" s="3">
        <v>34.555808254936203</v>
      </c>
      <c r="O27" s="3">
        <v>30.436500191595961</v>
      </c>
      <c r="P27" s="3" t="s">
        <v>19</v>
      </c>
      <c r="Q27" s="3">
        <v>2.2355569224102907</v>
      </c>
      <c r="R27" s="3">
        <v>1.868134046250713</v>
      </c>
      <c r="S27" s="3" t="s">
        <v>19</v>
      </c>
      <c r="T27" s="3">
        <v>2.752280451610547</v>
      </c>
      <c r="U27" s="3">
        <v>2.7212962644098622</v>
      </c>
      <c r="V27" s="3" t="s">
        <v>19</v>
      </c>
      <c r="W27" s="66">
        <f t="shared" ref="W27" si="12">1.69/2</f>
        <v>0.84499999999999997</v>
      </c>
      <c r="X27" s="66">
        <f t="shared" si="9"/>
        <v>0.84499999999999997</v>
      </c>
      <c r="Y27" s="3" t="s">
        <v>19</v>
      </c>
      <c r="Z27" s="66">
        <f t="shared" si="10"/>
        <v>0.84499999999999997</v>
      </c>
      <c r="AA27" s="3">
        <v>1.741097389349201</v>
      </c>
      <c r="AB27" s="3" t="s">
        <v>19</v>
      </c>
      <c r="AC27" s="3">
        <v>1.9084792652922358</v>
      </c>
      <c r="AD27" s="3">
        <v>1.8111731731286593</v>
      </c>
      <c r="AE27" s="3" t="s">
        <v>19</v>
      </c>
      <c r="AF27" s="3">
        <v>2.253778728222799</v>
      </c>
      <c r="AG27" s="66">
        <f t="shared" ref="AF27:AG36" si="13">1.69/2</f>
        <v>0.84499999999999997</v>
      </c>
      <c r="AH27" s="3" t="s">
        <v>19</v>
      </c>
      <c r="AI27" s="3">
        <v>2.3441186014334399</v>
      </c>
      <c r="AJ27" s="66">
        <f t="shared" si="11"/>
        <v>0.84499999999999997</v>
      </c>
      <c r="AK27" s="3" t="s">
        <v>19</v>
      </c>
      <c r="AL27" s="66">
        <f t="shared" si="6"/>
        <v>0.84499999999999997</v>
      </c>
      <c r="AM27" s="3">
        <v>2.1587358007085005</v>
      </c>
      <c r="AN27" s="3" t="s">
        <v>19</v>
      </c>
      <c r="AO27" s="3" t="s">
        <v>19</v>
      </c>
      <c r="AP27" s="3" t="s">
        <v>19</v>
      </c>
      <c r="AQ27" s="3" t="s">
        <v>19</v>
      </c>
      <c r="AR27" s="15">
        <v>25.096688859673453</v>
      </c>
      <c r="AS27" s="14">
        <v>43.362553280194064</v>
      </c>
      <c r="AT27" s="3" t="s">
        <v>19</v>
      </c>
      <c r="AU27" s="3" t="s">
        <v>19</v>
      </c>
      <c r="AV27" s="3" t="s">
        <v>19</v>
      </c>
      <c r="AW27" s="3" t="s">
        <v>19</v>
      </c>
      <c r="AX27" s="3" t="s">
        <v>19</v>
      </c>
      <c r="AY27" s="3">
        <v>2.5595172097716699</v>
      </c>
      <c r="AZ27" s="3" t="s">
        <v>19</v>
      </c>
      <c r="BA27" s="15" t="s">
        <v>19</v>
      </c>
    </row>
    <row r="28" spans="1:97">
      <c r="A28" s="20">
        <v>43348</v>
      </c>
      <c r="B28" s="14">
        <v>46.31610610432876</v>
      </c>
      <c r="C28" s="3">
        <v>45.188663393294192</v>
      </c>
      <c r="D28" s="3">
        <v>42.004155709444731</v>
      </c>
      <c r="E28" s="3">
        <v>43.77010443666201</v>
      </c>
      <c r="F28" s="3">
        <v>43.1105166673387</v>
      </c>
      <c r="G28" s="15">
        <v>45.036593830454095</v>
      </c>
      <c r="H28" s="14">
        <v>39.402386340883716</v>
      </c>
      <c r="I28" s="3">
        <v>36.616502834852305</v>
      </c>
      <c r="J28" s="3" t="s">
        <v>19</v>
      </c>
      <c r="K28" s="3">
        <v>39.416028265295822</v>
      </c>
      <c r="L28" s="3">
        <v>39.679356861796634</v>
      </c>
      <c r="M28" s="3" t="s">
        <v>19</v>
      </c>
      <c r="N28" s="3">
        <v>36.823291843339781</v>
      </c>
      <c r="O28" s="3">
        <v>40.126007367323901</v>
      </c>
      <c r="P28" s="3" t="s">
        <v>19</v>
      </c>
      <c r="Q28" s="3">
        <v>2.486772522733673</v>
      </c>
      <c r="R28" s="3">
        <v>2.5024670352384564</v>
      </c>
      <c r="S28" s="3" t="s">
        <v>19</v>
      </c>
      <c r="T28" s="3">
        <v>13.7556829307575</v>
      </c>
      <c r="U28" s="3">
        <v>13.056046103443677</v>
      </c>
      <c r="V28" s="3" t="s">
        <v>19</v>
      </c>
      <c r="W28" s="3">
        <v>1.8835763368183396</v>
      </c>
      <c r="X28" s="3">
        <v>1.9577248906115305</v>
      </c>
      <c r="Y28" s="3" t="s">
        <v>19</v>
      </c>
      <c r="Z28" s="3">
        <v>3.0358161812285505</v>
      </c>
      <c r="AA28" s="3">
        <v>3.8595217600038612</v>
      </c>
      <c r="AB28" s="3" t="s">
        <v>19</v>
      </c>
      <c r="AC28" s="3">
        <v>2.4760353502100183</v>
      </c>
      <c r="AD28" s="3" t="s">
        <v>73</v>
      </c>
      <c r="AE28" s="3" t="s">
        <v>19</v>
      </c>
      <c r="AF28" s="3">
        <v>1.7547607042186522</v>
      </c>
      <c r="AG28" s="66">
        <f t="shared" si="13"/>
        <v>0.84499999999999997</v>
      </c>
      <c r="AH28" s="3" t="s">
        <v>19</v>
      </c>
      <c r="AI28" s="66">
        <f t="shared" si="11"/>
        <v>0.84499999999999997</v>
      </c>
      <c r="AJ28" s="66">
        <f t="shared" si="11"/>
        <v>0.84499999999999997</v>
      </c>
      <c r="AK28" s="3" t="s">
        <v>19</v>
      </c>
      <c r="AL28" s="3" t="s">
        <v>73</v>
      </c>
      <c r="AM28" s="66">
        <f t="shared" si="6"/>
        <v>0.84499999999999997</v>
      </c>
      <c r="AN28" s="3" t="s">
        <v>19</v>
      </c>
      <c r="AO28" s="66">
        <v>0.84499999999999997</v>
      </c>
      <c r="AP28" s="66">
        <v>0.84499999999999997</v>
      </c>
      <c r="AQ28" s="3" t="s">
        <v>19</v>
      </c>
      <c r="AR28" s="15">
        <v>28.467349566713498</v>
      </c>
      <c r="AS28" s="14">
        <v>45.022537213628418</v>
      </c>
      <c r="AT28" s="3" t="s">
        <v>19</v>
      </c>
      <c r="AU28" s="3" t="s">
        <v>19</v>
      </c>
      <c r="AV28" s="3" t="s">
        <v>19</v>
      </c>
      <c r="AW28" s="3" t="s">
        <v>19</v>
      </c>
      <c r="AX28" s="3" t="s">
        <v>19</v>
      </c>
      <c r="AY28" s="3">
        <v>2.6922971466750321</v>
      </c>
      <c r="AZ28" s="3" t="s">
        <v>19</v>
      </c>
      <c r="BA28" s="15" t="s">
        <v>19</v>
      </c>
    </row>
    <row r="29" spans="1:97">
      <c r="A29" s="20">
        <v>43360</v>
      </c>
      <c r="B29" s="14">
        <v>44.00695992038596</v>
      </c>
      <c r="C29" s="3">
        <v>44.539660088764279</v>
      </c>
      <c r="D29" s="3">
        <v>42.898762613434926</v>
      </c>
      <c r="E29" s="3">
        <v>43.13678281938558</v>
      </c>
      <c r="F29" s="3">
        <v>42.831554234276858</v>
      </c>
      <c r="G29" s="15">
        <v>43.606861488294754</v>
      </c>
      <c r="H29" s="14">
        <v>24.900103150441709</v>
      </c>
      <c r="I29" s="3">
        <v>24.781286298243465</v>
      </c>
      <c r="J29" s="3" t="s">
        <v>19</v>
      </c>
      <c r="K29" s="3">
        <v>36.271912281318251</v>
      </c>
      <c r="L29" s="3">
        <v>36.468258055219771</v>
      </c>
      <c r="M29" s="3" t="s">
        <v>19</v>
      </c>
      <c r="N29" s="66">
        <f t="shared" ref="N29" si="14">1.69/2</f>
        <v>0.84499999999999997</v>
      </c>
      <c r="O29" s="3">
        <v>33.647675002546599</v>
      </c>
      <c r="P29" s="3" t="s">
        <v>19</v>
      </c>
      <c r="Q29" s="3">
        <v>1.7509847448388904</v>
      </c>
      <c r="R29" s="66">
        <f t="shared" ref="R29" si="15">1.69/2</f>
        <v>0.84499999999999997</v>
      </c>
      <c r="S29" s="3" t="s">
        <v>19</v>
      </c>
      <c r="T29" s="3">
        <v>2.4941371084142943</v>
      </c>
      <c r="U29" s="3">
        <v>2.0541439766777243</v>
      </c>
      <c r="V29" s="3" t="s">
        <v>19</v>
      </c>
      <c r="W29" s="66">
        <f t="shared" ref="W29" si="16">1.69/2</f>
        <v>0.84499999999999997</v>
      </c>
      <c r="X29" s="66">
        <f t="shared" ref="X29" si="17">1.69/2</f>
        <v>0.84499999999999997</v>
      </c>
      <c r="Y29" s="3" t="s">
        <v>19</v>
      </c>
      <c r="Z29" s="66">
        <f t="shared" ref="Z29:AA29" si="18">1.69/2</f>
        <v>0.84499999999999997</v>
      </c>
      <c r="AA29" s="66">
        <f t="shared" si="18"/>
        <v>0.84499999999999997</v>
      </c>
      <c r="AB29" s="3" t="s">
        <v>19</v>
      </c>
      <c r="AC29" s="66">
        <f>1.69/2</f>
        <v>0.84499999999999997</v>
      </c>
      <c r="AD29" s="66">
        <f>1.69/2</f>
        <v>0.84499999999999997</v>
      </c>
      <c r="AE29" s="3" t="s">
        <v>19</v>
      </c>
      <c r="AF29" s="66">
        <f t="shared" si="13"/>
        <v>0.84499999999999997</v>
      </c>
      <c r="AG29" s="66">
        <f t="shared" si="13"/>
        <v>0.84499999999999997</v>
      </c>
      <c r="AH29" s="3" t="s">
        <v>19</v>
      </c>
      <c r="AI29" s="66">
        <f t="shared" ref="AH29:AM36" si="19">1.69/2</f>
        <v>0.84499999999999997</v>
      </c>
      <c r="AJ29" s="66">
        <f t="shared" si="19"/>
        <v>0.84499999999999997</v>
      </c>
      <c r="AK29" s="3" t="s">
        <v>19</v>
      </c>
      <c r="AL29" s="66">
        <f t="shared" si="19"/>
        <v>0.84499999999999997</v>
      </c>
      <c r="AM29" s="66">
        <f t="shared" si="19"/>
        <v>0.84499999999999997</v>
      </c>
      <c r="AN29" s="3" t="s">
        <v>19</v>
      </c>
      <c r="AO29" s="66">
        <v>0.84499999999999997</v>
      </c>
      <c r="AP29" s="66">
        <v>0.84499999999999997</v>
      </c>
      <c r="AQ29" s="3" t="s">
        <v>19</v>
      </c>
      <c r="AR29" s="15">
        <v>24.466178079560713</v>
      </c>
      <c r="AS29" s="14">
        <v>43.930359701560434</v>
      </c>
      <c r="AT29" s="3" t="s">
        <v>19</v>
      </c>
      <c r="AU29" s="3" t="s">
        <v>19</v>
      </c>
      <c r="AV29" s="3" t="s">
        <v>19</v>
      </c>
      <c r="AW29" s="3" t="s">
        <v>19</v>
      </c>
      <c r="AX29" s="3" t="s">
        <v>19</v>
      </c>
      <c r="AY29" s="3">
        <v>2.370203937728999</v>
      </c>
      <c r="AZ29" s="3" t="s">
        <v>19</v>
      </c>
      <c r="BA29" s="15" t="s">
        <v>19</v>
      </c>
    </row>
    <row r="30" spans="1:97">
      <c r="A30" s="20">
        <v>43384</v>
      </c>
      <c r="B30" s="14">
        <v>34.194053565920143</v>
      </c>
      <c r="C30" s="3">
        <v>33.757490988288467</v>
      </c>
      <c r="D30" s="3">
        <v>33.247039195397576</v>
      </c>
      <c r="E30" s="3">
        <v>34.832414185329768</v>
      </c>
      <c r="F30" s="3">
        <v>33.440737867817269</v>
      </c>
      <c r="G30" s="15">
        <v>34.550966757345385</v>
      </c>
      <c r="H30" s="14">
        <v>30.153535440586261</v>
      </c>
      <c r="I30" s="3">
        <v>28.505041134168891</v>
      </c>
      <c r="J30" s="3" t="s">
        <v>19</v>
      </c>
      <c r="K30" s="3">
        <v>29.555200925963973</v>
      </c>
      <c r="L30" s="3">
        <v>30.384659889596598</v>
      </c>
      <c r="M30" s="3" t="s">
        <v>19</v>
      </c>
      <c r="N30" s="3">
        <v>28.726348161906717</v>
      </c>
      <c r="O30" s="3">
        <v>28.816687144716113</v>
      </c>
      <c r="P30" s="3" t="s">
        <v>19</v>
      </c>
      <c r="Q30" s="3">
        <v>4.2790582671871791</v>
      </c>
      <c r="R30" s="3">
        <v>4.2911532512019726</v>
      </c>
      <c r="S30" s="3" t="s">
        <v>19</v>
      </c>
      <c r="T30" s="3">
        <v>14.328223139510992</v>
      </c>
      <c r="U30" s="3">
        <v>14.000255316211218</v>
      </c>
      <c r="V30" s="3" t="s">
        <v>19</v>
      </c>
      <c r="W30" s="3">
        <v>3.0142454265598246</v>
      </c>
      <c r="X30" s="3">
        <v>2.8628818031915619</v>
      </c>
      <c r="Y30" s="3" t="s">
        <v>19</v>
      </c>
      <c r="Z30" s="3">
        <v>7.1024124622149163</v>
      </c>
      <c r="AA30" s="3">
        <v>6.9663372359975337</v>
      </c>
      <c r="AB30" s="3" t="s">
        <v>19</v>
      </c>
      <c r="AC30" s="3">
        <v>2.8160973910828027</v>
      </c>
      <c r="AD30" s="3">
        <v>2.4879355948222721</v>
      </c>
      <c r="AE30" s="3" t="s">
        <v>19</v>
      </c>
      <c r="AF30" s="66">
        <f t="shared" si="13"/>
        <v>0.84499999999999997</v>
      </c>
      <c r="AG30" s="66">
        <f t="shared" si="13"/>
        <v>0.84499999999999997</v>
      </c>
      <c r="AH30" s="3" t="s">
        <v>19</v>
      </c>
      <c r="AI30" s="66">
        <f t="shared" si="19"/>
        <v>0.84499999999999997</v>
      </c>
      <c r="AJ30" s="66">
        <f t="shared" si="19"/>
        <v>0.84499999999999997</v>
      </c>
      <c r="AK30" s="3" t="s">
        <v>19</v>
      </c>
      <c r="AL30" s="66">
        <f t="shared" si="19"/>
        <v>0.84499999999999997</v>
      </c>
      <c r="AM30" s="66">
        <f t="shared" si="19"/>
        <v>0.84499999999999997</v>
      </c>
      <c r="AN30" s="3" t="s">
        <v>19</v>
      </c>
      <c r="AO30" s="66">
        <v>0.84499999999999997</v>
      </c>
      <c r="AP30" s="66">
        <v>0.84499999999999997</v>
      </c>
      <c r="AQ30" s="3" t="s">
        <v>19</v>
      </c>
      <c r="AR30" s="15">
        <v>28.194083723580576</v>
      </c>
      <c r="AS30" s="14">
        <v>20.58717649695226</v>
      </c>
      <c r="AT30" s="3" t="s">
        <v>19</v>
      </c>
      <c r="AU30" s="3" t="s">
        <v>19</v>
      </c>
      <c r="AV30" s="3" t="s">
        <v>19</v>
      </c>
      <c r="AW30" s="3" t="s">
        <v>19</v>
      </c>
      <c r="AX30" s="3" t="s">
        <v>19</v>
      </c>
      <c r="AY30" s="3">
        <v>2.9928771845216078</v>
      </c>
      <c r="AZ30" s="3" t="s">
        <v>19</v>
      </c>
      <c r="BA30" s="15" t="s">
        <v>19</v>
      </c>
      <c r="BB30" s="2" t="s">
        <v>18</v>
      </c>
      <c r="BC30" s="2" t="s">
        <v>18</v>
      </c>
      <c r="BD30" s="2" t="s">
        <v>18</v>
      </c>
      <c r="BE30" s="2" t="s">
        <v>18</v>
      </c>
      <c r="BF30" s="2" t="s">
        <v>18</v>
      </c>
      <c r="BG30" s="2" t="s">
        <v>18</v>
      </c>
      <c r="BH30" s="2" t="s">
        <v>18</v>
      </c>
      <c r="BI30" s="2" t="s">
        <v>18</v>
      </c>
      <c r="BJ30" s="2" t="s">
        <v>18</v>
      </c>
      <c r="BK30" s="2" t="s">
        <v>18</v>
      </c>
      <c r="BL30" s="2" t="s">
        <v>18</v>
      </c>
      <c r="BM30" s="2" t="s">
        <v>18</v>
      </c>
      <c r="BN30" s="2" t="s">
        <v>18</v>
      </c>
      <c r="BO30" s="2" t="s">
        <v>18</v>
      </c>
      <c r="BP30" s="2" t="s">
        <v>18</v>
      </c>
      <c r="BQ30" s="2" t="s">
        <v>18</v>
      </c>
      <c r="BR30" s="2" t="s">
        <v>18</v>
      </c>
      <c r="BS30" s="2" t="s">
        <v>18</v>
      </c>
      <c r="BT30" s="2" t="s">
        <v>18</v>
      </c>
      <c r="BU30" s="2" t="s">
        <v>18</v>
      </c>
      <c r="BV30" s="2" t="s">
        <v>18</v>
      </c>
      <c r="BW30" s="2" t="s">
        <v>18</v>
      </c>
      <c r="BX30" s="2" t="s">
        <v>18</v>
      </c>
      <c r="BY30" s="2" t="s">
        <v>18</v>
      </c>
      <c r="BZ30" s="2" t="s">
        <v>18</v>
      </c>
      <c r="CA30" s="2" t="s">
        <v>18</v>
      </c>
      <c r="CB30" s="2" t="s">
        <v>18</v>
      </c>
      <c r="CC30" s="2" t="s">
        <v>18</v>
      </c>
      <c r="CD30" s="2" t="s">
        <v>18</v>
      </c>
      <c r="CE30" s="2" t="s">
        <v>18</v>
      </c>
      <c r="CF30" s="2" t="s">
        <v>18</v>
      </c>
      <c r="CG30" s="2" t="s">
        <v>18</v>
      </c>
      <c r="CH30" s="2" t="s">
        <v>18</v>
      </c>
      <c r="CI30" s="2" t="s">
        <v>18</v>
      </c>
      <c r="CJ30" s="2" t="s">
        <v>18</v>
      </c>
      <c r="CK30" s="2" t="s">
        <v>18</v>
      </c>
      <c r="CL30" s="2" t="s">
        <v>18</v>
      </c>
      <c r="CM30" s="2" t="s">
        <v>18</v>
      </c>
      <c r="CN30" s="2" t="s">
        <v>18</v>
      </c>
      <c r="CO30" s="2" t="s">
        <v>18</v>
      </c>
      <c r="CP30" s="2" t="s">
        <v>18</v>
      </c>
      <c r="CQ30" s="2" t="s">
        <v>18</v>
      </c>
      <c r="CR30" s="2" t="s">
        <v>18</v>
      </c>
      <c r="CS30" s="2" t="s">
        <v>18</v>
      </c>
    </row>
    <row r="31" spans="1:97">
      <c r="A31" s="20">
        <v>43411</v>
      </c>
      <c r="B31" s="14">
        <v>38.566374406152995</v>
      </c>
      <c r="C31" s="3">
        <v>39.12580124471355</v>
      </c>
      <c r="D31" s="3">
        <v>37.806175415628978</v>
      </c>
      <c r="E31" s="3">
        <v>37.697457531948842</v>
      </c>
      <c r="F31" s="3">
        <v>38.358999115302204</v>
      </c>
      <c r="G31" s="15">
        <v>39.431004924647269</v>
      </c>
      <c r="H31" s="14">
        <v>35.652123080384769</v>
      </c>
      <c r="I31" s="3">
        <v>34.797785084915645</v>
      </c>
      <c r="J31" s="3" t="s">
        <v>19</v>
      </c>
      <c r="K31" s="3">
        <v>34.901964560949537</v>
      </c>
      <c r="L31" s="3">
        <v>35.640819976783078</v>
      </c>
      <c r="M31" s="3" t="s">
        <v>19</v>
      </c>
      <c r="N31" s="3">
        <v>34.340385155486914</v>
      </c>
      <c r="O31" s="3">
        <v>35.143535784236015</v>
      </c>
      <c r="P31" s="3" t="s">
        <v>19</v>
      </c>
      <c r="Q31" s="3">
        <v>11.0244952262116</v>
      </c>
      <c r="R31" s="3">
        <v>10.15766038855109</v>
      </c>
      <c r="S31" s="3" t="s">
        <v>19</v>
      </c>
      <c r="T31" s="3">
        <v>25.307230159501295</v>
      </c>
      <c r="U31" s="3">
        <v>24.814646504420931</v>
      </c>
      <c r="V31" s="3" t="s">
        <v>19</v>
      </c>
      <c r="W31" s="66">
        <f t="shared" ref="W31:X31" si="20">1.69/2</f>
        <v>0.84499999999999997</v>
      </c>
      <c r="X31" s="66">
        <f t="shared" si="20"/>
        <v>0.84499999999999997</v>
      </c>
      <c r="Y31" s="3" t="s">
        <v>19</v>
      </c>
      <c r="Z31" s="66">
        <f t="shared" ref="Z31" si="21">1.69/2</f>
        <v>0.84499999999999997</v>
      </c>
      <c r="AA31" s="66">
        <f t="shared" ref="AA31" si="22">1.69/2</f>
        <v>0.84499999999999997</v>
      </c>
      <c r="AB31" s="3" t="s">
        <v>19</v>
      </c>
      <c r="AC31" s="3">
        <v>10.293605445238228</v>
      </c>
      <c r="AD31" s="3">
        <v>10.708520161393425</v>
      </c>
      <c r="AE31" s="3" t="s">
        <v>19</v>
      </c>
      <c r="AF31" s="66">
        <f t="shared" si="13"/>
        <v>0.84499999999999997</v>
      </c>
      <c r="AG31" s="66">
        <f t="shared" si="13"/>
        <v>0.84499999999999997</v>
      </c>
      <c r="AH31" s="3" t="s">
        <v>19</v>
      </c>
      <c r="AI31" s="66">
        <f t="shared" si="19"/>
        <v>0.84499999999999997</v>
      </c>
      <c r="AJ31" s="66">
        <f t="shared" si="19"/>
        <v>0.84499999999999997</v>
      </c>
      <c r="AK31" s="3" t="s">
        <v>19</v>
      </c>
      <c r="AL31" s="66">
        <f t="shared" si="19"/>
        <v>0.84499999999999997</v>
      </c>
      <c r="AM31" s="66">
        <f t="shared" si="19"/>
        <v>0.84499999999999997</v>
      </c>
      <c r="AN31" s="3" t="s">
        <v>19</v>
      </c>
      <c r="AO31" s="66">
        <v>0.84499999999999997</v>
      </c>
      <c r="AP31" s="66">
        <v>0.84499999999999997</v>
      </c>
      <c r="AQ31" s="3" t="s">
        <v>19</v>
      </c>
      <c r="AR31" s="15">
        <v>28.425424148670139</v>
      </c>
      <c r="AS31" s="14">
        <v>38.865172669486114</v>
      </c>
      <c r="AT31" s="3" t="s">
        <v>19</v>
      </c>
      <c r="AU31" s="3" t="s">
        <v>19</v>
      </c>
      <c r="AV31" s="3" t="s">
        <v>19</v>
      </c>
      <c r="AW31" s="3" t="s">
        <v>19</v>
      </c>
      <c r="AX31" s="3" t="s">
        <v>19</v>
      </c>
      <c r="AY31" s="3">
        <v>2.5644716860908119</v>
      </c>
      <c r="AZ31" s="3" t="s">
        <v>19</v>
      </c>
      <c r="BA31" s="15" t="s">
        <v>19</v>
      </c>
      <c r="BB31" s="2" t="s">
        <v>18</v>
      </c>
      <c r="BC31" s="2" t="s">
        <v>18</v>
      </c>
      <c r="BD31" s="2" t="s">
        <v>18</v>
      </c>
      <c r="BE31" s="2" t="s">
        <v>18</v>
      </c>
      <c r="BF31" s="2" t="s">
        <v>18</v>
      </c>
      <c r="BG31" s="2" t="s">
        <v>18</v>
      </c>
      <c r="BH31" s="2" t="s">
        <v>18</v>
      </c>
      <c r="BI31" s="2" t="s">
        <v>18</v>
      </c>
      <c r="BJ31" s="2" t="s">
        <v>18</v>
      </c>
      <c r="BK31" s="2" t="s">
        <v>18</v>
      </c>
      <c r="BL31" s="2" t="s">
        <v>18</v>
      </c>
      <c r="BM31" s="2" t="s">
        <v>18</v>
      </c>
      <c r="BN31" s="2" t="s">
        <v>18</v>
      </c>
      <c r="BO31" s="2" t="s">
        <v>18</v>
      </c>
      <c r="BP31" s="2" t="s">
        <v>18</v>
      </c>
      <c r="BQ31" s="2" t="s">
        <v>18</v>
      </c>
      <c r="BR31" s="2" t="s">
        <v>18</v>
      </c>
      <c r="BS31" s="2" t="s">
        <v>18</v>
      </c>
      <c r="BT31" s="2" t="s">
        <v>18</v>
      </c>
      <c r="BU31" s="2" t="s">
        <v>18</v>
      </c>
      <c r="BV31" s="2" t="s">
        <v>18</v>
      </c>
      <c r="BW31" s="2" t="s">
        <v>18</v>
      </c>
      <c r="BX31" s="2" t="s">
        <v>18</v>
      </c>
      <c r="BY31" s="2" t="s">
        <v>18</v>
      </c>
      <c r="BZ31" s="2" t="s">
        <v>18</v>
      </c>
      <c r="CA31" s="2" t="s">
        <v>18</v>
      </c>
      <c r="CB31" s="2" t="s">
        <v>18</v>
      </c>
      <c r="CC31" s="2" t="s">
        <v>18</v>
      </c>
      <c r="CD31" s="2" t="s">
        <v>18</v>
      </c>
      <c r="CE31" s="2" t="s">
        <v>18</v>
      </c>
      <c r="CF31" s="2" t="s">
        <v>18</v>
      </c>
      <c r="CG31" s="2" t="s">
        <v>18</v>
      </c>
      <c r="CH31" s="2" t="s">
        <v>18</v>
      </c>
      <c r="CI31" s="2" t="s">
        <v>18</v>
      </c>
      <c r="CJ31" s="2" t="s">
        <v>18</v>
      </c>
      <c r="CK31" s="2" t="s">
        <v>18</v>
      </c>
      <c r="CL31" s="2" t="s">
        <v>18</v>
      </c>
      <c r="CM31" s="2" t="s">
        <v>18</v>
      </c>
      <c r="CN31" s="2" t="s">
        <v>18</v>
      </c>
      <c r="CO31" s="2" t="s">
        <v>18</v>
      </c>
      <c r="CP31" s="2" t="s">
        <v>18</v>
      </c>
      <c r="CQ31" s="2" t="s">
        <v>18</v>
      </c>
      <c r="CR31" s="2" t="s">
        <v>18</v>
      </c>
      <c r="CS31" s="2" t="s">
        <v>18</v>
      </c>
    </row>
    <row r="32" spans="1:97">
      <c r="A32" s="20">
        <v>43430</v>
      </c>
      <c r="B32" s="14">
        <v>32.106146808378718</v>
      </c>
      <c r="C32" s="3">
        <v>33.440062432350878</v>
      </c>
      <c r="D32" s="3">
        <v>33.160063882618111</v>
      </c>
      <c r="E32" s="3">
        <v>33.497778906288289</v>
      </c>
      <c r="F32" s="3">
        <v>33.220794974611472</v>
      </c>
      <c r="G32" s="15">
        <v>33.112252517506846</v>
      </c>
      <c r="H32" s="14">
        <v>27.447789150040656</v>
      </c>
      <c r="I32" s="3">
        <v>28.067795561922456</v>
      </c>
      <c r="J32" s="3" t="s">
        <v>19</v>
      </c>
      <c r="K32" s="3">
        <v>29.589626687279043</v>
      </c>
      <c r="L32" s="3">
        <v>29.242971128935018</v>
      </c>
      <c r="M32" s="3" t="s">
        <v>19</v>
      </c>
      <c r="N32" s="3">
        <v>30.018976198729128</v>
      </c>
      <c r="O32" s="3">
        <v>30.167708306381943</v>
      </c>
      <c r="P32" s="3" t="s">
        <v>19</v>
      </c>
      <c r="Q32" s="66">
        <f t="shared" ref="Q32" si="23">1.69/2</f>
        <v>0.84499999999999997</v>
      </c>
      <c r="R32" s="66">
        <f t="shared" ref="R32" si="24">1.69/2</f>
        <v>0.84499999999999997</v>
      </c>
      <c r="S32" s="3" t="s">
        <v>19</v>
      </c>
      <c r="T32" s="3">
        <v>2.469712760166781</v>
      </c>
      <c r="U32" s="3">
        <v>2.3183958872877817</v>
      </c>
      <c r="V32" s="3" t="s">
        <v>19</v>
      </c>
      <c r="W32" s="3">
        <v>1.7576838149114162</v>
      </c>
      <c r="X32" s="3">
        <v>1.7217661305205081</v>
      </c>
      <c r="Y32" s="3" t="s">
        <v>19</v>
      </c>
      <c r="Z32" s="66">
        <f t="shared" ref="W32:AA36" si="25">1.69/2</f>
        <v>0.84499999999999997</v>
      </c>
      <c r="AA32" s="66">
        <f t="shared" si="25"/>
        <v>0.84499999999999997</v>
      </c>
      <c r="AB32" s="3" t="s">
        <v>19</v>
      </c>
      <c r="AC32" s="66">
        <f>1.69/2</f>
        <v>0.84499999999999997</v>
      </c>
      <c r="AD32" s="66">
        <f>1.69/2</f>
        <v>0.84499999999999997</v>
      </c>
      <c r="AE32" s="3" t="s">
        <v>19</v>
      </c>
      <c r="AF32" s="66">
        <f t="shared" si="13"/>
        <v>0.84499999999999997</v>
      </c>
      <c r="AG32" s="66">
        <f t="shared" si="13"/>
        <v>0.84499999999999997</v>
      </c>
      <c r="AH32" s="3" t="s">
        <v>19</v>
      </c>
      <c r="AI32" s="66">
        <f t="shared" si="19"/>
        <v>0.84499999999999997</v>
      </c>
      <c r="AJ32" s="66">
        <f t="shared" si="19"/>
        <v>0.84499999999999997</v>
      </c>
      <c r="AK32" s="3" t="s">
        <v>19</v>
      </c>
      <c r="AL32" s="66">
        <f t="shared" si="19"/>
        <v>0.84499999999999997</v>
      </c>
      <c r="AM32" s="66">
        <f t="shared" si="19"/>
        <v>0.84499999999999997</v>
      </c>
      <c r="AN32" s="3" t="s">
        <v>19</v>
      </c>
      <c r="AO32" s="66">
        <v>0.84499999999999997</v>
      </c>
      <c r="AP32" s="66">
        <v>0.84499999999999997</v>
      </c>
      <c r="AQ32" s="3" t="s">
        <v>19</v>
      </c>
      <c r="AR32" s="15">
        <v>24.511765523439589</v>
      </c>
      <c r="AS32" s="14" t="s">
        <v>19</v>
      </c>
      <c r="AT32" s="3" t="s">
        <v>19</v>
      </c>
      <c r="AU32" s="3" t="s">
        <v>19</v>
      </c>
      <c r="AV32" s="3" t="s">
        <v>19</v>
      </c>
      <c r="AW32" s="3" t="s">
        <v>19</v>
      </c>
      <c r="AX32" s="3" t="s">
        <v>19</v>
      </c>
      <c r="AY32" s="3" t="s">
        <v>19</v>
      </c>
      <c r="AZ32" s="3" t="s">
        <v>19</v>
      </c>
      <c r="BA32" s="15" t="s">
        <v>19</v>
      </c>
      <c r="BB32" s="2" t="s">
        <v>18</v>
      </c>
      <c r="BC32" s="2" t="s">
        <v>18</v>
      </c>
      <c r="BD32" s="2" t="s">
        <v>18</v>
      </c>
      <c r="BE32" s="2" t="s">
        <v>18</v>
      </c>
      <c r="BF32" s="2" t="s">
        <v>18</v>
      </c>
      <c r="BG32" s="2" t="s">
        <v>18</v>
      </c>
      <c r="BH32" s="2" t="s">
        <v>18</v>
      </c>
      <c r="BK32" s="2" t="s">
        <v>18</v>
      </c>
      <c r="BL32" s="2" t="s">
        <v>18</v>
      </c>
      <c r="BM32" s="2" t="s">
        <v>18</v>
      </c>
      <c r="BN32" s="2" t="s">
        <v>18</v>
      </c>
      <c r="BO32" s="2" t="s">
        <v>18</v>
      </c>
      <c r="BP32" s="2" t="s">
        <v>18</v>
      </c>
      <c r="BQ32" s="2" t="s">
        <v>18</v>
      </c>
    </row>
    <row r="33" spans="1:53">
      <c r="A33" s="20">
        <v>43475</v>
      </c>
      <c r="B33" s="14">
        <v>33.155952348303543</v>
      </c>
      <c r="C33" s="3">
        <v>33.051179199908887</v>
      </c>
      <c r="D33" s="3">
        <v>32.04493679682691</v>
      </c>
      <c r="E33" s="3">
        <v>32.070452591681772</v>
      </c>
      <c r="F33" s="3">
        <v>33.003148547820381</v>
      </c>
      <c r="G33" s="15">
        <v>32.896375200076918</v>
      </c>
      <c r="H33" s="14">
        <v>28.184787167741433</v>
      </c>
      <c r="I33" s="3">
        <v>28.14661440048058</v>
      </c>
      <c r="J33" s="3" t="s">
        <v>19</v>
      </c>
      <c r="K33" s="3">
        <v>28.746853726119689</v>
      </c>
      <c r="L33" s="3">
        <v>29.34235941480744</v>
      </c>
      <c r="M33" s="3" t="s">
        <v>19</v>
      </c>
      <c r="N33" s="3">
        <v>29.136359598240553</v>
      </c>
      <c r="O33" s="3">
        <v>29.066375954145116</v>
      </c>
      <c r="P33" s="3" t="s">
        <v>19</v>
      </c>
      <c r="Q33" s="3">
        <v>14.972530560834519</v>
      </c>
      <c r="R33" s="3">
        <v>15.033982761656612</v>
      </c>
      <c r="S33" s="3" t="s">
        <v>19</v>
      </c>
      <c r="T33" s="3">
        <v>6.1742803709169216</v>
      </c>
      <c r="U33" s="3">
        <v>5.9881902694039058</v>
      </c>
      <c r="V33" s="3" t="s">
        <v>19</v>
      </c>
      <c r="W33" s="3">
        <v>11.608853007018052</v>
      </c>
      <c r="X33" s="3">
        <v>11.497155327358627</v>
      </c>
      <c r="Y33" s="3" t="s">
        <v>19</v>
      </c>
      <c r="Z33" s="3">
        <v>3.3709326718391477</v>
      </c>
      <c r="AA33" s="3">
        <v>3.14886604634171</v>
      </c>
      <c r="AB33" s="3" t="s">
        <v>19</v>
      </c>
      <c r="AC33" s="3">
        <v>8.418152714550434</v>
      </c>
      <c r="AD33" s="3">
        <v>8.5767177088260951</v>
      </c>
      <c r="AE33" s="3" t="s">
        <v>19</v>
      </c>
      <c r="AF33" s="66">
        <f t="shared" si="13"/>
        <v>0.84499999999999997</v>
      </c>
      <c r="AG33" s="66">
        <f t="shared" si="13"/>
        <v>0.84499999999999997</v>
      </c>
      <c r="AH33" s="3" t="s">
        <v>19</v>
      </c>
      <c r="AI33" s="66">
        <f t="shared" si="19"/>
        <v>0.84499999999999997</v>
      </c>
      <c r="AJ33" s="66">
        <f t="shared" si="19"/>
        <v>0.84499999999999997</v>
      </c>
      <c r="AK33" s="3" t="s">
        <v>19</v>
      </c>
      <c r="AL33" s="66">
        <f t="shared" si="19"/>
        <v>0.84499999999999997</v>
      </c>
      <c r="AM33" s="66">
        <f t="shared" si="19"/>
        <v>0.84499999999999997</v>
      </c>
      <c r="AN33" s="3" t="s">
        <v>19</v>
      </c>
      <c r="AO33" s="66">
        <v>0.84499999999999997</v>
      </c>
      <c r="AP33" s="66">
        <v>0.84499999999999997</v>
      </c>
      <c r="AQ33" s="3" t="s">
        <v>19</v>
      </c>
      <c r="AR33" s="15">
        <v>21.350371073722876</v>
      </c>
      <c r="AS33" s="14">
        <v>32.831487487282004</v>
      </c>
      <c r="AT33" s="3" t="s">
        <v>19</v>
      </c>
      <c r="AU33" s="3" t="s">
        <v>19</v>
      </c>
      <c r="AV33" s="3" t="s">
        <v>19</v>
      </c>
      <c r="AW33" s="3" t="s">
        <v>19</v>
      </c>
      <c r="AX33" s="3" t="s">
        <v>19</v>
      </c>
      <c r="AY33" s="3">
        <v>10.066518347199692</v>
      </c>
      <c r="AZ33" s="3" t="s">
        <v>19</v>
      </c>
      <c r="BA33" s="15" t="s">
        <v>19</v>
      </c>
    </row>
    <row r="34" spans="1:53">
      <c r="A34" s="20">
        <v>43503</v>
      </c>
      <c r="B34" s="14">
        <v>28.380675796773332</v>
      </c>
      <c r="C34" s="3">
        <v>28.207273273163803</v>
      </c>
      <c r="D34" s="3">
        <v>28.627710855243386</v>
      </c>
      <c r="E34" s="3">
        <v>28.754649522850592</v>
      </c>
      <c r="F34" s="3">
        <v>28.647033853650974</v>
      </c>
      <c r="G34" s="15">
        <v>28.573986347326802</v>
      </c>
      <c r="H34" s="14">
        <v>21.616852783095126</v>
      </c>
      <c r="I34" s="3">
        <v>21.633797496554255</v>
      </c>
      <c r="J34" s="3" t="s">
        <v>19</v>
      </c>
      <c r="K34" s="3">
        <v>22.292551258381188</v>
      </c>
      <c r="L34" s="3">
        <v>22.154401721327275</v>
      </c>
      <c r="M34" s="3" t="s">
        <v>19</v>
      </c>
      <c r="N34" s="3">
        <v>22.764300266529791</v>
      </c>
      <c r="O34" s="3">
        <v>22.351869426018443</v>
      </c>
      <c r="P34" s="3" t="s">
        <v>19</v>
      </c>
      <c r="Q34" s="3">
        <v>2.187369879046837</v>
      </c>
      <c r="R34" s="3">
        <v>2.1666341704588707</v>
      </c>
      <c r="S34" s="3" t="s">
        <v>19</v>
      </c>
      <c r="T34" s="3">
        <v>11.305217956081698</v>
      </c>
      <c r="U34" s="3">
        <v>11.244244423268089</v>
      </c>
      <c r="V34" s="3" t="s">
        <v>19</v>
      </c>
      <c r="W34" s="66">
        <f t="shared" si="25"/>
        <v>0.84499999999999997</v>
      </c>
      <c r="X34" s="3">
        <v>1.9310408228417606</v>
      </c>
      <c r="Y34" s="3" t="s">
        <v>19</v>
      </c>
      <c r="Z34" s="3">
        <v>3.6834236685743447</v>
      </c>
      <c r="AA34" s="3">
        <v>3.6348931027042788</v>
      </c>
      <c r="AB34" s="3" t="s">
        <v>19</v>
      </c>
      <c r="AC34" s="3">
        <v>2.1074840793934313</v>
      </c>
      <c r="AD34" s="3">
        <v>2.2168994808974398</v>
      </c>
      <c r="AE34" s="3" t="s">
        <v>19</v>
      </c>
      <c r="AF34" s="66">
        <f t="shared" si="13"/>
        <v>0.84499999999999997</v>
      </c>
      <c r="AG34" s="66">
        <f t="shared" si="13"/>
        <v>0.84499999999999997</v>
      </c>
      <c r="AH34" s="3" t="s">
        <v>19</v>
      </c>
      <c r="AI34" s="66">
        <f t="shared" si="19"/>
        <v>0.84499999999999997</v>
      </c>
      <c r="AJ34" s="66">
        <f t="shared" si="19"/>
        <v>0.84499999999999997</v>
      </c>
      <c r="AK34" s="3" t="s">
        <v>19</v>
      </c>
      <c r="AL34" s="66">
        <f t="shared" si="19"/>
        <v>0.84499999999999997</v>
      </c>
      <c r="AM34" s="66">
        <f t="shared" si="19"/>
        <v>0.84499999999999997</v>
      </c>
      <c r="AN34" s="3" t="s">
        <v>19</v>
      </c>
      <c r="AO34" s="66">
        <v>0.84499999999999997</v>
      </c>
      <c r="AP34" s="66">
        <v>0.84499999999999997</v>
      </c>
      <c r="AQ34" s="3" t="s">
        <v>19</v>
      </c>
      <c r="AR34" s="15">
        <v>12.315725345419782</v>
      </c>
      <c r="AS34" s="14" t="s">
        <v>19</v>
      </c>
      <c r="AT34" s="3" t="s">
        <v>19</v>
      </c>
      <c r="AU34" s="3" t="s">
        <v>19</v>
      </c>
      <c r="AV34" s="3" t="s">
        <v>19</v>
      </c>
      <c r="AW34" s="3" t="s">
        <v>19</v>
      </c>
      <c r="AX34" s="3" t="s">
        <v>19</v>
      </c>
      <c r="AY34" s="3" t="s">
        <v>19</v>
      </c>
      <c r="AZ34" s="3" t="s">
        <v>19</v>
      </c>
      <c r="BA34" s="15" t="s">
        <v>19</v>
      </c>
    </row>
    <row r="35" spans="1:53">
      <c r="A35" s="20">
        <v>43543</v>
      </c>
      <c r="B35" s="14">
        <v>31.409335189535366</v>
      </c>
      <c r="C35" s="3">
        <v>31.532629056523209</v>
      </c>
      <c r="D35" s="3">
        <v>32.327348067562795</v>
      </c>
      <c r="E35" s="3">
        <v>31.712109656696789</v>
      </c>
      <c r="F35" s="3">
        <v>31.935901095376146</v>
      </c>
      <c r="G35" s="15">
        <v>31.154822841297946</v>
      </c>
      <c r="H35" s="14">
        <v>21.358566141144067</v>
      </c>
      <c r="I35" s="3">
        <v>21.022035652381945</v>
      </c>
      <c r="J35" s="3" t="s">
        <v>19</v>
      </c>
      <c r="K35" s="3">
        <v>22.355861408508321</v>
      </c>
      <c r="L35" s="3">
        <v>22.164993193011991</v>
      </c>
      <c r="M35" s="3" t="s">
        <v>19</v>
      </c>
      <c r="N35" s="3">
        <v>24.401328920025847</v>
      </c>
      <c r="O35" s="3">
        <v>24.013192665117288</v>
      </c>
      <c r="P35" s="3" t="s">
        <v>19</v>
      </c>
      <c r="Q35" s="66">
        <f t="shared" ref="Q35:R36" si="26">1.69/2</f>
        <v>0.84499999999999997</v>
      </c>
      <c r="R35" s="66">
        <f t="shared" si="26"/>
        <v>0.84499999999999997</v>
      </c>
      <c r="S35" s="3" t="s">
        <v>19</v>
      </c>
      <c r="T35" s="3">
        <v>4.732064272843103</v>
      </c>
      <c r="U35" s="3">
        <v>4.9307981165723964</v>
      </c>
      <c r="V35" s="3" t="s">
        <v>19</v>
      </c>
      <c r="W35" s="66">
        <f t="shared" si="25"/>
        <v>0.84499999999999997</v>
      </c>
      <c r="X35" s="66">
        <f t="shared" si="25"/>
        <v>0.84499999999999997</v>
      </c>
      <c r="Y35" s="3" t="s">
        <v>19</v>
      </c>
      <c r="Z35" s="66">
        <f t="shared" ref="Z35:AA36" si="27">1.69/2</f>
        <v>0.84499999999999997</v>
      </c>
      <c r="AA35" s="66">
        <f t="shared" si="27"/>
        <v>0.84499999999999997</v>
      </c>
      <c r="AB35" s="3" t="s">
        <v>19</v>
      </c>
      <c r="AC35" s="66">
        <f>1.69/2</f>
        <v>0.84499999999999997</v>
      </c>
      <c r="AD35" s="66">
        <f>1.69/2</f>
        <v>0.84499999999999997</v>
      </c>
      <c r="AE35" s="3" t="s">
        <v>19</v>
      </c>
      <c r="AF35" s="66">
        <f t="shared" si="13"/>
        <v>0.84499999999999997</v>
      </c>
      <c r="AG35" s="66">
        <f t="shared" si="13"/>
        <v>0.84499999999999997</v>
      </c>
      <c r="AH35" s="3" t="s">
        <v>19</v>
      </c>
      <c r="AI35" s="3" t="s">
        <v>73</v>
      </c>
      <c r="AJ35" s="66">
        <f t="shared" si="19"/>
        <v>0.84499999999999997</v>
      </c>
      <c r="AK35" s="3" t="s">
        <v>19</v>
      </c>
      <c r="AL35" s="66">
        <f t="shared" si="19"/>
        <v>0.84499999999999997</v>
      </c>
      <c r="AM35" s="66">
        <f t="shared" si="19"/>
        <v>0.84499999999999997</v>
      </c>
      <c r="AN35" s="3" t="s">
        <v>19</v>
      </c>
      <c r="AO35" s="66">
        <v>0.84499999999999997</v>
      </c>
      <c r="AP35" s="66">
        <v>0.84499999999999997</v>
      </c>
      <c r="AQ35" s="3" t="s">
        <v>19</v>
      </c>
      <c r="AR35" s="15">
        <v>13.061148637654748</v>
      </c>
      <c r="AS35" s="14" t="s">
        <v>19</v>
      </c>
      <c r="AT35" s="3" t="s">
        <v>19</v>
      </c>
      <c r="AU35" s="3" t="s">
        <v>19</v>
      </c>
      <c r="AV35" s="3" t="s">
        <v>19</v>
      </c>
      <c r="AW35" s="3" t="s">
        <v>19</v>
      </c>
      <c r="AX35" s="3" t="s">
        <v>19</v>
      </c>
      <c r="AY35" s="3" t="s">
        <v>19</v>
      </c>
      <c r="AZ35" s="3" t="s">
        <v>19</v>
      </c>
      <c r="BA35" s="15" t="s">
        <v>19</v>
      </c>
    </row>
    <row r="36" spans="1:53" ht="17" thickBot="1">
      <c r="A36" s="21">
        <v>43570</v>
      </c>
      <c r="B36" s="16">
        <v>32.120407579144555</v>
      </c>
      <c r="C36" s="17">
        <v>32.058771385938698</v>
      </c>
      <c r="D36" s="17">
        <v>33.881562905873636</v>
      </c>
      <c r="E36" s="17" t="s">
        <v>19</v>
      </c>
      <c r="F36" s="17" t="s">
        <v>19</v>
      </c>
      <c r="G36" s="18" t="s">
        <v>19</v>
      </c>
      <c r="H36" s="16">
        <v>21.498915332867572</v>
      </c>
      <c r="I36" s="17">
        <v>23.271308145881349</v>
      </c>
      <c r="J36" s="17" t="s">
        <v>19</v>
      </c>
      <c r="K36" s="17">
        <v>17.371714489944502</v>
      </c>
      <c r="L36" s="17">
        <v>17.038281875414583</v>
      </c>
      <c r="M36" s="17" t="s">
        <v>19</v>
      </c>
      <c r="N36" s="17">
        <v>24.250317384899169</v>
      </c>
      <c r="O36" s="17">
        <v>23.243300446928195</v>
      </c>
      <c r="P36" s="17" t="s">
        <v>19</v>
      </c>
      <c r="Q36" s="67">
        <f t="shared" si="26"/>
        <v>0.84499999999999997</v>
      </c>
      <c r="R36" s="67">
        <f t="shared" si="26"/>
        <v>0.84499999999999997</v>
      </c>
      <c r="S36" s="17" t="s">
        <v>19</v>
      </c>
      <c r="T36" s="67">
        <f t="shared" ref="T36:U36" si="28">1.69/2</f>
        <v>0.84499999999999997</v>
      </c>
      <c r="U36" s="67">
        <f t="shared" si="28"/>
        <v>0.84499999999999997</v>
      </c>
      <c r="V36" s="17" t="s">
        <v>19</v>
      </c>
      <c r="W36" s="67">
        <f t="shared" si="25"/>
        <v>0.84499999999999997</v>
      </c>
      <c r="X36" s="67">
        <f t="shared" si="25"/>
        <v>0.84499999999999997</v>
      </c>
      <c r="Y36" s="17" t="s">
        <v>19</v>
      </c>
      <c r="Z36" s="67">
        <f t="shared" si="27"/>
        <v>0.84499999999999997</v>
      </c>
      <c r="AA36" s="67">
        <f t="shared" si="27"/>
        <v>0.84499999999999997</v>
      </c>
      <c r="AB36" s="17" t="s">
        <v>19</v>
      </c>
      <c r="AC36" s="67">
        <f t="shared" ref="AC36:AD36" si="29">1.69/2</f>
        <v>0.84499999999999997</v>
      </c>
      <c r="AD36" s="67">
        <f t="shared" si="29"/>
        <v>0.84499999999999997</v>
      </c>
      <c r="AE36" s="17" t="s">
        <v>19</v>
      </c>
      <c r="AF36" s="67">
        <f t="shared" si="13"/>
        <v>0.84499999999999997</v>
      </c>
      <c r="AG36" s="67">
        <f t="shared" si="13"/>
        <v>0.84499999999999997</v>
      </c>
      <c r="AH36" s="17" t="s">
        <v>19</v>
      </c>
      <c r="AI36" s="67">
        <f t="shared" si="19"/>
        <v>0.84499999999999997</v>
      </c>
      <c r="AJ36" s="67">
        <f t="shared" si="19"/>
        <v>0.84499999999999997</v>
      </c>
      <c r="AK36" s="17" t="s">
        <v>19</v>
      </c>
      <c r="AL36" s="67">
        <f t="shared" si="19"/>
        <v>0.84499999999999997</v>
      </c>
      <c r="AM36" s="67">
        <f t="shared" si="19"/>
        <v>0.84499999999999997</v>
      </c>
      <c r="AN36" s="17" t="s">
        <v>19</v>
      </c>
      <c r="AO36" s="67">
        <v>0.84499999999999997</v>
      </c>
      <c r="AP36" s="67">
        <v>0.84499999999999997</v>
      </c>
      <c r="AQ36" s="17" t="s">
        <v>19</v>
      </c>
      <c r="AR36" s="18" t="s">
        <v>19</v>
      </c>
      <c r="AS36" s="16" t="s">
        <v>19</v>
      </c>
      <c r="AT36" s="17" t="s">
        <v>19</v>
      </c>
      <c r="AU36" s="17" t="s">
        <v>19</v>
      </c>
      <c r="AV36" s="17" t="s">
        <v>19</v>
      </c>
      <c r="AW36" s="17" t="s">
        <v>19</v>
      </c>
      <c r="AX36" s="17" t="s">
        <v>19</v>
      </c>
      <c r="AY36" s="17" t="s">
        <v>19</v>
      </c>
      <c r="AZ36" s="17" t="s">
        <v>19</v>
      </c>
      <c r="BA36" s="18" t="s">
        <v>19</v>
      </c>
    </row>
    <row r="39" spans="1:53">
      <c r="A39" s="1" t="s">
        <v>46</v>
      </c>
    </row>
    <row r="40" spans="1:53">
      <c r="A40" s="2" t="s">
        <v>118</v>
      </c>
    </row>
    <row r="41" spans="1:53">
      <c r="A41" s="29" t="s">
        <v>104</v>
      </c>
    </row>
    <row r="42" spans="1:53">
      <c r="A42" s="29" t="s">
        <v>105</v>
      </c>
    </row>
    <row r="43" spans="1:53">
      <c r="A43" s="2" t="s">
        <v>74</v>
      </c>
    </row>
    <row r="44" spans="1:53">
      <c r="A44" s="2" t="s">
        <v>143</v>
      </c>
    </row>
    <row r="45" spans="1:53">
      <c r="A45" s="29"/>
    </row>
    <row r="46" spans="1:53">
      <c r="A46" s="29"/>
    </row>
    <row r="47" spans="1:53">
      <c r="A47" s="29"/>
    </row>
    <row r="48" spans="1:53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25">
      <c r="A81" s="29"/>
    </row>
    <row r="82" spans="1:25">
      <c r="A82" s="29"/>
    </row>
    <row r="83" spans="1:25">
      <c r="A83" s="29"/>
    </row>
    <row r="84" spans="1:25">
      <c r="A84" s="29"/>
    </row>
    <row r="85" spans="1:25">
      <c r="A85" s="29"/>
    </row>
    <row r="86" spans="1:25">
      <c r="A86" s="29"/>
    </row>
    <row r="87" spans="1:25">
      <c r="A87" s="29"/>
    </row>
    <row r="88" spans="1:25">
      <c r="A88" s="29"/>
    </row>
    <row r="89" spans="1:25">
      <c r="A89" s="29"/>
    </row>
    <row r="90" spans="1:25">
      <c r="A90" s="29"/>
    </row>
    <row r="91" spans="1:25">
      <c r="Y91" s="2" t="s">
        <v>18</v>
      </c>
    </row>
    <row r="92" spans="1:25">
      <c r="Y92" s="2" t="s">
        <v>18</v>
      </c>
    </row>
    <row r="93" spans="1:25">
      <c r="Y93" s="2" t="s">
        <v>18</v>
      </c>
    </row>
    <row r="94" spans="1:25">
      <c r="Y94" s="2" t="s">
        <v>18</v>
      </c>
    </row>
    <row r="95" spans="1:25">
      <c r="Y95" s="2" t="s">
        <v>18</v>
      </c>
    </row>
    <row r="96" spans="1:25">
      <c r="Y96" s="2" t="s">
        <v>18</v>
      </c>
    </row>
    <row r="97" spans="6:25">
      <c r="F97" s="2" t="s">
        <v>18</v>
      </c>
      <c r="Y97" s="2" t="s">
        <v>18</v>
      </c>
    </row>
    <row r="98" spans="6:25">
      <c r="F98" s="2" t="s">
        <v>18</v>
      </c>
      <c r="Y98" s="2" t="s">
        <v>18</v>
      </c>
    </row>
    <row r="99" spans="6:25">
      <c r="F99" s="2" t="s">
        <v>18</v>
      </c>
      <c r="Y99" s="2" t="s">
        <v>18</v>
      </c>
    </row>
    <row r="100" spans="6:25">
      <c r="F100" s="2" t="s">
        <v>18</v>
      </c>
      <c r="Y100" s="2" t="s">
        <v>18</v>
      </c>
    </row>
    <row r="101" spans="6:25">
      <c r="F101" s="2" t="s">
        <v>18</v>
      </c>
      <c r="Y101" s="2" t="s">
        <v>18</v>
      </c>
    </row>
    <row r="102" spans="6:25">
      <c r="F102" s="2" t="s">
        <v>18</v>
      </c>
      <c r="Y102" s="2" t="s">
        <v>18</v>
      </c>
    </row>
    <row r="103" spans="6:25">
      <c r="F103" s="2" t="s">
        <v>18</v>
      </c>
      <c r="Y103" s="2" t="s">
        <v>18</v>
      </c>
    </row>
    <row r="104" spans="6:25">
      <c r="F104" s="2" t="s">
        <v>18</v>
      </c>
      <c r="Y104" s="2" t="s">
        <v>18</v>
      </c>
    </row>
    <row r="105" spans="6:25">
      <c r="F105" s="2" t="s">
        <v>18</v>
      </c>
      <c r="Y105" s="2" t="s">
        <v>18</v>
      </c>
    </row>
    <row r="106" spans="6:25">
      <c r="F106" s="2" t="s">
        <v>18</v>
      </c>
      <c r="Y106" s="2" t="s">
        <v>18</v>
      </c>
    </row>
    <row r="107" spans="6:25">
      <c r="F107" s="2" t="s">
        <v>18</v>
      </c>
      <c r="Y107" s="2" t="s">
        <v>18</v>
      </c>
    </row>
    <row r="108" spans="6:25">
      <c r="F108" s="2" t="s">
        <v>18</v>
      </c>
      <c r="Y108" s="2" t="s">
        <v>18</v>
      </c>
    </row>
    <row r="109" spans="6:25">
      <c r="F109" s="2" t="s">
        <v>18</v>
      </c>
      <c r="Y109" s="2" t="s">
        <v>18</v>
      </c>
    </row>
    <row r="110" spans="6:25">
      <c r="F110" s="2" t="s">
        <v>18</v>
      </c>
      <c r="Y110" s="2" t="s">
        <v>18</v>
      </c>
    </row>
    <row r="111" spans="6:25">
      <c r="F111" s="2" t="s">
        <v>18</v>
      </c>
      <c r="Y111" s="2" t="s">
        <v>18</v>
      </c>
    </row>
    <row r="112" spans="6:25">
      <c r="F112" s="2" t="s">
        <v>18</v>
      </c>
      <c r="Y112" s="2" t="s">
        <v>18</v>
      </c>
    </row>
    <row r="113" spans="6:25">
      <c r="F113" s="2" t="s">
        <v>18</v>
      </c>
      <c r="Y113" s="2" t="s">
        <v>18</v>
      </c>
    </row>
    <row r="114" spans="6:25">
      <c r="F114" s="2" t="s">
        <v>18</v>
      </c>
      <c r="Y114" s="2" t="s">
        <v>18</v>
      </c>
    </row>
    <row r="115" spans="6:25">
      <c r="F115" s="2" t="s">
        <v>18</v>
      </c>
      <c r="Y115" s="2" t="s">
        <v>18</v>
      </c>
    </row>
    <row r="116" spans="6:25">
      <c r="F116" s="2" t="s">
        <v>18</v>
      </c>
      <c r="Y116" s="2" t="s">
        <v>18</v>
      </c>
    </row>
    <row r="117" spans="6:25">
      <c r="F117" s="2" t="s">
        <v>18</v>
      </c>
      <c r="Y117" s="2" t="s">
        <v>18</v>
      </c>
    </row>
    <row r="118" spans="6:25">
      <c r="F118" s="2" t="s">
        <v>18</v>
      </c>
      <c r="Y118" s="2" t="s">
        <v>18</v>
      </c>
    </row>
    <row r="119" spans="6:25">
      <c r="F119" s="2" t="s">
        <v>18</v>
      </c>
      <c r="Y119" s="2" t="s">
        <v>18</v>
      </c>
    </row>
    <row r="120" spans="6:25">
      <c r="F120" s="2" t="s">
        <v>18</v>
      </c>
      <c r="Y120" s="2" t="s">
        <v>18</v>
      </c>
    </row>
    <row r="121" spans="6:25">
      <c r="F121" s="2" t="s">
        <v>18</v>
      </c>
      <c r="Y121" s="2" t="s">
        <v>18</v>
      </c>
    </row>
    <row r="122" spans="6:25">
      <c r="F122" s="2" t="s">
        <v>18</v>
      </c>
      <c r="Y122" s="2" t="s">
        <v>18</v>
      </c>
    </row>
    <row r="123" spans="6:25">
      <c r="F123" s="2" t="s">
        <v>18</v>
      </c>
      <c r="Y123" s="2" t="s">
        <v>18</v>
      </c>
    </row>
    <row r="124" spans="6:25">
      <c r="F124" s="2" t="s">
        <v>18</v>
      </c>
      <c r="Y124" s="2" t="s">
        <v>18</v>
      </c>
    </row>
    <row r="125" spans="6:25">
      <c r="F125" s="2" t="s">
        <v>18</v>
      </c>
      <c r="Y125" s="2" t="s">
        <v>18</v>
      </c>
    </row>
    <row r="126" spans="6:25">
      <c r="F126" s="2" t="s">
        <v>18</v>
      </c>
      <c r="Y126" s="2" t="s">
        <v>18</v>
      </c>
    </row>
    <row r="127" spans="6:25">
      <c r="F127" s="2" t="s">
        <v>18</v>
      </c>
      <c r="Y127" s="2" t="s">
        <v>18</v>
      </c>
    </row>
    <row r="128" spans="6:25">
      <c r="F128" s="2" t="s">
        <v>18</v>
      </c>
      <c r="Y128" s="2" t="s">
        <v>18</v>
      </c>
    </row>
    <row r="129" spans="6:25">
      <c r="F129" s="2" t="s">
        <v>18</v>
      </c>
      <c r="Y129" s="2" t="s">
        <v>18</v>
      </c>
    </row>
    <row r="130" spans="6:25">
      <c r="F130" s="2" t="s">
        <v>18</v>
      </c>
      <c r="Y130" s="2" t="s">
        <v>18</v>
      </c>
    </row>
    <row r="131" spans="6:25">
      <c r="F131" s="2" t="s">
        <v>18</v>
      </c>
      <c r="Y131" s="2" t="s">
        <v>18</v>
      </c>
    </row>
    <row r="132" spans="6:25">
      <c r="F132" s="2" t="s">
        <v>18</v>
      </c>
      <c r="Y132" s="2" t="s">
        <v>18</v>
      </c>
    </row>
    <row r="133" spans="6:25">
      <c r="F133" s="2" t="s">
        <v>18</v>
      </c>
      <c r="Y133" s="2" t="s">
        <v>18</v>
      </c>
    </row>
    <row r="134" spans="6:25">
      <c r="F134" s="2" t="s">
        <v>18</v>
      </c>
      <c r="Y134" s="2" t="s">
        <v>18</v>
      </c>
    </row>
    <row r="135" spans="6:25">
      <c r="F135" s="2" t="s">
        <v>18</v>
      </c>
      <c r="Y135" s="2" t="s">
        <v>18</v>
      </c>
    </row>
    <row r="136" spans="6:25">
      <c r="F136" s="2" t="s">
        <v>18</v>
      </c>
      <c r="Y136" s="2" t="s">
        <v>18</v>
      </c>
    </row>
    <row r="137" spans="6:25">
      <c r="F137" s="2" t="s">
        <v>18</v>
      </c>
      <c r="Y137" s="2" t="s">
        <v>18</v>
      </c>
    </row>
    <row r="138" spans="6:25">
      <c r="F138" s="2" t="s">
        <v>18</v>
      </c>
      <c r="Y138" s="2" t="s">
        <v>18</v>
      </c>
    </row>
    <row r="139" spans="6:25">
      <c r="F139" s="2" t="s">
        <v>18</v>
      </c>
      <c r="Y139" s="2" t="s">
        <v>18</v>
      </c>
    </row>
    <row r="140" spans="6:25">
      <c r="F140" s="2" t="s">
        <v>18</v>
      </c>
      <c r="Y140" s="2" t="s">
        <v>18</v>
      </c>
    </row>
    <row r="141" spans="6:25">
      <c r="F141" s="2" t="s">
        <v>18</v>
      </c>
      <c r="Y141" s="2" t="s">
        <v>18</v>
      </c>
    </row>
    <row r="142" spans="6:25">
      <c r="F142" s="2" t="s">
        <v>18</v>
      </c>
      <c r="Y142" s="2" t="s">
        <v>18</v>
      </c>
    </row>
    <row r="143" spans="6:25">
      <c r="F143" s="2" t="s">
        <v>18</v>
      </c>
      <c r="Y143" s="2" t="s">
        <v>18</v>
      </c>
    </row>
    <row r="144" spans="6:25">
      <c r="F144" s="2" t="s">
        <v>18</v>
      </c>
      <c r="Y144" s="2" t="s">
        <v>18</v>
      </c>
    </row>
    <row r="145" spans="6:25">
      <c r="F145" s="2" t="s">
        <v>18</v>
      </c>
      <c r="Y145" s="2" t="s">
        <v>18</v>
      </c>
    </row>
    <row r="146" spans="6:25">
      <c r="F146" s="2" t="s">
        <v>18</v>
      </c>
      <c r="Y146" s="2" t="s">
        <v>18</v>
      </c>
    </row>
    <row r="147" spans="6:25">
      <c r="F147" s="2" t="s">
        <v>18</v>
      </c>
      <c r="Y147" s="2" t="s">
        <v>18</v>
      </c>
    </row>
    <row r="148" spans="6:25">
      <c r="F148" s="2" t="s">
        <v>18</v>
      </c>
      <c r="Y148" s="2" t="s">
        <v>18</v>
      </c>
    </row>
    <row r="149" spans="6:25">
      <c r="Y149" s="2" t="s">
        <v>18</v>
      </c>
    </row>
    <row r="150" spans="6:25">
      <c r="Y150" s="2" t="s">
        <v>18</v>
      </c>
    </row>
  </sheetData>
  <mergeCells count="36">
    <mergeCell ref="B1:G1"/>
    <mergeCell ref="B2:D3"/>
    <mergeCell ref="E2:G3"/>
    <mergeCell ref="AW3:AW4"/>
    <mergeCell ref="AX3:AX4"/>
    <mergeCell ref="AR2:AR4"/>
    <mergeCell ref="H1:AR1"/>
    <mergeCell ref="AS1:BA1"/>
    <mergeCell ref="AS2:AU3"/>
    <mergeCell ref="AY2:BA3"/>
    <mergeCell ref="AV2:AX2"/>
    <mergeCell ref="AV3:AV4"/>
    <mergeCell ref="AC3:AE3"/>
    <mergeCell ref="AF3:AH3"/>
    <mergeCell ref="AI3:AK3"/>
    <mergeCell ref="AL3:AN3"/>
    <mergeCell ref="H2:J2"/>
    <mergeCell ref="K2:M2"/>
    <mergeCell ref="N2:P2"/>
    <mergeCell ref="Q2:S2"/>
    <mergeCell ref="T2:V2"/>
    <mergeCell ref="H3:J3"/>
    <mergeCell ref="K3:M3"/>
    <mergeCell ref="N3:P3"/>
    <mergeCell ref="Q3:S3"/>
    <mergeCell ref="T3:V3"/>
    <mergeCell ref="W2:Y2"/>
    <mergeCell ref="Z2:AB2"/>
    <mergeCell ref="AC2:AE2"/>
    <mergeCell ref="AF2:AH2"/>
    <mergeCell ref="AO3:AQ3"/>
    <mergeCell ref="AI2:AK2"/>
    <mergeCell ref="AL2:AN2"/>
    <mergeCell ref="AO2:AQ2"/>
    <mergeCell ref="W3:Y3"/>
    <mergeCell ref="Z3:A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6D608-8253-A44F-8F81-68EFD20E2E9E}">
  <dimension ref="A1:BM150"/>
  <sheetViews>
    <sheetView tabSelected="1" topLeftCell="A9" workbookViewId="0">
      <selection activeCell="N43" sqref="N43"/>
    </sheetView>
  </sheetViews>
  <sheetFormatPr baseColWidth="10" defaultRowHeight="16"/>
  <cols>
    <col min="1" max="1" width="13.83203125" style="2" bestFit="1" customWidth="1"/>
    <col min="2" max="7" width="5.5" style="2" customWidth="1"/>
    <col min="8" max="16" width="4.83203125" style="2" bestFit="1" customWidth="1"/>
    <col min="17" max="25" width="4.5" style="2" customWidth="1"/>
    <col min="26" max="43" width="5.33203125" style="2" customWidth="1"/>
    <col min="44" max="44" width="8.5" style="2" customWidth="1"/>
    <col min="45" max="47" width="4.6640625" style="2" bestFit="1" customWidth="1"/>
    <col min="48" max="50" width="5.5" style="2" customWidth="1"/>
    <col min="51" max="53" width="4.6640625" style="2" bestFit="1" customWidth="1"/>
    <col min="54" max="54" width="10.83203125" style="2"/>
    <col min="55" max="55" width="27" style="2" bestFit="1" customWidth="1"/>
    <col min="56" max="16384" width="10.83203125" style="2"/>
  </cols>
  <sheetData>
    <row r="1" spans="1:53" s="1" customFormat="1">
      <c r="A1" s="8" t="s">
        <v>20</v>
      </c>
      <c r="B1" s="85" t="s">
        <v>34</v>
      </c>
      <c r="C1" s="86"/>
      <c r="D1" s="86"/>
      <c r="E1" s="86"/>
      <c r="F1" s="86"/>
      <c r="G1" s="87"/>
      <c r="H1" s="85" t="s">
        <v>35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7"/>
      <c r="AS1" s="85" t="s">
        <v>36</v>
      </c>
      <c r="AT1" s="86"/>
      <c r="AU1" s="86"/>
      <c r="AV1" s="86"/>
      <c r="AW1" s="86"/>
      <c r="AX1" s="86"/>
      <c r="AY1" s="86"/>
      <c r="AZ1" s="86"/>
      <c r="BA1" s="87"/>
    </row>
    <row r="2" spans="1:53" s="1" customFormat="1" ht="16" customHeight="1">
      <c r="A2" s="9" t="s">
        <v>33</v>
      </c>
      <c r="B2" s="78" t="s">
        <v>24</v>
      </c>
      <c r="C2" s="79"/>
      <c r="D2" s="79"/>
      <c r="E2" s="79" t="s">
        <v>25</v>
      </c>
      <c r="F2" s="79"/>
      <c r="G2" s="80"/>
      <c r="H2" s="81" t="s">
        <v>12</v>
      </c>
      <c r="I2" s="82"/>
      <c r="J2" s="82"/>
      <c r="K2" s="82" t="s">
        <v>12</v>
      </c>
      <c r="L2" s="82"/>
      <c r="M2" s="82"/>
      <c r="N2" s="82" t="s">
        <v>12</v>
      </c>
      <c r="O2" s="82"/>
      <c r="P2" s="82"/>
      <c r="Q2" s="82" t="s">
        <v>13</v>
      </c>
      <c r="R2" s="82"/>
      <c r="S2" s="82"/>
      <c r="T2" s="82" t="s">
        <v>13</v>
      </c>
      <c r="U2" s="82"/>
      <c r="V2" s="82"/>
      <c r="W2" s="82" t="s">
        <v>13</v>
      </c>
      <c r="X2" s="82"/>
      <c r="Y2" s="82"/>
      <c r="Z2" s="82" t="s">
        <v>15</v>
      </c>
      <c r="AA2" s="82"/>
      <c r="AB2" s="82"/>
      <c r="AC2" s="82" t="s">
        <v>14</v>
      </c>
      <c r="AD2" s="82"/>
      <c r="AE2" s="82"/>
      <c r="AF2" s="82" t="s">
        <v>15</v>
      </c>
      <c r="AG2" s="82"/>
      <c r="AH2" s="82"/>
      <c r="AI2" s="82" t="s">
        <v>14</v>
      </c>
      <c r="AJ2" s="82"/>
      <c r="AK2" s="82"/>
      <c r="AL2" s="82" t="s">
        <v>15</v>
      </c>
      <c r="AM2" s="82"/>
      <c r="AN2" s="82"/>
      <c r="AO2" s="82" t="s">
        <v>14</v>
      </c>
      <c r="AP2" s="82"/>
      <c r="AQ2" s="82"/>
      <c r="AR2" s="89" t="s">
        <v>21</v>
      </c>
      <c r="AS2" s="92" t="s">
        <v>16</v>
      </c>
      <c r="AT2" s="93"/>
      <c r="AU2" s="94"/>
      <c r="AV2" s="102" t="s">
        <v>27</v>
      </c>
      <c r="AW2" s="103"/>
      <c r="AX2" s="83"/>
      <c r="AY2" s="98" t="s">
        <v>17</v>
      </c>
      <c r="AZ2" s="93"/>
      <c r="BA2" s="99"/>
    </row>
    <row r="3" spans="1:53" s="1" customFormat="1">
      <c r="A3" s="9" t="s">
        <v>31</v>
      </c>
      <c r="B3" s="78"/>
      <c r="C3" s="79"/>
      <c r="D3" s="79"/>
      <c r="E3" s="79"/>
      <c r="F3" s="79"/>
      <c r="G3" s="80"/>
      <c r="H3" s="81" t="s">
        <v>0</v>
      </c>
      <c r="I3" s="82"/>
      <c r="J3" s="82"/>
      <c r="K3" s="82" t="s">
        <v>1</v>
      </c>
      <c r="L3" s="82"/>
      <c r="M3" s="82"/>
      <c r="N3" s="82" t="s">
        <v>2</v>
      </c>
      <c r="O3" s="82"/>
      <c r="P3" s="82"/>
      <c r="Q3" s="82" t="s">
        <v>3</v>
      </c>
      <c r="R3" s="82"/>
      <c r="S3" s="82"/>
      <c r="T3" s="82" t="s">
        <v>4</v>
      </c>
      <c r="U3" s="82"/>
      <c r="V3" s="82"/>
      <c r="W3" s="82" t="s">
        <v>5</v>
      </c>
      <c r="X3" s="82"/>
      <c r="Y3" s="82"/>
      <c r="Z3" s="82" t="s">
        <v>6</v>
      </c>
      <c r="AA3" s="82"/>
      <c r="AB3" s="82"/>
      <c r="AC3" s="82" t="s">
        <v>7</v>
      </c>
      <c r="AD3" s="82"/>
      <c r="AE3" s="82"/>
      <c r="AF3" s="82" t="s">
        <v>8</v>
      </c>
      <c r="AG3" s="82"/>
      <c r="AH3" s="82"/>
      <c r="AI3" s="82" t="s">
        <v>9</v>
      </c>
      <c r="AJ3" s="82"/>
      <c r="AK3" s="82"/>
      <c r="AL3" s="82" t="s">
        <v>10</v>
      </c>
      <c r="AM3" s="82"/>
      <c r="AN3" s="82"/>
      <c r="AO3" s="82" t="s">
        <v>11</v>
      </c>
      <c r="AP3" s="82"/>
      <c r="AQ3" s="82"/>
      <c r="AR3" s="90"/>
      <c r="AS3" s="95"/>
      <c r="AT3" s="96"/>
      <c r="AU3" s="97"/>
      <c r="AV3" s="79" t="s">
        <v>28</v>
      </c>
      <c r="AW3" s="79" t="s">
        <v>29</v>
      </c>
      <c r="AX3" s="79" t="s">
        <v>30</v>
      </c>
      <c r="AY3" s="100"/>
      <c r="AZ3" s="96"/>
      <c r="BA3" s="101"/>
    </row>
    <row r="4" spans="1:53" s="1" customFormat="1" ht="17" thickBot="1">
      <c r="A4" s="10" t="s">
        <v>32</v>
      </c>
      <c r="B4" s="5">
        <v>1</v>
      </c>
      <c r="C4" s="6">
        <v>2</v>
      </c>
      <c r="D4" s="6">
        <v>3</v>
      </c>
      <c r="E4" s="6">
        <v>1</v>
      </c>
      <c r="F4" s="6">
        <v>2</v>
      </c>
      <c r="G4" s="7">
        <v>3</v>
      </c>
      <c r="H4" s="5">
        <v>1</v>
      </c>
      <c r="I4" s="6">
        <v>2</v>
      </c>
      <c r="J4" s="6">
        <v>3</v>
      </c>
      <c r="K4" s="6">
        <v>1</v>
      </c>
      <c r="L4" s="6">
        <v>2</v>
      </c>
      <c r="M4" s="6">
        <v>3</v>
      </c>
      <c r="N4" s="6">
        <v>1</v>
      </c>
      <c r="O4" s="6">
        <v>2</v>
      </c>
      <c r="P4" s="6">
        <v>3</v>
      </c>
      <c r="Q4" s="6">
        <v>1</v>
      </c>
      <c r="R4" s="6">
        <v>2</v>
      </c>
      <c r="S4" s="6">
        <v>3</v>
      </c>
      <c r="T4" s="6">
        <v>1</v>
      </c>
      <c r="U4" s="6">
        <v>2</v>
      </c>
      <c r="V4" s="6">
        <v>3</v>
      </c>
      <c r="W4" s="6">
        <v>1</v>
      </c>
      <c r="X4" s="6">
        <v>2</v>
      </c>
      <c r="Y4" s="6">
        <v>3</v>
      </c>
      <c r="Z4" s="6">
        <v>1</v>
      </c>
      <c r="AA4" s="6">
        <v>2</v>
      </c>
      <c r="AB4" s="6">
        <v>3</v>
      </c>
      <c r="AC4" s="6">
        <v>1</v>
      </c>
      <c r="AD4" s="6">
        <v>2</v>
      </c>
      <c r="AE4" s="6">
        <v>3</v>
      </c>
      <c r="AF4" s="6">
        <v>1</v>
      </c>
      <c r="AG4" s="6">
        <v>2</v>
      </c>
      <c r="AH4" s="6">
        <v>3</v>
      </c>
      <c r="AI4" s="6">
        <v>1</v>
      </c>
      <c r="AJ4" s="6">
        <v>2</v>
      </c>
      <c r="AK4" s="6">
        <v>3</v>
      </c>
      <c r="AL4" s="6">
        <v>1</v>
      </c>
      <c r="AM4" s="6">
        <v>2</v>
      </c>
      <c r="AN4" s="6">
        <v>3</v>
      </c>
      <c r="AO4" s="6">
        <v>1</v>
      </c>
      <c r="AP4" s="6">
        <v>2</v>
      </c>
      <c r="AQ4" s="6">
        <v>3</v>
      </c>
      <c r="AR4" s="91"/>
      <c r="AS4" s="5">
        <v>1</v>
      </c>
      <c r="AT4" s="6">
        <v>2</v>
      </c>
      <c r="AU4" s="6">
        <v>3</v>
      </c>
      <c r="AV4" s="88"/>
      <c r="AW4" s="88"/>
      <c r="AX4" s="88"/>
      <c r="AY4" s="6">
        <v>1</v>
      </c>
      <c r="AZ4" s="6">
        <v>2</v>
      </c>
      <c r="BA4" s="7">
        <v>3</v>
      </c>
    </row>
    <row r="5" spans="1:53">
      <c r="A5" s="19">
        <v>42852</v>
      </c>
      <c r="B5" s="30">
        <v>5.3186150967516532</v>
      </c>
      <c r="C5" s="31">
        <v>6.8974943076687518</v>
      </c>
      <c r="D5" s="31">
        <v>6.8110427134874669</v>
      </c>
      <c r="E5" s="31">
        <v>5.6208368371813595</v>
      </c>
      <c r="F5" s="31">
        <v>5.9566038444841825</v>
      </c>
      <c r="G5" s="32">
        <v>5.9616659863841548</v>
      </c>
      <c r="H5" s="30">
        <v>1.2659125407607081</v>
      </c>
      <c r="I5" s="31">
        <v>1.2623217334393586</v>
      </c>
      <c r="J5" s="31">
        <v>1.3016636529945438</v>
      </c>
      <c r="K5" s="31" t="s">
        <v>73</v>
      </c>
      <c r="L5" s="31" t="s">
        <v>73</v>
      </c>
      <c r="M5" s="31" t="s">
        <v>73</v>
      </c>
      <c r="N5" s="31" t="s">
        <v>73</v>
      </c>
      <c r="O5" s="31" t="s">
        <v>73</v>
      </c>
      <c r="P5" s="31" t="s">
        <v>73</v>
      </c>
      <c r="Q5" s="31">
        <v>0.69737589755949381</v>
      </c>
      <c r="R5" s="31">
        <v>0.70908632437305308</v>
      </c>
      <c r="S5" s="31">
        <v>0.67736009561315824</v>
      </c>
      <c r="T5" s="31" t="s">
        <v>73</v>
      </c>
      <c r="U5" s="31" t="s">
        <v>73</v>
      </c>
      <c r="V5" s="31" t="s">
        <v>73</v>
      </c>
      <c r="W5" s="31" t="s">
        <v>73</v>
      </c>
      <c r="X5" s="31" t="s">
        <v>73</v>
      </c>
      <c r="Y5" s="31" t="s">
        <v>73</v>
      </c>
      <c r="Z5" s="31" t="s">
        <v>73</v>
      </c>
      <c r="AA5" s="31" t="s">
        <v>73</v>
      </c>
      <c r="AB5" s="31" t="s">
        <v>73</v>
      </c>
      <c r="AC5" s="31">
        <v>0.33430528639903512</v>
      </c>
      <c r="AD5" s="31">
        <v>0.34996117456642506</v>
      </c>
      <c r="AE5" s="31">
        <v>0.34385375563774995</v>
      </c>
      <c r="AF5" s="31">
        <v>0.57293746424131953</v>
      </c>
      <c r="AG5" s="31">
        <v>0.58959505169037751</v>
      </c>
      <c r="AH5" s="31">
        <v>0.60500119228149618</v>
      </c>
      <c r="AI5" s="31" t="s">
        <v>73</v>
      </c>
      <c r="AJ5" s="31" t="s">
        <v>73</v>
      </c>
      <c r="AK5" s="31" t="s">
        <v>73</v>
      </c>
      <c r="AL5" s="31" t="s">
        <v>73</v>
      </c>
      <c r="AM5" s="31" t="s">
        <v>73</v>
      </c>
      <c r="AN5" s="31" t="s">
        <v>73</v>
      </c>
      <c r="AO5" s="31" t="s">
        <v>73</v>
      </c>
      <c r="AP5" s="31" t="s">
        <v>73</v>
      </c>
      <c r="AQ5" s="31" t="s">
        <v>73</v>
      </c>
      <c r="AR5" s="32" t="s">
        <v>19</v>
      </c>
      <c r="AS5" s="12">
        <v>17.313273948310421</v>
      </c>
      <c r="AT5" s="4">
        <v>18.307747712620134</v>
      </c>
      <c r="AU5" s="4">
        <v>18.484508837528267</v>
      </c>
      <c r="AV5" s="4" t="s">
        <v>19</v>
      </c>
      <c r="AW5" s="4" t="s">
        <v>19</v>
      </c>
      <c r="AX5" s="4" t="s">
        <v>19</v>
      </c>
      <c r="AY5" s="4">
        <v>6.1269244492661112</v>
      </c>
      <c r="AZ5" s="4">
        <v>6.5706168604096087</v>
      </c>
      <c r="BA5" s="13">
        <v>6.5710986559377771</v>
      </c>
    </row>
    <row r="6" spans="1:53">
      <c r="A6" s="20">
        <v>42867</v>
      </c>
      <c r="B6" s="44" t="s">
        <v>19</v>
      </c>
      <c r="C6" s="45" t="s">
        <v>19</v>
      </c>
      <c r="D6" s="45" t="s">
        <v>19</v>
      </c>
      <c r="E6" s="45" t="s">
        <v>19</v>
      </c>
      <c r="F6" s="45" t="s">
        <v>19</v>
      </c>
      <c r="G6" s="46" t="s">
        <v>19</v>
      </c>
      <c r="H6" s="14">
        <v>5.9394463029492925</v>
      </c>
      <c r="I6" s="3">
        <v>5.966952081492547</v>
      </c>
      <c r="J6" s="3">
        <v>5.9515728421831318</v>
      </c>
      <c r="K6" s="3">
        <v>1.8601902648415967</v>
      </c>
      <c r="L6" s="3">
        <v>1.7822885663183974</v>
      </c>
      <c r="M6" s="3">
        <v>1.7327687542045866</v>
      </c>
      <c r="N6" s="3">
        <v>6.1921433825223282</v>
      </c>
      <c r="O6" s="3">
        <v>0.20261899591215413</v>
      </c>
      <c r="P6" s="3">
        <v>0.2018137943870919</v>
      </c>
      <c r="Q6" s="3">
        <v>0.18618350782127965</v>
      </c>
      <c r="R6" s="3">
        <v>0.1865113892806359</v>
      </c>
      <c r="S6" s="3">
        <v>0.18599199909951974</v>
      </c>
      <c r="T6" s="3">
        <v>0.20647088660375806</v>
      </c>
      <c r="U6" s="3">
        <v>0.2029293379970028</v>
      </c>
      <c r="V6" s="3">
        <v>0.20505401313594682</v>
      </c>
      <c r="W6" s="3">
        <v>0.46265996210544219</v>
      </c>
      <c r="X6" s="3">
        <v>0.38213334052525894</v>
      </c>
      <c r="Y6" s="3">
        <v>0.42042753948942696</v>
      </c>
      <c r="Z6" s="3" t="s">
        <v>73</v>
      </c>
      <c r="AA6" s="3" t="s">
        <v>73</v>
      </c>
      <c r="AB6" s="3" t="s">
        <v>73</v>
      </c>
      <c r="AC6" s="3">
        <v>0.54937617695605412</v>
      </c>
      <c r="AD6" s="3">
        <v>0.55094450560187469</v>
      </c>
      <c r="AE6" s="3">
        <v>0.54102968660218853</v>
      </c>
      <c r="AF6" s="3">
        <v>0.52511814122628775</v>
      </c>
      <c r="AG6" s="3">
        <v>0.52618801525408143</v>
      </c>
      <c r="AH6" s="3">
        <v>0.52637418261189817</v>
      </c>
      <c r="AI6" s="3" t="s">
        <v>73</v>
      </c>
      <c r="AJ6" s="3" t="s">
        <v>73</v>
      </c>
      <c r="AK6" s="3" t="s">
        <v>73</v>
      </c>
      <c r="AL6" s="3">
        <v>0.27639956962440887</v>
      </c>
      <c r="AM6" s="3">
        <v>0.27472473605694414</v>
      </c>
      <c r="AN6" s="3">
        <v>0.27393517300696457</v>
      </c>
      <c r="AO6" s="3">
        <v>0.200424566488519</v>
      </c>
      <c r="AP6" s="3">
        <v>0.20000239287672847</v>
      </c>
      <c r="AQ6" s="3">
        <v>0.19967847839926911</v>
      </c>
      <c r="AR6" s="15" t="s">
        <v>19</v>
      </c>
      <c r="AS6" s="14" t="s">
        <v>19</v>
      </c>
      <c r="AT6" s="3" t="s">
        <v>19</v>
      </c>
      <c r="AU6" s="3" t="s">
        <v>19</v>
      </c>
      <c r="AV6" s="3">
        <v>28.957352559198238</v>
      </c>
      <c r="AW6" s="3">
        <v>24.766503854071487</v>
      </c>
      <c r="AX6" s="3">
        <v>20.316271132542663</v>
      </c>
      <c r="AY6" s="3">
        <v>16.23399666978122</v>
      </c>
      <c r="AZ6" s="3">
        <v>15.94185121488948</v>
      </c>
      <c r="BA6" s="15">
        <v>16.029700916378868</v>
      </c>
    </row>
    <row r="7" spans="1:53">
      <c r="A7" s="20">
        <v>42887</v>
      </c>
      <c r="B7" s="14">
        <v>16.659383478473359</v>
      </c>
      <c r="C7" s="3">
        <v>16.738753810689229</v>
      </c>
      <c r="D7" s="3">
        <v>16.700271202681723</v>
      </c>
      <c r="E7" s="3">
        <v>16.45889083426049</v>
      </c>
      <c r="F7" s="3">
        <v>16.593438569481588</v>
      </c>
      <c r="G7" s="15">
        <v>16.64053845191836</v>
      </c>
      <c r="H7" s="14">
        <v>13.506847119116772</v>
      </c>
      <c r="I7" s="3">
        <v>13.566266634007226</v>
      </c>
      <c r="J7" s="3">
        <v>13.507039734276624</v>
      </c>
      <c r="K7" s="3">
        <v>9.8698608741552487</v>
      </c>
      <c r="L7" s="3">
        <v>9.8476859646783179</v>
      </c>
      <c r="M7" s="3">
        <v>9.8143779991130682</v>
      </c>
      <c r="N7" s="3">
        <v>14.735186652951505</v>
      </c>
      <c r="O7" s="3">
        <v>14.732930242578503</v>
      </c>
      <c r="P7" s="3">
        <v>14.742452029023829</v>
      </c>
      <c r="Q7" s="3">
        <v>7.587851927841271</v>
      </c>
      <c r="R7" s="3">
        <v>7.5675824654388597</v>
      </c>
      <c r="S7" s="3">
        <v>7.5820540307411592</v>
      </c>
      <c r="T7" s="3">
        <v>0.65715660813220922</v>
      </c>
      <c r="U7" s="3">
        <v>0.63804741989012315</v>
      </c>
      <c r="V7" s="3">
        <v>0.63027688479857269</v>
      </c>
      <c r="W7" s="3">
        <v>9.3462426130772869</v>
      </c>
      <c r="X7" s="3">
        <v>9.3785937084823772</v>
      </c>
      <c r="Y7" s="3">
        <v>9.4204091900231575</v>
      </c>
      <c r="Z7" s="3" t="s">
        <v>73</v>
      </c>
      <c r="AA7" s="3" t="s">
        <v>73</v>
      </c>
      <c r="AB7" s="3" t="s">
        <v>73</v>
      </c>
      <c r="AC7" s="3">
        <v>11.1602568028681</v>
      </c>
      <c r="AD7" s="3">
        <v>11.205585912016694</v>
      </c>
      <c r="AE7" s="3">
        <v>11.227148217117865</v>
      </c>
      <c r="AF7" s="3">
        <v>13.86282050080437</v>
      </c>
      <c r="AG7" s="3">
        <v>13.870750168583129</v>
      </c>
      <c r="AH7" s="3">
        <v>13.907302844421638</v>
      </c>
      <c r="AI7" s="3" t="s">
        <v>73</v>
      </c>
      <c r="AJ7" s="3" t="s">
        <v>73</v>
      </c>
      <c r="AK7" s="3" t="s">
        <v>73</v>
      </c>
      <c r="AL7" s="3">
        <v>10.030346485810865</v>
      </c>
      <c r="AM7" s="3">
        <v>9.9820726999103062</v>
      </c>
      <c r="AN7" s="3">
        <v>10.083835895168194</v>
      </c>
      <c r="AO7" s="3">
        <v>9.6982082097970714</v>
      </c>
      <c r="AP7" s="3">
        <v>9.7267236033642028</v>
      </c>
      <c r="AQ7" s="3">
        <v>9.7189576406451881</v>
      </c>
      <c r="AR7" s="15" t="s">
        <v>19</v>
      </c>
      <c r="AS7" s="14">
        <v>31.382267770662548</v>
      </c>
      <c r="AT7" s="3">
        <v>30.91906519100592</v>
      </c>
      <c r="AU7" s="3">
        <v>31.590929945262815</v>
      </c>
      <c r="AV7" s="3">
        <v>26.836327349431969</v>
      </c>
      <c r="AW7" s="3">
        <v>21.79297158357226</v>
      </c>
      <c r="AX7" s="3">
        <v>17.035908713386359</v>
      </c>
      <c r="AY7" s="3">
        <v>16.417476227924979</v>
      </c>
      <c r="AZ7" s="3">
        <v>16.365735712780864</v>
      </c>
      <c r="BA7" s="15">
        <v>16.301505673832654</v>
      </c>
    </row>
    <row r="8" spans="1:53">
      <c r="A8" s="20">
        <v>42901</v>
      </c>
      <c r="B8" s="14">
        <v>9.7751454226290093</v>
      </c>
      <c r="C8" s="3">
        <v>9.8109264150294404</v>
      </c>
      <c r="D8" s="3">
        <v>9.8934432024033701</v>
      </c>
      <c r="E8" s="3">
        <v>9.3103587492978708</v>
      </c>
      <c r="F8" s="3">
        <v>9.284336800254172</v>
      </c>
      <c r="G8" s="15">
        <v>9.2659745960382729</v>
      </c>
      <c r="H8" s="14">
        <v>7.9546744377322085</v>
      </c>
      <c r="I8" s="3">
        <v>7.9819646867979834</v>
      </c>
      <c r="J8" s="3">
        <v>7.8822540009392945</v>
      </c>
      <c r="K8" s="3">
        <v>3.8663923167347822</v>
      </c>
      <c r="L8" s="3">
        <v>3.8700152082952575</v>
      </c>
      <c r="M8" s="3">
        <v>3.85144771801466</v>
      </c>
      <c r="N8" s="3">
        <v>7.8181484322275017</v>
      </c>
      <c r="O8" s="3">
        <v>7.9149218291538128</v>
      </c>
      <c r="P8" s="3">
        <v>7.8233701247810172</v>
      </c>
      <c r="Q8" s="3">
        <v>3.1405274849571261</v>
      </c>
      <c r="R8" s="3">
        <v>3.0180465397020866</v>
      </c>
      <c r="S8" s="3">
        <v>3.0798182768431794</v>
      </c>
      <c r="T8" s="3">
        <v>0.15366133533204626</v>
      </c>
      <c r="U8" s="3">
        <v>0.13354333426722398</v>
      </c>
      <c r="V8" s="66">
        <f>0.13/2</f>
        <v>6.5000000000000002E-2</v>
      </c>
      <c r="W8" s="3">
        <v>3.6634608792937997</v>
      </c>
      <c r="X8" s="3">
        <v>3.6530296623039402</v>
      </c>
      <c r="Y8" s="3">
        <v>3.6745951681630888</v>
      </c>
      <c r="Z8" s="3" t="s">
        <v>73</v>
      </c>
      <c r="AA8" s="3" t="s">
        <v>73</v>
      </c>
      <c r="AB8" s="3" t="s">
        <v>73</v>
      </c>
      <c r="AC8" s="3">
        <v>4.9767038215921691</v>
      </c>
      <c r="AD8" s="3">
        <v>5.0106079166641599</v>
      </c>
      <c r="AE8" s="3">
        <v>4.985029954521603</v>
      </c>
      <c r="AF8" s="3">
        <v>7.5138484268538779</v>
      </c>
      <c r="AG8" s="3">
        <v>7.5315290500073084</v>
      </c>
      <c r="AH8" s="3">
        <v>7.5221982239443026</v>
      </c>
      <c r="AI8" s="3" t="s">
        <v>73</v>
      </c>
      <c r="AJ8" s="3" t="s">
        <v>73</v>
      </c>
      <c r="AK8" s="3" t="s">
        <v>73</v>
      </c>
      <c r="AL8" s="3">
        <v>5.1738381732360805</v>
      </c>
      <c r="AM8" s="3">
        <v>5.0687598089368109</v>
      </c>
      <c r="AN8" s="3">
        <v>5.1380059006381886</v>
      </c>
      <c r="AO8" s="3">
        <v>3.9563858599912418</v>
      </c>
      <c r="AP8" s="3">
        <v>3.9979157863734005</v>
      </c>
      <c r="AQ8" s="3">
        <v>4.0197763326459395</v>
      </c>
      <c r="AR8" s="15" t="s">
        <v>19</v>
      </c>
      <c r="AS8" s="14">
        <v>30.300923411276525</v>
      </c>
      <c r="AT8" s="3">
        <v>30.190452570286276</v>
      </c>
      <c r="AU8" s="3">
        <v>30.923809557727981</v>
      </c>
      <c r="AV8" s="3">
        <v>27.711107391530145</v>
      </c>
      <c r="AW8" s="3">
        <v>20.617317949042253</v>
      </c>
      <c r="AX8" s="3">
        <v>13.0670360346324</v>
      </c>
      <c r="AY8" s="3">
        <v>9.0628928041737957</v>
      </c>
      <c r="AZ8" s="3">
        <v>9.2829597538090116</v>
      </c>
      <c r="BA8" s="15">
        <v>9.2592257214958025</v>
      </c>
    </row>
    <row r="9" spans="1:53">
      <c r="A9" s="20">
        <v>42913</v>
      </c>
      <c r="B9" s="14">
        <v>5.6377642584958236</v>
      </c>
      <c r="C9" s="3">
        <v>5.6596639813610752</v>
      </c>
      <c r="D9" s="3">
        <v>5.6514272241323846</v>
      </c>
      <c r="E9" s="3">
        <v>5.3121216926762926</v>
      </c>
      <c r="F9" s="3">
        <v>5.4068395079170966</v>
      </c>
      <c r="G9" s="15">
        <v>5.4173011718203758</v>
      </c>
      <c r="H9" s="14">
        <v>5.6365615960412763</v>
      </c>
      <c r="I9" s="3">
        <v>5.6355952935220941</v>
      </c>
      <c r="J9" s="3">
        <v>5.6482274179150744</v>
      </c>
      <c r="K9" s="3">
        <v>2.635479654503416</v>
      </c>
      <c r="L9" s="3">
        <v>2.6886553696816171</v>
      </c>
      <c r="M9" s="3">
        <v>2.7136622490576552</v>
      </c>
      <c r="N9" s="3">
        <v>5.1552381873284272</v>
      </c>
      <c r="O9" s="3">
        <v>5.1790457747017289</v>
      </c>
      <c r="P9" s="3">
        <v>5.1687870926815149</v>
      </c>
      <c r="Q9" s="3">
        <v>2.3167442051411289</v>
      </c>
      <c r="R9" s="3">
        <v>1.5997294311405112</v>
      </c>
      <c r="S9" s="3">
        <v>1.7364502682371012</v>
      </c>
      <c r="T9" s="3" t="s">
        <v>73</v>
      </c>
      <c r="U9" s="3">
        <v>0.34036227652564532</v>
      </c>
      <c r="V9" s="3">
        <v>0.35530428571599537</v>
      </c>
      <c r="W9" s="3">
        <v>3.6882648206740303</v>
      </c>
      <c r="X9" s="3">
        <v>3.77840517594935</v>
      </c>
      <c r="Y9" s="3">
        <v>2.5550521105447057</v>
      </c>
      <c r="Z9" s="3" t="s">
        <v>73</v>
      </c>
      <c r="AA9" s="3" t="s">
        <v>73</v>
      </c>
      <c r="AB9" s="3" t="s">
        <v>73</v>
      </c>
      <c r="AC9" s="3">
        <v>1.9759117930718766</v>
      </c>
      <c r="AD9" s="3">
        <v>1.9005094677469436</v>
      </c>
      <c r="AE9" s="3">
        <v>2.0481464572243424</v>
      </c>
      <c r="AF9" s="3">
        <v>4.3622141166163972</v>
      </c>
      <c r="AG9" s="3">
        <v>4.3390422476860211</v>
      </c>
      <c r="AH9" s="3">
        <v>4.129263463636156</v>
      </c>
      <c r="AI9" s="3">
        <v>11.136001977970494</v>
      </c>
      <c r="AJ9" s="3" t="s">
        <v>73</v>
      </c>
      <c r="AK9" s="3" t="s">
        <v>73</v>
      </c>
      <c r="AL9" s="3">
        <v>2.4521813688333269</v>
      </c>
      <c r="AM9" s="3">
        <v>2.4794781590331159</v>
      </c>
      <c r="AN9" s="3">
        <v>2.4747621429841957</v>
      </c>
      <c r="AO9" s="3" t="s">
        <v>73</v>
      </c>
      <c r="AP9" s="3" t="s">
        <v>73</v>
      </c>
      <c r="AQ9" s="3" t="s">
        <v>73</v>
      </c>
      <c r="AR9" s="15" t="s">
        <v>19</v>
      </c>
      <c r="AS9" s="14">
        <v>29.475840370502503</v>
      </c>
      <c r="AT9" s="3">
        <v>29.245365228920832</v>
      </c>
      <c r="AU9" s="3">
        <v>29.435677232654889</v>
      </c>
      <c r="AV9" s="45" t="s">
        <v>19</v>
      </c>
      <c r="AW9" s="45" t="s">
        <v>19</v>
      </c>
      <c r="AX9" s="45" t="s">
        <v>19</v>
      </c>
      <c r="AY9" s="3">
        <v>4.4750169785594496</v>
      </c>
      <c r="AZ9" s="3">
        <v>4.7361310200757112</v>
      </c>
      <c r="BA9" s="15">
        <v>4.9263569219342376</v>
      </c>
    </row>
    <row r="10" spans="1:53">
      <c r="A10" s="20">
        <v>42930</v>
      </c>
      <c r="B10" s="14">
        <v>6.6019563945857982</v>
      </c>
      <c r="C10" s="3">
        <v>6.8126592459614228</v>
      </c>
      <c r="D10" s="3">
        <v>6.7854403944523218</v>
      </c>
      <c r="E10" s="3">
        <v>6.4539555921535952</v>
      </c>
      <c r="F10" s="3">
        <v>6.5239447693986161</v>
      </c>
      <c r="G10" s="15">
        <v>6.4998454909283634</v>
      </c>
      <c r="H10" s="14">
        <v>5.5496307730119385</v>
      </c>
      <c r="I10" s="3">
        <v>5.6942239361032199</v>
      </c>
      <c r="J10" s="3">
        <v>5.6897197233952443</v>
      </c>
      <c r="K10" s="3">
        <v>2.8528067314896934</v>
      </c>
      <c r="L10" s="3">
        <v>2.7123783882653472</v>
      </c>
      <c r="M10" s="3">
        <v>2.6532593403253011</v>
      </c>
      <c r="N10" s="3">
        <v>6.164643156824738</v>
      </c>
      <c r="O10" s="3">
        <v>6.143076711204726</v>
      </c>
      <c r="P10" s="3">
        <v>6.1887672168136918</v>
      </c>
      <c r="Q10" s="3">
        <v>2.7421613053700762</v>
      </c>
      <c r="R10" s="3">
        <v>2.7233284656120156</v>
      </c>
      <c r="S10" s="3">
        <v>2.8253743518660506</v>
      </c>
      <c r="T10" s="3">
        <v>0.39925931270869064</v>
      </c>
      <c r="U10" s="66">
        <f>0.13/2</f>
        <v>6.5000000000000002E-2</v>
      </c>
      <c r="V10" s="66">
        <f>0.13/2</f>
        <v>6.5000000000000002E-2</v>
      </c>
      <c r="W10" s="3">
        <v>3.7484985520568346</v>
      </c>
      <c r="X10" s="3">
        <v>3.7503188920131474</v>
      </c>
      <c r="Y10" s="3">
        <v>3.6628945260224479</v>
      </c>
      <c r="Z10" s="3">
        <v>0.43380741845177312</v>
      </c>
      <c r="AA10" s="66">
        <f>0.13/2</f>
        <v>6.5000000000000002E-2</v>
      </c>
      <c r="AB10" s="66">
        <f>0.13/2</f>
        <v>6.5000000000000002E-2</v>
      </c>
      <c r="AC10" s="3">
        <v>2.7145219119924175</v>
      </c>
      <c r="AD10" s="3">
        <v>2.6477709144154709</v>
      </c>
      <c r="AE10" s="3">
        <v>2.647815283050468</v>
      </c>
      <c r="AF10" s="3">
        <v>5.5028748003001375</v>
      </c>
      <c r="AG10" s="3">
        <v>6.0810957308986309</v>
      </c>
      <c r="AH10" s="3">
        <v>5.4624620296404629</v>
      </c>
      <c r="AI10" s="3">
        <v>0.3250639954363182</v>
      </c>
      <c r="AJ10" s="3" t="s">
        <v>73</v>
      </c>
      <c r="AK10" s="66">
        <f>0.13/2</f>
        <v>6.5000000000000002E-2</v>
      </c>
      <c r="AL10" s="3">
        <v>1.9563237223517904</v>
      </c>
      <c r="AM10" s="3">
        <v>1.8347770080865911</v>
      </c>
      <c r="AN10" s="3">
        <v>1.8229280563677124</v>
      </c>
      <c r="AO10" s="3">
        <v>0.38547695101804058</v>
      </c>
      <c r="AP10" s="3">
        <v>0.3684575594297923</v>
      </c>
      <c r="AQ10" s="3" t="s">
        <v>73</v>
      </c>
      <c r="AR10" s="15" t="s">
        <v>19</v>
      </c>
      <c r="AS10" s="14">
        <v>26.325465886797176</v>
      </c>
      <c r="AT10" s="3">
        <v>27.114369551074912</v>
      </c>
      <c r="AU10" s="3">
        <v>27.182195396417843</v>
      </c>
      <c r="AV10" s="45" t="s">
        <v>19</v>
      </c>
      <c r="AW10" s="45" t="s">
        <v>19</v>
      </c>
      <c r="AX10" s="45" t="s">
        <v>19</v>
      </c>
      <c r="AY10" s="3">
        <v>3.0499901527622439</v>
      </c>
      <c r="AZ10" s="3">
        <v>3.0711027474664259</v>
      </c>
      <c r="BA10" s="15">
        <v>3.2578760220056555</v>
      </c>
    </row>
    <row r="11" spans="1:53">
      <c r="A11" s="20">
        <v>42950</v>
      </c>
      <c r="B11" s="14">
        <v>11.411042014223877</v>
      </c>
      <c r="C11" s="3">
        <v>11.850744241523548</v>
      </c>
      <c r="D11" s="3">
        <v>11.851841370313535</v>
      </c>
      <c r="E11" s="3">
        <v>11.597319724685503</v>
      </c>
      <c r="F11" s="3">
        <v>11.87176985655344</v>
      </c>
      <c r="G11" s="15">
        <v>11.984538898416243</v>
      </c>
      <c r="H11" s="14">
        <v>8.961294616068237</v>
      </c>
      <c r="I11" s="3">
        <v>9.3830750399469256</v>
      </c>
      <c r="J11" s="3">
        <v>9.3555865340432653</v>
      </c>
      <c r="K11" s="3">
        <v>9.1547698743977293</v>
      </c>
      <c r="L11" s="3">
        <v>9.2979893620119665</v>
      </c>
      <c r="M11" s="3">
        <v>9.3839322615228848</v>
      </c>
      <c r="N11" s="3">
        <v>9.2773787151048435</v>
      </c>
      <c r="O11" s="3">
        <v>9.4673968888361379</v>
      </c>
      <c r="P11" s="3">
        <v>9.4690681303593536</v>
      </c>
      <c r="Q11" s="3">
        <v>6.6062000108363454</v>
      </c>
      <c r="R11" s="3">
        <v>6.859981013589131</v>
      </c>
      <c r="S11" s="3">
        <v>6.7971934726252581</v>
      </c>
      <c r="T11" s="3">
        <v>2.9543996402326553</v>
      </c>
      <c r="U11" s="3">
        <v>2.8315253932381088</v>
      </c>
      <c r="V11" s="3">
        <v>2.8482084302179254</v>
      </c>
      <c r="W11" s="3">
        <v>7.9204816383665202</v>
      </c>
      <c r="X11" s="3">
        <v>8.699442988431846</v>
      </c>
      <c r="Y11" s="3">
        <v>8.664151281110561</v>
      </c>
      <c r="Z11" s="3">
        <v>3.7741034112213541</v>
      </c>
      <c r="AA11" s="3" t="s">
        <v>73</v>
      </c>
      <c r="AB11" s="3" t="s">
        <v>73</v>
      </c>
      <c r="AC11" s="3" t="s">
        <v>73</v>
      </c>
      <c r="AD11" s="3">
        <v>5.5259234142116433</v>
      </c>
      <c r="AE11" s="3">
        <v>5.4766643122500733</v>
      </c>
      <c r="AF11" s="3">
        <v>8.1683786383763177</v>
      </c>
      <c r="AG11" s="3">
        <v>8.4017339972710481</v>
      </c>
      <c r="AH11" s="3">
        <v>8.3446838956103608</v>
      </c>
      <c r="AI11" s="3">
        <v>0.3833415750638412</v>
      </c>
      <c r="AJ11" s="3" t="s">
        <v>73</v>
      </c>
      <c r="AK11" s="3" t="s">
        <v>73</v>
      </c>
      <c r="AL11" s="3">
        <v>2.8266190103806244</v>
      </c>
      <c r="AM11" s="3">
        <v>2.838364987073331</v>
      </c>
      <c r="AN11" s="3">
        <v>2.8507163410144054</v>
      </c>
      <c r="AO11" s="3">
        <v>0.37131343089959923</v>
      </c>
      <c r="AP11" s="3" t="s">
        <v>73</v>
      </c>
      <c r="AQ11" s="3" t="s">
        <v>73</v>
      </c>
      <c r="AR11" s="15" t="s">
        <v>19</v>
      </c>
      <c r="AS11" s="14">
        <v>26.490962120133769</v>
      </c>
      <c r="AT11" s="3">
        <v>27.73591636774313</v>
      </c>
      <c r="AU11" s="3">
        <v>27.560965613993115</v>
      </c>
      <c r="AV11" s="45" t="s">
        <v>19</v>
      </c>
      <c r="AW11" s="45" t="s">
        <v>19</v>
      </c>
      <c r="AX11" s="45" t="s">
        <v>19</v>
      </c>
      <c r="AY11" s="3">
        <v>11.572781004295699</v>
      </c>
      <c r="AZ11" s="3">
        <v>12.219105449135487</v>
      </c>
      <c r="BA11" s="15">
        <v>12.061174960022731</v>
      </c>
    </row>
    <row r="12" spans="1:53">
      <c r="A12" s="20">
        <v>42979</v>
      </c>
      <c r="B12" s="14">
        <v>14.274516456391389</v>
      </c>
      <c r="C12" s="3">
        <v>15.17258676502497</v>
      </c>
      <c r="D12" s="3">
        <v>15.182690371435825</v>
      </c>
      <c r="E12" s="3">
        <v>14.899415476846864</v>
      </c>
      <c r="F12" s="3">
        <v>15.777548570685616</v>
      </c>
      <c r="G12" s="15">
        <v>15.611119127745757</v>
      </c>
      <c r="H12" s="14">
        <v>10.244537183755417</v>
      </c>
      <c r="I12" s="3">
        <v>10.692920227956247</v>
      </c>
      <c r="J12" s="3">
        <v>10.643693990844735</v>
      </c>
      <c r="K12" s="3">
        <v>11.335854809473515</v>
      </c>
      <c r="L12" s="3">
        <v>11.611945491496723</v>
      </c>
      <c r="M12" s="3">
        <v>11.835412939512491</v>
      </c>
      <c r="N12" s="3">
        <v>11.040671981780639</v>
      </c>
      <c r="O12" s="3">
        <v>11.527040098657235</v>
      </c>
      <c r="P12" s="3">
        <v>11.383481535082677</v>
      </c>
      <c r="Q12" s="3">
        <v>8.6699418506056602</v>
      </c>
      <c r="R12" s="3">
        <v>9.0080460486587963</v>
      </c>
      <c r="S12" s="3">
        <v>8.878997692263459</v>
      </c>
      <c r="T12" s="3">
        <v>2.9188331263849983</v>
      </c>
      <c r="U12" s="3">
        <v>3.0302594774883258</v>
      </c>
      <c r="V12" s="3">
        <v>2.7360407419527544</v>
      </c>
      <c r="W12" s="3">
        <v>7.8240957147587027</v>
      </c>
      <c r="X12" s="3">
        <v>8.2299762971180108</v>
      </c>
      <c r="Y12" s="3">
        <v>8.2324702613708354</v>
      </c>
      <c r="Z12" s="3">
        <v>8.3053402912568046</v>
      </c>
      <c r="AA12" s="3">
        <v>8.7579877357650791</v>
      </c>
      <c r="AB12" s="3">
        <v>8.7093101599981164</v>
      </c>
      <c r="AC12" s="3">
        <v>6.0036278490295301</v>
      </c>
      <c r="AD12" s="3">
        <v>6.1978738075485262</v>
      </c>
      <c r="AE12" s="3">
        <v>6.1845689039124032</v>
      </c>
      <c r="AF12" s="3">
        <v>8.9637148242243381</v>
      </c>
      <c r="AG12" s="3">
        <v>9.4006030531132083</v>
      </c>
      <c r="AH12" s="3">
        <v>9.3589369464457555</v>
      </c>
      <c r="AI12" s="3">
        <v>0.37934958681034137</v>
      </c>
      <c r="AJ12" s="3">
        <v>0.34612264431160483</v>
      </c>
      <c r="AK12" s="3" t="s">
        <v>73</v>
      </c>
      <c r="AL12" s="3">
        <v>4.1051482555926659</v>
      </c>
      <c r="AM12" s="3">
        <v>3.9714658071771254</v>
      </c>
      <c r="AN12" s="3">
        <v>4.1468400264952416</v>
      </c>
      <c r="AO12" s="3">
        <v>0.28743603415515445</v>
      </c>
      <c r="AP12" s="3" t="s">
        <v>73</v>
      </c>
      <c r="AQ12" s="3" t="s">
        <v>73</v>
      </c>
      <c r="AR12" s="15" t="s">
        <v>19</v>
      </c>
      <c r="AS12" s="14">
        <v>32.632546781616078</v>
      </c>
      <c r="AT12" s="3">
        <v>35.692409879223703</v>
      </c>
      <c r="AU12" s="3">
        <v>34.581784964524452</v>
      </c>
      <c r="AV12" s="45" t="s">
        <v>19</v>
      </c>
      <c r="AW12" s="45" t="s">
        <v>19</v>
      </c>
      <c r="AX12" s="45" t="s">
        <v>19</v>
      </c>
      <c r="AY12" s="3">
        <v>15.037679202332784</v>
      </c>
      <c r="AZ12" s="3">
        <v>15.791787694615531</v>
      </c>
      <c r="BA12" s="15">
        <v>15.676146047206471</v>
      </c>
    </row>
    <row r="13" spans="1:53">
      <c r="A13" s="20">
        <v>43012</v>
      </c>
      <c r="B13" s="14">
        <v>3.6030256031567358</v>
      </c>
      <c r="C13" s="3">
        <v>3.7044143169347961</v>
      </c>
      <c r="D13" s="3">
        <v>3.7802346069268107</v>
      </c>
      <c r="E13" s="45" t="s">
        <v>19</v>
      </c>
      <c r="F13" s="45" t="s">
        <v>19</v>
      </c>
      <c r="G13" s="46" t="s">
        <v>19</v>
      </c>
      <c r="H13" s="14">
        <v>1.0937719975549722</v>
      </c>
      <c r="I13" s="3">
        <v>0.94280855797352947</v>
      </c>
      <c r="J13" s="3">
        <v>1.0266043535824585</v>
      </c>
      <c r="K13" s="3">
        <v>1.0413801635429927</v>
      </c>
      <c r="L13" s="3">
        <v>0.78771938302676459</v>
      </c>
      <c r="M13" s="3">
        <v>0.75951403814080931</v>
      </c>
      <c r="N13" s="3">
        <v>0.91462676972826273</v>
      </c>
      <c r="O13" s="3">
        <v>0.78324061592207828</v>
      </c>
      <c r="P13" s="3">
        <v>0.77681850170932087</v>
      </c>
      <c r="Q13" s="3">
        <v>0.92051980745901618</v>
      </c>
      <c r="R13" s="3">
        <v>0.69198915794911142</v>
      </c>
      <c r="S13" s="3">
        <v>0.6874076400464435</v>
      </c>
      <c r="T13" s="3">
        <v>0.91964921988954529</v>
      </c>
      <c r="U13" s="3">
        <v>0.68716158080815382</v>
      </c>
      <c r="V13" s="3">
        <v>0.68764263104461132</v>
      </c>
      <c r="W13" s="3">
        <v>0.91640383001734937</v>
      </c>
      <c r="X13" s="3">
        <v>0.68661416968610445</v>
      </c>
      <c r="Y13" s="3">
        <v>0.78838138510593625</v>
      </c>
      <c r="Z13" s="3">
        <v>1.0382882490480276</v>
      </c>
      <c r="AA13" s="3" t="s">
        <v>73</v>
      </c>
      <c r="AB13" s="3">
        <v>0.68986525607564508</v>
      </c>
      <c r="AC13" s="3">
        <v>0.99490309567077917</v>
      </c>
      <c r="AD13" s="3">
        <v>0.69272824428286228</v>
      </c>
      <c r="AE13" s="3">
        <v>0.69141110252352089</v>
      </c>
      <c r="AF13" s="3">
        <v>0.83515417221172017</v>
      </c>
      <c r="AG13" s="3">
        <v>0.69347681283720475</v>
      </c>
      <c r="AH13" s="3">
        <v>0.69846548707040623</v>
      </c>
      <c r="AI13" s="3">
        <v>0.94976345448453381</v>
      </c>
      <c r="AJ13" s="3">
        <v>0.69532739924481157</v>
      </c>
      <c r="AK13" s="3">
        <v>0.69810022351260037</v>
      </c>
      <c r="AL13" s="3">
        <v>0.99084567838764182</v>
      </c>
      <c r="AM13" s="3">
        <v>0.70030778101097635</v>
      </c>
      <c r="AN13" s="3">
        <v>0.7017990115333802</v>
      </c>
      <c r="AO13" s="3">
        <v>0.93259031964403249</v>
      </c>
      <c r="AP13" s="3">
        <v>0.69834250898359174</v>
      </c>
      <c r="AQ13" s="3">
        <v>0.70023684826383292</v>
      </c>
      <c r="AR13" s="15" t="s">
        <v>19</v>
      </c>
      <c r="AS13" s="14">
        <v>25.892988600847403</v>
      </c>
      <c r="AT13" s="3">
        <v>27.538192324162186</v>
      </c>
      <c r="AU13" s="3" t="s">
        <v>19</v>
      </c>
      <c r="AV13" s="45" t="s">
        <v>19</v>
      </c>
      <c r="AW13" s="45" t="s">
        <v>19</v>
      </c>
      <c r="AX13" s="45" t="s">
        <v>19</v>
      </c>
      <c r="AY13" s="45" t="s">
        <v>19</v>
      </c>
      <c r="AZ13" s="45" t="s">
        <v>19</v>
      </c>
      <c r="BA13" s="15" t="s">
        <v>19</v>
      </c>
    </row>
    <row r="14" spans="1:53">
      <c r="A14" s="20">
        <v>43045</v>
      </c>
      <c r="B14" s="14">
        <v>14.202276413637826</v>
      </c>
      <c r="C14" s="3">
        <v>14.247821866973334</v>
      </c>
      <c r="D14" s="3">
        <v>14.369150701263983</v>
      </c>
      <c r="E14" s="3">
        <v>14.320142334113154</v>
      </c>
      <c r="F14" s="3">
        <v>14.298795155219674</v>
      </c>
      <c r="G14" s="15">
        <v>14.445157287660562</v>
      </c>
      <c r="H14" s="14">
        <v>10.370424777208806</v>
      </c>
      <c r="I14" s="3">
        <v>10.861381852340356</v>
      </c>
      <c r="J14" s="3">
        <v>10.873841868205968</v>
      </c>
      <c r="K14" s="3">
        <v>12.129143978065276</v>
      </c>
      <c r="L14" s="3">
        <v>12.240234648883975</v>
      </c>
      <c r="M14" s="3">
        <v>12.267601003809949</v>
      </c>
      <c r="N14" s="3">
        <v>11.208121726603128</v>
      </c>
      <c r="O14" s="3">
        <v>11.231283512932047</v>
      </c>
      <c r="P14" s="3">
        <v>11.203789798769604</v>
      </c>
      <c r="Q14" s="3">
        <v>10.770927335958232</v>
      </c>
      <c r="R14" s="3">
        <v>10.884090707854265</v>
      </c>
      <c r="S14" s="3">
        <v>10.921491951430806</v>
      </c>
      <c r="T14" s="3">
        <v>8.7860685702836143</v>
      </c>
      <c r="U14" s="3">
        <v>8.8579489661344422</v>
      </c>
      <c r="V14" s="3">
        <v>8.9358777109548964</v>
      </c>
      <c r="W14" s="3">
        <v>11.515757210911506</v>
      </c>
      <c r="X14" s="3">
        <v>11.545102654340798</v>
      </c>
      <c r="Y14" s="3">
        <v>11.50358855272923</v>
      </c>
      <c r="Z14" s="3">
        <v>11.646161579246314</v>
      </c>
      <c r="AA14" s="3">
        <v>11.599143740343528</v>
      </c>
      <c r="AB14" s="3">
        <v>11.561826893451586</v>
      </c>
      <c r="AC14" s="3">
        <v>6.1316198844329115</v>
      </c>
      <c r="AD14" s="3">
        <v>6.0765962466353809</v>
      </c>
      <c r="AE14" s="3">
        <v>6.0730262456261679</v>
      </c>
      <c r="AF14" s="3">
        <v>7.7293577413244936</v>
      </c>
      <c r="AG14" s="3">
        <v>7.6415704250997702</v>
      </c>
      <c r="AH14" s="3">
        <v>7.7503246024207026</v>
      </c>
      <c r="AI14" s="3" t="s">
        <v>73</v>
      </c>
      <c r="AJ14" s="3" t="s">
        <v>73</v>
      </c>
      <c r="AK14" s="3" t="s">
        <v>73</v>
      </c>
      <c r="AL14" s="3">
        <v>9.0441727965045917</v>
      </c>
      <c r="AM14" s="3">
        <v>9.1047839070099634</v>
      </c>
      <c r="AN14" s="3">
        <v>8.8348196791727513</v>
      </c>
      <c r="AO14" s="3" t="s">
        <v>73</v>
      </c>
      <c r="AP14" s="3" t="s">
        <v>73</v>
      </c>
      <c r="AQ14" s="3" t="s">
        <v>73</v>
      </c>
      <c r="AR14" s="15" t="s">
        <v>19</v>
      </c>
      <c r="AS14" s="14" t="s">
        <v>19</v>
      </c>
      <c r="AT14" s="45" t="s">
        <v>19</v>
      </c>
      <c r="AU14" s="45" t="s">
        <v>19</v>
      </c>
      <c r="AV14" s="45" t="s">
        <v>19</v>
      </c>
      <c r="AW14" s="45" t="s">
        <v>19</v>
      </c>
      <c r="AX14" s="45" t="s">
        <v>19</v>
      </c>
      <c r="AY14" s="45" t="s">
        <v>19</v>
      </c>
      <c r="AZ14" s="45" t="s">
        <v>19</v>
      </c>
      <c r="BA14" s="15" t="s">
        <v>19</v>
      </c>
    </row>
    <row r="15" spans="1:53">
      <c r="A15" s="20">
        <v>43084</v>
      </c>
      <c r="B15" s="14">
        <v>19.066677798999162</v>
      </c>
      <c r="C15" s="3">
        <v>17.227379510340704</v>
      </c>
      <c r="D15" s="45" t="s">
        <v>19</v>
      </c>
      <c r="E15" s="3">
        <v>17.085173257708377</v>
      </c>
      <c r="F15" s="45" t="s">
        <v>19</v>
      </c>
      <c r="G15" s="46" t="s">
        <v>19</v>
      </c>
      <c r="H15" s="14">
        <v>18.672777901315978</v>
      </c>
      <c r="I15" s="3">
        <v>19.940896679450486</v>
      </c>
      <c r="J15" s="3">
        <v>19.988803010877209</v>
      </c>
      <c r="K15" s="3">
        <v>21.949087845900525</v>
      </c>
      <c r="L15" s="3">
        <v>22.956873294810283</v>
      </c>
      <c r="M15" s="3">
        <v>23.269615438241129</v>
      </c>
      <c r="N15" s="3">
        <v>21.567734718336926</v>
      </c>
      <c r="O15" s="3">
        <v>22.722069867549596</v>
      </c>
      <c r="P15" s="3">
        <v>22.68733066071082</v>
      </c>
      <c r="Q15" s="3">
        <v>21.362555725162014</v>
      </c>
      <c r="R15" s="3">
        <v>22.181228800720355</v>
      </c>
      <c r="S15" s="3">
        <v>22.172485581749026</v>
      </c>
      <c r="T15" s="3">
        <v>20.933767496496731</v>
      </c>
      <c r="U15" s="3">
        <v>22.260758446298436</v>
      </c>
      <c r="V15" s="3">
        <v>22.391508922910472</v>
      </c>
      <c r="W15" s="3">
        <v>23.349539418449602</v>
      </c>
      <c r="X15" s="3">
        <v>24.529780671286343</v>
      </c>
      <c r="Y15" s="3">
        <v>24.620733264725239</v>
      </c>
      <c r="Z15" s="3">
        <v>20.281445564806138</v>
      </c>
      <c r="AA15" s="3">
        <v>21.172879878911548</v>
      </c>
      <c r="AB15" s="3">
        <v>21.210503190799159</v>
      </c>
      <c r="AC15" s="3">
        <v>8.5703280894913814</v>
      </c>
      <c r="AD15" s="3">
        <v>9.0001889717824106</v>
      </c>
      <c r="AE15" s="3">
        <v>9.0207254669614212</v>
      </c>
      <c r="AF15" s="3">
        <v>15.865592659363703</v>
      </c>
      <c r="AG15" s="3">
        <v>16.728772623935679</v>
      </c>
      <c r="AH15" s="3">
        <v>16.688944040915235</v>
      </c>
      <c r="AI15" s="3">
        <v>0.92620551402716311</v>
      </c>
      <c r="AJ15" s="3">
        <v>0.58041545801591443</v>
      </c>
      <c r="AK15" s="3">
        <v>0.54070513893109218</v>
      </c>
      <c r="AL15" s="3">
        <v>19.248193693005913</v>
      </c>
      <c r="AM15" s="3" t="s">
        <v>19</v>
      </c>
      <c r="AN15" s="3" t="s">
        <v>19</v>
      </c>
      <c r="AO15" s="3">
        <v>0.54802188227995507</v>
      </c>
      <c r="AP15" s="3" t="s">
        <v>19</v>
      </c>
      <c r="AQ15" s="3" t="s">
        <v>19</v>
      </c>
      <c r="AR15" s="15" t="s">
        <v>19</v>
      </c>
      <c r="AS15" s="14">
        <v>18.162176611989349</v>
      </c>
      <c r="AT15" s="3">
        <v>19.630691007017909</v>
      </c>
      <c r="AU15" s="3">
        <v>19.723934372212259</v>
      </c>
      <c r="AV15" s="45" t="s">
        <v>19</v>
      </c>
      <c r="AW15" s="45" t="s">
        <v>19</v>
      </c>
      <c r="AX15" s="45" t="s">
        <v>19</v>
      </c>
      <c r="AY15" s="45" t="s">
        <v>19</v>
      </c>
      <c r="AZ15" s="45" t="s">
        <v>19</v>
      </c>
      <c r="BA15" s="15" t="s">
        <v>19</v>
      </c>
    </row>
    <row r="16" spans="1:53">
      <c r="A16" s="20">
        <v>43110</v>
      </c>
      <c r="B16" s="14">
        <v>16.109080369612158</v>
      </c>
      <c r="C16" s="3">
        <v>16.222431293868688</v>
      </c>
      <c r="D16" s="3">
        <v>16.517571096017939</v>
      </c>
      <c r="E16" s="3">
        <v>16.438405659260891</v>
      </c>
      <c r="F16" s="3">
        <v>16.573491360836492</v>
      </c>
      <c r="G16" s="15">
        <v>16.585207407780096</v>
      </c>
      <c r="H16" s="14">
        <v>0.91276442616313713</v>
      </c>
      <c r="I16" s="3">
        <v>0.85713308013116829</v>
      </c>
      <c r="J16" s="3">
        <v>0.84909022245123222</v>
      </c>
      <c r="K16" s="3">
        <v>0.49148480191582961</v>
      </c>
      <c r="L16" s="3">
        <v>0.46229542588790945</v>
      </c>
      <c r="M16" s="3">
        <v>0.47468797146255154</v>
      </c>
      <c r="N16" s="3">
        <v>0.633113035592481</v>
      </c>
      <c r="O16" s="3">
        <v>0.62159579080593641</v>
      </c>
      <c r="P16" s="3">
        <v>0.61607527396682016</v>
      </c>
      <c r="Q16" s="3">
        <v>1.5483821134063152</v>
      </c>
      <c r="R16" s="3">
        <v>1.5375092047256296</v>
      </c>
      <c r="S16" s="3">
        <v>1.5638658034278548</v>
      </c>
      <c r="T16" s="3">
        <v>2.5814009218589469</v>
      </c>
      <c r="U16" s="3">
        <v>2.5774953441974624</v>
      </c>
      <c r="V16" s="3">
        <v>2.5912454028321386</v>
      </c>
      <c r="W16" s="3">
        <v>1.47766498932672</v>
      </c>
      <c r="X16" s="3">
        <v>1.4549188704399252</v>
      </c>
      <c r="Y16" s="3">
        <v>1.4631762285637997</v>
      </c>
      <c r="Z16" s="3">
        <v>0.36472921935069474</v>
      </c>
      <c r="AA16" s="3">
        <v>0.32807659993866961</v>
      </c>
      <c r="AB16" s="3">
        <v>0.32811263531523766</v>
      </c>
      <c r="AC16" s="3">
        <v>0.37262792592160238</v>
      </c>
      <c r="AD16" s="3">
        <v>0.33285021214032423</v>
      </c>
      <c r="AE16" s="3">
        <v>0.33119727970188656</v>
      </c>
      <c r="AF16" s="3">
        <v>0.23090567863902239</v>
      </c>
      <c r="AG16" s="3">
        <v>0.20793715467891377</v>
      </c>
      <c r="AH16" s="3">
        <v>0.22759945672150442</v>
      </c>
      <c r="AI16" s="66">
        <f t="shared" ref="AI16:AK16" si="0">0.13/2</f>
        <v>6.5000000000000002E-2</v>
      </c>
      <c r="AJ16" s="66">
        <f t="shared" si="0"/>
        <v>6.5000000000000002E-2</v>
      </c>
      <c r="AK16" s="66">
        <f t="shared" si="0"/>
        <v>6.5000000000000002E-2</v>
      </c>
      <c r="AL16" s="3">
        <v>0.21919106436404562</v>
      </c>
      <c r="AM16" s="3">
        <v>0.18162659329263084</v>
      </c>
      <c r="AN16" s="3">
        <v>0.1914413333085343</v>
      </c>
      <c r="AO16" s="66">
        <f t="shared" ref="AO16:AQ16" si="1">0.13/2</f>
        <v>6.5000000000000002E-2</v>
      </c>
      <c r="AP16" s="66">
        <f t="shared" si="1"/>
        <v>6.5000000000000002E-2</v>
      </c>
      <c r="AQ16" s="66">
        <f t="shared" si="1"/>
        <v>6.5000000000000002E-2</v>
      </c>
      <c r="AR16" s="15" t="s">
        <v>19</v>
      </c>
      <c r="AS16" s="14">
        <v>34.013973813632191</v>
      </c>
      <c r="AT16" s="45" t="s">
        <v>19</v>
      </c>
      <c r="AU16" s="45" t="s">
        <v>19</v>
      </c>
      <c r="AV16" s="45" t="s">
        <v>19</v>
      </c>
      <c r="AW16" s="45" t="s">
        <v>19</v>
      </c>
      <c r="AX16" s="45" t="s">
        <v>19</v>
      </c>
      <c r="AY16" s="3">
        <v>7.7881189637730097</v>
      </c>
      <c r="AZ16" s="45" t="s">
        <v>19</v>
      </c>
      <c r="BA16" s="15" t="s">
        <v>19</v>
      </c>
    </row>
    <row r="17" spans="1:65">
      <c r="A17" s="20">
        <v>43139</v>
      </c>
      <c r="B17" s="14">
        <v>19.396711638840276</v>
      </c>
      <c r="C17" s="3">
        <v>19.247353606422191</v>
      </c>
      <c r="D17" s="3">
        <v>19.373857356694792</v>
      </c>
      <c r="E17" s="3">
        <v>19.279030187883148</v>
      </c>
      <c r="F17" s="3">
        <v>19.271382833781946</v>
      </c>
      <c r="G17" s="15">
        <v>19.327840224871615</v>
      </c>
      <c r="H17" s="14">
        <v>14.861107771013499</v>
      </c>
      <c r="I17" s="3">
        <v>16.209974518278081</v>
      </c>
      <c r="J17" s="3">
        <v>16.460505701517082</v>
      </c>
      <c r="K17" s="3">
        <v>20.251363526691904</v>
      </c>
      <c r="L17" s="3">
        <v>20.180526972964916</v>
      </c>
      <c r="M17" s="3">
        <v>20.291349304684733</v>
      </c>
      <c r="N17" s="3">
        <v>19.631664424350497</v>
      </c>
      <c r="O17" s="3">
        <v>19.67525386925108</v>
      </c>
      <c r="P17" s="3">
        <v>19.677976754631697</v>
      </c>
      <c r="Q17" s="3">
        <v>19.528144473946064</v>
      </c>
      <c r="R17" s="3">
        <v>19.59094362472684</v>
      </c>
      <c r="S17" s="3">
        <v>19.673291047331197</v>
      </c>
      <c r="T17" s="3">
        <v>22.567881782059629</v>
      </c>
      <c r="U17" s="3">
        <v>22.581677669270622</v>
      </c>
      <c r="V17" s="3">
        <v>22.599365394614981</v>
      </c>
      <c r="W17" s="3">
        <v>20.493703271171146</v>
      </c>
      <c r="X17" s="3">
        <v>20.497833968875284</v>
      </c>
      <c r="Y17" s="3">
        <v>20.564518357069996</v>
      </c>
      <c r="Z17" s="3">
        <v>19.568104828585337</v>
      </c>
      <c r="AA17" s="3">
        <v>19.625372508918666</v>
      </c>
      <c r="AB17" s="3">
        <v>19.68276941056056</v>
      </c>
      <c r="AC17" s="3">
        <v>8.462067250056867</v>
      </c>
      <c r="AD17" s="3">
        <v>8.5255138491977434</v>
      </c>
      <c r="AE17" s="3">
        <v>8.5806002740403322</v>
      </c>
      <c r="AF17" s="3">
        <v>17.806535957635411</v>
      </c>
      <c r="AG17" s="3">
        <v>17.798465446325732</v>
      </c>
      <c r="AH17" s="3">
        <v>17.851971582778546</v>
      </c>
      <c r="AI17" s="3" t="s">
        <v>73</v>
      </c>
      <c r="AJ17" s="3" t="s">
        <v>73</v>
      </c>
      <c r="AK17" s="3" t="s">
        <v>73</v>
      </c>
      <c r="AL17" s="3">
        <v>17.040660962280224</v>
      </c>
      <c r="AM17" s="3">
        <v>17.262432889721286</v>
      </c>
      <c r="AN17" s="3">
        <v>17.238324118262472</v>
      </c>
      <c r="AO17" s="3" t="s">
        <v>73</v>
      </c>
      <c r="AP17" s="3" t="s">
        <v>73</v>
      </c>
      <c r="AQ17" s="3" t="s">
        <v>73</v>
      </c>
      <c r="AR17" s="15" t="s">
        <v>19</v>
      </c>
      <c r="AS17" s="14">
        <v>19.546413610721729</v>
      </c>
      <c r="AT17" s="45" t="s">
        <v>19</v>
      </c>
      <c r="AU17" s="45" t="s">
        <v>19</v>
      </c>
      <c r="AV17" s="45" t="s">
        <v>19</v>
      </c>
      <c r="AW17" s="45" t="s">
        <v>19</v>
      </c>
      <c r="AX17" s="45" t="s">
        <v>19</v>
      </c>
      <c r="AY17" s="3">
        <v>7.046839195204643</v>
      </c>
      <c r="AZ17" s="45" t="s">
        <v>19</v>
      </c>
      <c r="BA17" s="15" t="s">
        <v>19</v>
      </c>
    </row>
    <row r="18" spans="1:65">
      <c r="A18" s="20">
        <v>43167</v>
      </c>
      <c r="B18" s="14">
        <v>31.497367272366674</v>
      </c>
      <c r="C18" s="3">
        <v>31.492004035332005</v>
      </c>
      <c r="D18" s="3">
        <v>31.629808265171409</v>
      </c>
      <c r="E18" s="3">
        <v>31.677282938321387</v>
      </c>
      <c r="F18" s="3">
        <v>31.527797210761271</v>
      </c>
      <c r="G18" s="15">
        <v>31.659627210721144</v>
      </c>
      <c r="H18" s="14">
        <v>26.256516740253311</v>
      </c>
      <c r="I18" s="3">
        <v>26.342232979124677</v>
      </c>
      <c r="J18" s="3">
        <v>26.267868322445473</v>
      </c>
      <c r="K18" s="3">
        <v>30.13547595799043</v>
      </c>
      <c r="L18" s="3">
        <v>30.348545732784576</v>
      </c>
      <c r="M18" s="3">
        <v>30.452345914103212</v>
      </c>
      <c r="N18" s="3">
        <v>30.218850535407089</v>
      </c>
      <c r="O18" s="3">
        <v>30.307257570026668</v>
      </c>
      <c r="P18" s="3">
        <v>30.396159975383767</v>
      </c>
      <c r="Q18" s="3">
        <v>29.39026795267397</v>
      </c>
      <c r="R18" s="3">
        <v>29.472695344287239</v>
      </c>
      <c r="S18" s="3">
        <v>29.526929966745431</v>
      </c>
      <c r="T18" s="3">
        <v>29.717460650810832</v>
      </c>
      <c r="U18" s="3">
        <v>29.670991920782669</v>
      </c>
      <c r="V18" s="3">
        <v>30.17162767294246</v>
      </c>
      <c r="W18" s="3">
        <v>30.689777742567724</v>
      </c>
      <c r="X18" s="3">
        <v>30.750652852695907</v>
      </c>
      <c r="Y18" s="3">
        <v>30.797565125304175</v>
      </c>
      <c r="Z18" s="3">
        <v>27.639595048402054</v>
      </c>
      <c r="AA18" s="3">
        <v>27.723554493244361</v>
      </c>
      <c r="AB18" s="3">
        <v>27.878869087812582</v>
      </c>
      <c r="AC18" s="3">
        <v>14.179121153201327</v>
      </c>
      <c r="AD18" s="3">
        <v>14.152850622510295</v>
      </c>
      <c r="AE18" s="3">
        <v>14.212030782041293</v>
      </c>
      <c r="AF18" s="3">
        <v>24.161011507095523</v>
      </c>
      <c r="AG18" s="3">
        <v>24.212836226987509</v>
      </c>
      <c r="AH18" s="3">
        <v>24.29684839072684</v>
      </c>
      <c r="AI18" s="3" t="s">
        <v>73</v>
      </c>
      <c r="AJ18" s="3" t="s">
        <v>73</v>
      </c>
      <c r="AK18" s="3" t="s">
        <v>73</v>
      </c>
      <c r="AL18" s="3">
        <v>25.651694468355803</v>
      </c>
      <c r="AM18" s="3">
        <v>25.90256386431145</v>
      </c>
      <c r="AN18" s="3">
        <v>25.877756149074354</v>
      </c>
      <c r="AO18" s="3" t="s">
        <v>73</v>
      </c>
      <c r="AP18" s="3" t="s">
        <v>73</v>
      </c>
      <c r="AQ18" s="3" t="s">
        <v>73</v>
      </c>
      <c r="AR18" s="15" t="s">
        <v>19</v>
      </c>
      <c r="AS18" s="14">
        <v>31.62720953244115</v>
      </c>
      <c r="AT18" s="45" t="s">
        <v>19</v>
      </c>
      <c r="AU18" s="45" t="s">
        <v>19</v>
      </c>
      <c r="AV18" s="45" t="s">
        <v>19</v>
      </c>
      <c r="AW18" s="45" t="s">
        <v>19</v>
      </c>
      <c r="AX18" s="45" t="s">
        <v>19</v>
      </c>
      <c r="AY18" s="3" t="s">
        <v>73</v>
      </c>
      <c r="AZ18" s="45" t="s">
        <v>19</v>
      </c>
      <c r="BA18" s="15" t="s">
        <v>19</v>
      </c>
    </row>
    <row r="19" spans="1:65">
      <c r="A19" s="20">
        <v>43195</v>
      </c>
      <c r="B19" s="14">
        <v>28.604645169205252</v>
      </c>
      <c r="C19" s="3">
        <v>28.742785666057113</v>
      </c>
      <c r="D19" s="3">
        <v>28.875518438373692</v>
      </c>
      <c r="E19" s="3">
        <v>27.981570913518706</v>
      </c>
      <c r="F19" s="3">
        <v>28.122625014166481</v>
      </c>
      <c r="G19" s="15">
        <v>28.206158850474868</v>
      </c>
      <c r="H19" s="14">
        <v>24.179034094377457</v>
      </c>
      <c r="I19" s="3">
        <v>24.316591094031285</v>
      </c>
      <c r="J19" s="3">
        <v>24.333445932655412</v>
      </c>
      <c r="K19" s="3">
        <v>27.142629229396366</v>
      </c>
      <c r="L19" s="3">
        <v>27.198618907210829</v>
      </c>
      <c r="M19" s="3">
        <v>27.336604152077584</v>
      </c>
      <c r="N19" s="3">
        <v>25.363986872304245</v>
      </c>
      <c r="O19" s="3">
        <v>25.482929304401143</v>
      </c>
      <c r="P19" s="3">
        <v>25.345486275363417</v>
      </c>
      <c r="Q19" s="3">
        <v>24.436774914914114</v>
      </c>
      <c r="R19" s="3">
        <v>24.416541138085229</v>
      </c>
      <c r="S19" s="3">
        <v>24.482905237516714</v>
      </c>
      <c r="T19" s="3">
        <v>26.062052677464859</v>
      </c>
      <c r="U19" s="3">
        <v>26.142363252342292</v>
      </c>
      <c r="V19" s="3">
        <v>26.034867649890604</v>
      </c>
      <c r="W19" s="3">
        <v>23.596859751499856</v>
      </c>
      <c r="X19" s="3">
        <v>23.564710078249831</v>
      </c>
      <c r="Y19" s="3">
        <v>23.324502189558277</v>
      </c>
      <c r="Z19" s="3">
        <v>19.925452138335768</v>
      </c>
      <c r="AA19" s="3">
        <v>19.82002464246753</v>
      </c>
      <c r="AB19" s="3">
        <v>19.674172146874366</v>
      </c>
      <c r="AC19" s="3">
        <v>7.2765078058967063</v>
      </c>
      <c r="AD19" s="3">
        <v>7.3030886299169602</v>
      </c>
      <c r="AE19" s="3">
        <v>7.3715373296314715</v>
      </c>
      <c r="AF19" s="3">
        <v>16.070413503483426</v>
      </c>
      <c r="AG19" s="3">
        <v>16.202138136640265</v>
      </c>
      <c r="AH19" s="3">
        <v>16.116572574530398</v>
      </c>
      <c r="AI19" s="3">
        <v>22.514596506429061</v>
      </c>
      <c r="AJ19" s="3">
        <v>22.776569052683413</v>
      </c>
      <c r="AK19" s="3">
        <v>22.623049508683874</v>
      </c>
      <c r="AL19" s="3">
        <v>20.621470243338681</v>
      </c>
      <c r="AM19" s="3">
        <v>20.575747159348325</v>
      </c>
      <c r="AN19" s="3">
        <v>20.743871782942691</v>
      </c>
      <c r="AO19" s="3" t="s">
        <v>73</v>
      </c>
      <c r="AP19" s="3" t="s">
        <v>73</v>
      </c>
      <c r="AQ19" s="3" t="s">
        <v>73</v>
      </c>
      <c r="AR19" s="15" t="s">
        <v>19</v>
      </c>
      <c r="AS19" s="14">
        <v>28.38898429022375</v>
      </c>
      <c r="AT19" s="45" t="s">
        <v>19</v>
      </c>
      <c r="AU19" s="45" t="s">
        <v>19</v>
      </c>
      <c r="AV19" s="45" t="s">
        <v>19</v>
      </c>
      <c r="AW19" s="45" t="s">
        <v>19</v>
      </c>
      <c r="AX19" s="45" t="s">
        <v>19</v>
      </c>
      <c r="AY19" s="3" t="s">
        <v>73</v>
      </c>
      <c r="AZ19" s="45" t="s">
        <v>19</v>
      </c>
      <c r="BA19" s="15" t="s">
        <v>19</v>
      </c>
    </row>
    <row r="20" spans="1:65">
      <c r="A20" s="20">
        <v>43222</v>
      </c>
      <c r="B20" s="14">
        <v>30.052072609382268</v>
      </c>
      <c r="C20" s="3">
        <v>29.718924246603699</v>
      </c>
      <c r="D20" s="3">
        <v>30.013187879359172</v>
      </c>
      <c r="E20" s="3">
        <v>30.107800457621234</v>
      </c>
      <c r="F20" s="3">
        <v>30.240082762962601</v>
      </c>
      <c r="G20" s="15">
        <v>29.839476277242341</v>
      </c>
      <c r="H20" s="14">
        <v>26.409213103226381</v>
      </c>
      <c r="I20" s="3">
        <v>25.650337985511655</v>
      </c>
      <c r="J20" s="3">
        <v>26.377063907583953</v>
      </c>
      <c r="K20" s="3">
        <v>28.214298704745001</v>
      </c>
      <c r="L20" s="3">
        <v>28.395351716265196</v>
      </c>
      <c r="M20" s="3">
        <v>28.197128740359627</v>
      </c>
      <c r="N20" s="3">
        <v>26.948846407063346</v>
      </c>
      <c r="O20" s="3">
        <v>26.633273239022195</v>
      </c>
      <c r="P20" s="3">
        <v>26.195297058723735</v>
      </c>
      <c r="Q20" s="3">
        <v>24.188997627526241</v>
      </c>
      <c r="R20" s="3">
        <v>24.10828748344839</v>
      </c>
      <c r="S20" s="3">
        <v>24.510643046816721</v>
      </c>
      <c r="T20" s="3">
        <v>2.0817074973740279</v>
      </c>
      <c r="U20" s="3">
        <v>2.0413797000008045</v>
      </c>
      <c r="V20" s="3">
        <v>1.9216606712199018</v>
      </c>
      <c r="W20" s="3">
        <v>26.387753478805543</v>
      </c>
      <c r="X20" s="3">
        <v>26.02804983829143</v>
      </c>
      <c r="Y20" s="3">
        <v>25.909653730174444</v>
      </c>
      <c r="Z20" s="3">
        <v>19.169158331507091</v>
      </c>
      <c r="AA20" s="3">
        <v>19.138540534743232</v>
      </c>
      <c r="AB20" s="3">
        <v>19.162957518265269</v>
      </c>
      <c r="AC20" s="3" t="s">
        <v>73</v>
      </c>
      <c r="AD20" s="3" t="s">
        <v>73</v>
      </c>
      <c r="AE20" s="3" t="s">
        <v>73</v>
      </c>
      <c r="AF20" s="3">
        <v>10.803606856540231</v>
      </c>
      <c r="AG20" s="3">
        <v>10.931208739603193</v>
      </c>
      <c r="AH20" s="3">
        <v>10.982738275616498</v>
      </c>
      <c r="AI20" s="3">
        <v>28.892609484875489</v>
      </c>
      <c r="AJ20" s="3">
        <v>29.088321677675602</v>
      </c>
      <c r="AK20" s="3">
        <v>29.178308466440292</v>
      </c>
      <c r="AL20" s="3">
        <v>17.404450619708836</v>
      </c>
      <c r="AM20" s="3">
        <v>17.308113347631028</v>
      </c>
      <c r="AN20" s="3">
        <v>17.310942842328352</v>
      </c>
      <c r="AO20" s="3">
        <v>3.423302170987085</v>
      </c>
      <c r="AP20" s="3">
        <v>3.4304405199652281</v>
      </c>
      <c r="AQ20" s="3">
        <v>3.4642239941718911</v>
      </c>
      <c r="AR20" s="15" t="s">
        <v>19</v>
      </c>
      <c r="AS20" s="14">
        <v>29.700579846317169</v>
      </c>
      <c r="AT20" s="45" t="s">
        <v>19</v>
      </c>
      <c r="AU20" s="45" t="s">
        <v>19</v>
      </c>
      <c r="AV20" s="45" t="s">
        <v>19</v>
      </c>
      <c r="AW20" s="45" t="s">
        <v>19</v>
      </c>
      <c r="AX20" s="45" t="s">
        <v>19</v>
      </c>
      <c r="AY20" s="3">
        <v>1.6212676787193201</v>
      </c>
      <c r="AZ20" s="45" t="s">
        <v>19</v>
      </c>
      <c r="BA20" s="15" t="s">
        <v>19</v>
      </c>
    </row>
    <row r="21" spans="1:65">
      <c r="A21" s="20">
        <v>43237</v>
      </c>
      <c r="B21" s="14">
        <v>29.51991335822223</v>
      </c>
      <c r="C21" s="3">
        <v>29.95481034088689</v>
      </c>
      <c r="D21" s="3">
        <v>28.046758541580527</v>
      </c>
      <c r="E21" s="3">
        <v>27.538677963484226</v>
      </c>
      <c r="F21" s="3">
        <v>28.507844010674052</v>
      </c>
      <c r="G21" s="15">
        <v>30.342878071153599</v>
      </c>
      <c r="H21" s="14">
        <v>28.103842615528102</v>
      </c>
      <c r="I21" s="3">
        <v>26.56895159035054</v>
      </c>
      <c r="J21" s="3">
        <v>28.292637330885547</v>
      </c>
      <c r="K21" s="3">
        <v>27.050163323428606</v>
      </c>
      <c r="L21" s="3">
        <v>27.969264418470463</v>
      </c>
      <c r="M21" s="3">
        <v>27.99661967878539</v>
      </c>
      <c r="N21" s="3">
        <v>28.826204470067292</v>
      </c>
      <c r="O21" s="3">
        <v>28.071176710565524</v>
      </c>
      <c r="P21" s="3">
        <v>26.832614566937671</v>
      </c>
      <c r="Q21" s="3">
        <v>24.799043493607286</v>
      </c>
      <c r="R21" s="3">
        <v>24.352995844287303</v>
      </c>
      <c r="S21" s="3">
        <v>22.489711891240361</v>
      </c>
      <c r="T21" s="3">
        <v>25.031649031820308</v>
      </c>
      <c r="U21" s="3">
        <v>26.418632039562503</v>
      </c>
      <c r="V21" s="3">
        <v>23.969947853023353</v>
      </c>
      <c r="W21" s="3">
        <v>27.999505293424381</v>
      </c>
      <c r="X21" s="3">
        <v>28.194800676673498</v>
      </c>
      <c r="Y21" s="3">
        <v>26.747213091941092</v>
      </c>
      <c r="Z21" s="3">
        <v>12.928369315313967</v>
      </c>
      <c r="AA21" s="3">
        <v>13.627206727232043</v>
      </c>
      <c r="AB21" s="3">
        <v>13.345917097634699</v>
      </c>
      <c r="AC21" s="3">
        <v>0.59202354598514428</v>
      </c>
      <c r="AD21" s="3">
        <v>0.66743060512514352</v>
      </c>
      <c r="AE21" s="3">
        <v>0.58387333927848273</v>
      </c>
      <c r="AF21" s="3">
        <v>14.638834071746368</v>
      </c>
      <c r="AG21" s="3">
        <v>15.197676763609863</v>
      </c>
      <c r="AH21" s="3">
        <v>14.411577484273165</v>
      </c>
      <c r="AI21" s="3">
        <v>27.826449947034732</v>
      </c>
      <c r="AJ21" s="3">
        <v>30.091773138931011</v>
      </c>
      <c r="AK21" s="3">
        <v>29.110346547430435</v>
      </c>
      <c r="AL21" s="3">
        <v>18.710354198565231</v>
      </c>
      <c r="AM21" s="3">
        <v>18.341885115603212</v>
      </c>
      <c r="AN21" s="3">
        <v>18.285263825651157</v>
      </c>
      <c r="AO21" s="3">
        <v>12.876905241234653</v>
      </c>
      <c r="AP21" s="3">
        <v>13.850304665452157</v>
      </c>
      <c r="AQ21" s="3">
        <v>13.776711251769663</v>
      </c>
      <c r="AR21" s="15" t="s">
        <v>19</v>
      </c>
      <c r="AS21" s="14">
        <v>29.394595161436943</v>
      </c>
      <c r="AT21" s="45" t="s">
        <v>19</v>
      </c>
      <c r="AU21" s="45" t="s">
        <v>19</v>
      </c>
      <c r="AV21" s="45" t="s">
        <v>19</v>
      </c>
      <c r="AW21" s="45" t="s">
        <v>19</v>
      </c>
      <c r="AX21" s="45" t="s">
        <v>19</v>
      </c>
      <c r="AY21" s="3" t="s">
        <v>73</v>
      </c>
      <c r="AZ21" s="45" t="s">
        <v>19</v>
      </c>
      <c r="BA21" s="15" t="s">
        <v>19</v>
      </c>
    </row>
    <row r="22" spans="1:65">
      <c r="A22" s="20">
        <v>43256</v>
      </c>
      <c r="B22" s="14">
        <v>27.923044153429888</v>
      </c>
      <c r="C22" s="3">
        <v>27.692611877579928</v>
      </c>
      <c r="D22" s="3">
        <v>27.854871399336169</v>
      </c>
      <c r="E22" s="3">
        <v>28.074979431304271</v>
      </c>
      <c r="F22" s="3">
        <v>27.933895005944017</v>
      </c>
      <c r="G22" s="15">
        <v>27.719302368109993</v>
      </c>
      <c r="H22" s="14">
        <v>21.235805080110669</v>
      </c>
      <c r="I22" s="3">
        <v>21.170911190603199</v>
      </c>
      <c r="J22" s="3">
        <v>21.119287471003791</v>
      </c>
      <c r="K22" s="3">
        <v>28.188147306528737</v>
      </c>
      <c r="L22" s="3">
        <v>27.934241723169915</v>
      </c>
      <c r="M22" s="3">
        <v>28.123126825865018</v>
      </c>
      <c r="N22" s="3">
        <v>27.190432403196947</v>
      </c>
      <c r="O22" s="3">
        <v>27.219154529610794</v>
      </c>
      <c r="P22" s="3">
        <v>27.496656344266484</v>
      </c>
      <c r="Q22" s="3">
        <v>24.336622946112197</v>
      </c>
      <c r="R22" s="3">
        <v>23.999488414606855</v>
      </c>
      <c r="S22" s="3" t="s">
        <v>19</v>
      </c>
      <c r="T22" s="3">
        <v>24.100013449321679</v>
      </c>
      <c r="U22" s="3">
        <v>23.730879320506329</v>
      </c>
      <c r="V22" s="3">
        <v>24.139224600418355</v>
      </c>
      <c r="W22" s="3">
        <v>24.954372757006698</v>
      </c>
      <c r="X22" s="3">
        <v>24.642446254290792</v>
      </c>
      <c r="Y22" s="3">
        <v>24.981088494113727</v>
      </c>
      <c r="Z22" s="3">
        <v>18.268706749234276</v>
      </c>
      <c r="AA22" s="3">
        <v>17.966015832514767</v>
      </c>
      <c r="AB22" s="3">
        <v>17.833213492944815</v>
      </c>
      <c r="AC22" s="3">
        <v>0.36318628639710698</v>
      </c>
      <c r="AD22" s="3">
        <v>0.35723918762829804</v>
      </c>
      <c r="AE22" s="3">
        <v>0.34831086821510859</v>
      </c>
      <c r="AF22" s="3">
        <v>18.322599782077813</v>
      </c>
      <c r="AG22" s="3">
        <v>18.277215555045686</v>
      </c>
      <c r="AH22" s="3">
        <v>18.444973459991587</v>
      </c>
      <c r="AI22" s="3">
        <v>28.391786226469186</v>
      </c>
      <c r="AJ22" s="3">
        <v>28.448878264846208</v>
      </c>
      <c r="AK22" s="3">
        <v>29.007798040866845</v>
      </c>
      <c r="AL22" s="3">
        <v>17.723343527746756</v>
      </c>
      <c r="AM22" s="3">
        <v>17.858587407676737</v>
      </c>
      <c r="AN22" s="3">
        <v>17.717162893245089</v>
      </c>
      <c r="AO22" s="3">
        <v>13.837837250047443</v>
      </c>
      <c r="AP22" s="3">
        <v>13.68890583880542</v>
      </c>
      <c r="AQ22" s="3">
        <v>13.725750787966348</v>
      </c>
      <c r="AR22" s="15" t="s">
        <v>19</v>
      </c>
      <c r="AS22" s="14">
        <v>27.944116232800592</v>
      </c>
      <c r="AT22" s="45" t="s">
        <v>19</v>
      </c>
      <c r="AU22" s="45" t="s">
        <v>19</v>
      </c>
      <c r="AV22" s="45" t="s">
        <v>19</v>
      </c>
      <c r="AW22" s="45" t="s">
        <v>19</v>
      </c>
      <c r="AX22" s="45" t="s">
        <v>19</v>
      </c>
      <c r="AY22" s="3" t="s">
        <v>73</v>
      </c>
      <c r="AZ22" s="45" t="s">
        <v>19</v>
      </c>
      <c r="BA22" s="15" t="s">
        <v>19</v>
      </c>
    </row>
    <row r="23" spans="1:65">
      <c r="A23" s="20">
        <v>43271</v>
      </c>
      <c r="B23" s="14">
        <v>31.017865842972064</v>
      </c>
      <c r="C23" s="3">
        <v>30.821166732904686</v>
      </c>
      <c r="D23" s="3">
        <v>30.671093852065585</v>
      </c>
      <c r="E23" s="3">
        <v>30.62225054808432</v>
      </c>
      <c r="F23" s="3">
        <v>30.855645255866889</v>
      </c>
      <c r="G23" s="15">
        <v>30.880607817287462</v>
      </c>
      <c r="H23" s="14">
        <v>29.093573849657638</v>
      </c>
      <c r="I23" s="3">
        <v>28.494177045478473</v>
      </c>
      <c r="J23" s="3">
        <v>29.043813777455362</v>
      </c>
      <c r="K23" s="3">
        <v>31.520423088336695</v>
      </c>
      <c r="L23" s="3">
        <v>31.584867059763731</v>
      </c>
      <c r="M23" s="3">
        <v>31.463759121795086</v>
      </c>
      <c r="N23" s="3">
        <v>30.202724656071442</v>
      </c>
      <c r="O23" s="3">
        <v>30.214308416348487</v>
      </c>
      <c r="P23" s="3">
        <v>29.907441513670058</v>
      </c>
      <c r="Q23" s="3">
        <v>26.785353620099571</v>
      </c>
      <c r="R23" s="3">
        <v>26.598411552627262</v>
      </c>
      <c r="S23" s="3">
        <v>26.887157824300068</v>
      </c>
      <c r="T23" s="3">
        <v>27.619724867174725</v>
      </c>
      <c r="U23" s="3">
        <v>27.63389923727555</v>
      </c>
      <c r="V23" s="3">
        <v>27.340963547466643</v>
      </c>
      <c r="W23" s="3">
        <v>29.284453519806895</v>
      </c>
      <c r="X23" s="3">
        <v>29.35900497333142</v>
      </c>
      <c r="Y23" s="3">
        <v>29.174783589401756</v>
      </c>
      <c r="Z23" s="3">
        <v>17.010093348856508</v>
      </c>
      <c r="AA23" s="3">
        <v>16.952721489587585</v>
      </c>
      <c r="AB23" s="3">
        <v>17.026336217282985</v>
      </c>
      <c r="AC23" s="3">
        <v>0.57766772792872179</v>
      </c>
      <c r="AD23" s="3">
        <v>0.55539180869391913</v>
      </c>
      <c r="AE23" s="3">
        <v>0.5547925133238869</v>
      </c>
      <c r="AF23" s="3">
        <v>21.090074090971175</v>
      </c>
      <c r="AG23" s="3">
        <v>20.935142320345836</v>
      </c>
      <c r="AH23" s="3">
        <v>20.755189174759447</v>
      </c>
      <c r="AI23" s="3">
        <v>32.212763089327396</v>
      </c>
      <c r="AJ23" s="3">
        <v>31.451429898178993</v>
      </c>
      <c r="AK23" s="3">
        <v>31.961880157364646</v>
      </c>
      <c r="AL23" s="3">
        <v>21.553583453359128</v>
      </c>
      <c r="AM23" s="3">
        <v>21.472415727890905</v>
      </c>
      <c r="AN23" s="3">
        <v>21.314745479596755</v>
      </c>
      <c r="AO23" s="3">
        <v>21.049306875998052</v>
      </c>
      <c r="AP23" s="3">
        <v>21.322493754089638</v>
      </c>
      <c r="AQ23" s="3">
        <v>21.205399434059171</v>
      </c>
      <c r="AR23" s="15">
        <v>26.740508193577977</v>
      </c>
      <c r="AS23" s="14">
        <v>30.598401340680745</v>
      </c>
      <c r="AT23" s="45" t="s">
        <v>19</v>
      </c>
      <c r="AU23" s="45" t="s">
        <v>19</v>
      </c>
      <c r="AV23" s="45" t="s">
        <v>19</v>
      </c>
      <c r="AW23" s="45" t="s">
        <v>19</v>
      </c>
      <c r="AX23" s="45" t="s">
        <v>19</v>
      </c>
      <c r="AY23" s="3" t="s">
        <v>73</v>
      </c>
      <c r="AZ23" s="45" t="s">
        <v>19</v>
      </c>
      <c r="BA23" s="15" t="s">
        <v>19</v>
      </c>
    </row>
    <row r="24" spans="1:65">
      <c r="A24" s="20">
        <v>43284</v>
      </c>
      <c r="B24" s="14">
        <v>33.402177183720184</v>
      </c>
      <c r="C24" s="3">
        <v>34.471172317863569</v>
      </c>
      <c r="D24" s="3">
        <v>31.568314398188221</v>
      </c>
      <c r="E24" s="3">
        <v>30.856102677954205</v>
      </c>
      <c r="F24" s="3">
        <v>32.087283448961813</v>
      </c>
      <c r="G24" s="15">
        <v>35.329915665707098</v>
      </c>
      <c r="H24" s="14">
        <v>31.542224095975168</v>
      </c>
      <c r="I24" s="3">
        <v>28.444941332078834</v>
      </c>
      <c r="J24" s="45" t="s">
        <v>19</v>
      </c>
      <c r="K24" s="3">
        <v>22.417130244217745</v>
      </c>
      <c r="L24" s="3">
        <v>24.448655279701388</v>
      </c>
      <c r="M24" s="45" t="s">
        <v>19</v>
      </c>
      <c r="N24" s="3">
        <v>31.570069868127131</v>
      </c>
      <c r="O24" s="3">
        <v>33.343811458910416</v>
      </c>
      <c r="P24" s="45" t="s">
        <v>19</v>
      </c>
      <c r="Q24" s="3">
        <v>9.0928571456674412</v>
      </c>
      <c r="R24" s="3">
        <v>10.410221343686375</v>
      </c>
      <c r="S24" s="45" t="s">
        <v>19</v>
      </c>
      <c r="T24" s="3">
        <v>17.215301256634099</v>
      </c>
      <c r="U24" s="3">
        <v>20.33191274949348</v>
      </c>
      <c r="V24" s="45" t="s">
        <v>19</v>
      </c>
      <c r="W24" s="3">
        <v>11.871457432052962</v>
      </c>
      <c r="X24" s="3">
        <v>13.291594393740722</v>
      </c>
      <c r="Y24" s="45" t="s">
        <v>19</v>
      </c>
      <c r="Z24" s="3">
        <v>5.113169073255821</v>
      </c>
      <c r="AA24" s="3">
        <v>5.6080909829152281</v>
      </c>
      <c r="AB24" s="45" t="s">
        <v>19</v>
      </c>
      <c r="AC24" s="3">
        <v>8.5376481723677973</v>
      </c>
      <c r="AD24" s="3">
        <v>9.2848358171468046</v>
      </c>
      <c r="AE24" s="45" t="s">
        <v>19</v>
      </c>
      <c r="AF24" s="3">
        <v>11.325642789620431</v>
      </c>
      <c r="AG24" s="3">
        <v>11.694986289014283</v>
      </c>
      <c r="AH24" s="45" t="s">
        <v>19</v>
      </c>
      <c r="AI24" s="3">
        <v>12.914344922526798</v>
      </c>
      <c r="AJ24" s="3">
        <v>14.632475312889387</v>
      </c>
      <c r="AK24" s="45" t="s">
        <v>19</v>
      </c>
      <c r="AL24" s="3">
        <v>4.040891474353689</v>
      </c>
      <c r="AM24" s="3">
        <v>4.0441065195137575</v>
      </c>
      <c r="AN24" s="45" t="s">
        <v>19</v>
      </c>
      <c r="AO24" s="3">
        <v>7.7082445951277823</v>
      </c>
      <c r="AP24" s="3">
        <v>8.4416748748465658</v>
      </c>
      <c r="AQ24" s="45" t="s">
        <v>19</v>
      </c>
      <c r="AR24" s="15">
        <v>24.743793078263224</v>
      </c>
      <c r="AS24" s="14">
        <v>32.498868727683998</v>
      </c>
      <c r="AT24" s="45" t="s">
        <v>19</v>
      </c>
      <c r="AU24" s="45" t="s">
        <v>19</v>
      </c>
      <c r="AV24" s="45" t="s">
        <v>19</v>
      </c>
      <c r="AW24" s="45" t="s">
        <v>19</v>
      </c>
      <c r="AX24" s="45" t="s">
        <v>19</v>
      </c>
      <c r="AY24" s="3" t="s">
        <v>73</v>
      </c>
      <c r="AZ24" s="45" t="s">
        <v>19</v>
      </c>
      <c r="BA24" s="15" t="s">
        <v>19</v>
      </c>
    </row>
    <row r="25" spans="1:65">
      <c r="A25" s="20">
        <v>43298</v>
      </c>
      <c r="B25" s="44" t="s">
        <v>19</v>
      </c>
      <c r="C25" s="45" t="s">
        <v>19</v>
      </c>
      <c r="D25" s="45" t="s">
        <v>19</v>
      </c>
      <c r="E25" s="45" t="s">
        <v>19</v>
      </c>
      <c r="F25" s="45" t="s">
        <v>19</v>
      </c>
      <c r="G25" s="46" t="s">
        <v>19</v>
      </c>
      <c r="H25" s="14" t="s">
        <v>19</v>
      </c>
      <c r="I25" s="45" t="s">
        <v>19</v>
      </c>
      <c r="J25" s="45" t="s">
        <v>19</v>
      </c>
      <c r="K25" s="45" t="s">
        <v>19</v>
      </c>
      <c r="L25" s="45" t="s">
        <v>19</v>
      </c>
      <c r="M25" s="45" t="s">
        <v>19</v>
      </c>
      <c r="N25" s="45" t="s">
        <v>19</v>
      </c>
      <c r="O25" s="45" t="s">
        <v>19</v>
      </c>
      <c r="P25" s="45" t="s">
        <v>19</v>
      </c>
      <c r="Q25" s="45" t="s">
        <v>19</v>
      </c>
      <c r="R25" s="45" t="s">
        <v>19</v>
      </c>
      <c r="S25" s="45" t="s">
        <v>19</v>
      </c>
      <c r="T25" s="45" t="s">
        <v>19</v>
      </c>
      <c r="U25" s="45" t="s">
        <v>19</v>
      </c>
      <c r="V25" s="45" t="s">
        <v>19</v>
      </c>
      <c r="W25" s="45" t="s">
        <v>19</v>
      </c>
      <c r="X25" s="45" t="s">
        <v>19</v>
      </c>
      <c r="Y25" s="45" t="s">
        <v>19</v>
      </c>
      <c r="Z25" s="45" t="s">
        <v>19</v>
      </c>
      <c r="AA25" s="45" t="s">
        <v>19</v>
      </c>
      <c r="AB25" s="45" t="s">
        <v>19</v>
      </c>
      <c r="AC25" s="45" t="s">
        <v>19</v>
      </c>
      <c r="AD25" s="45" t="s">
        <v>19</v>
      </c>
      <c r="AE25" s="45" t="s">
        <v>19</v>
      </c>
      <c r="AF25" s="45" t="s">
        <v>19</v>
      </c>
      <c r="AG25" s="45" t="s">
        <v>19</v>
      </c>
      <c r="AH25" s="45" t="s">
        <v>19</v>
      </c>
      <c r="AI25" s="45" t="s">
        <v>19</v>
      </c>
      <c r="AJ25" s="45" t="s">
        <v>19</v>
      </c>
      <c r="AK25" s="45" t="s">
        <v>19</v>
      </c>
      <c r="AL25" s="45" t="s">
        <v>19</v>
      </c>
      <c r="AM25" s="45" t="s">
        <v>19</v>
      </c>
      <c r="AN25" s="45" t="s">
        <v>19</v>
      </c>
      <c r="AO25" s="45" t="s">
        <v>19</v>
      </c>
      <c r="AP25" s="45" t="s">
        <v>19</v>
      </c>
      <c r="AQ25" s="45" t="s">
        <v>19</v>
      </c>
      <c r="AR25" s="15" t="s">
        <v>19</v>
      </c>
      <c r="AS25" s="14" t="s">
        <v>19</v>
      </c>
      <c r="AT25" s="45" t="s">
        <v>19</v>
      </c>
      <c r="AU25" s="45" t="s">
        <v>19</v>
      </c>
      <c r="AV25" s="45" t="s">
        <v>19</v>
      </c>
      <c r="AW25" s="45" t="s">
        <v>19</v>
      </c>
      <c r="AX25" s="45" t="s">
        <v>19</v>
      </c>
      <c r="AY25" s="45" t="s">
        <v>19</v>
      </c>
      <c r="AZ25" s="45" t="s">
        <v>19</v>
      </c>
      <c r="BA25" s="15" t="s">
        <v>19</v>
      </c>
    </row>
    <row r="26" spans="1:65">
      <c r="A26" s="20">
        <v>43313</v>
      </c>
      <c r="B26" s="14">
        <v>40.788945827738161</v>
      </c>
      <c r="C26" s="3">
        <v>41.30961923449258</v>
      </c>
      <c r="D26" s="3">
        <v>38.826187092199952</v>
      </c>
      <c r="E26" s="3">
        <v>38.271360135993632</v>
      </c>
      <c r="F26" s="3">
        <v>39.117509389400439</v>
      </c>
      <c r="G26" s="15">
        <v>41.621170120720627</v>
      </c>
      <c r="H26" s="14">
        <v>37.092578088527361</v>
      </c>
      <c r="I26" s="3">
        <v>32.731661923814308</v>
      </c>
      <c r="J26" s="45" t="s">
        <v>19</v>
      </c>
      <c r="K26" s="3">
        <v>36.436106560215372</v>
      </c>
      <c r="L26" s="3">
        <v>38.156001071431376</v>
      </c>
      <c r="M26" s="45" t="s">
        <v>19</v>
      </c>
      <c r="N26" s="3">
        <v>34.581446898904453</v>
      </c>
      <c r="O26" s="3">
        <v>35.68043774964724</v>
      </c>
      <c r="P26" s="45" t="s">
        <v>19</v>
      </c>
      <c r="Q26" s="3">
        <v>0.41402745365547011</v>
      </c>
      <c r="R26" s="3">
        <v>0.54096161580428825</v>
      </c>
      <c r="S26" s="45" t="s">
        <v>19</v>
      </c>
      <c r="T26" s="3">
        <v>0.77627726211149162</v>
      </c>
      <c r="U26" s="3">
        <v>1.0254999345132361</v>
      </c>
      <c r="V26" s="45" t="s">
        <v>19</v>
      </c>
      <c r="W26" s="66">
        <f>0.13/2</f>
        <v>6.5000000000000002E-2</v>
      </c>
      <c r="X26" s="66">
        <f>0.13/2</f>
        <v>6.5000000000000002E-2</v>
      </c>
      <c r="Y26" s="45" t="s">
        <v>19</v>
      </c>
      <c r="Z26" s="66">
        <f>0.13/2</f>
        <v>6.5000000000000002E-2</v>
      </c>
      <c r="AA26" s="3">
        <v>0.15704865573770493</v>
      </c>
      <c r="AB26" s="45" t="s">
        <v>19</v>
      </c>
      <c r="AC26" s="3">
        <v>0.16845957934251396</v>
      </c>
      <c r="AD26" s="3">
        <v>0.18547306910969324</v>
      </c>
      <c r="AE26" s="45" t="s">
        <v>19</v>
      </c>
      <c r="AF26" s="66">
        <f>0.13/2</f>
        <v>6.5000000000000002E-2</v>
      </c>
      <c r="AG26" s="3">
        <v>0.21767559771005984</v>
      </c>
      <c r="AH26" s="45" t="s">
        <v>19</v>
      </c>
      <c r="AI26" s="66">
        <f>0.13/2</f>
        <v>6.5000000000000002E-2</v>
      </c>
      <c r="AJ26" s="66">
        <f>0.13/2</f>
        <v>6.5000000000000002E-2</v>
      </c>
      <c r="AK26" s="45" t="s">
        <v>19</v>
      </c>
      <c r="AL26" s="3">
        <v>0.17906528122234594</v>
      </c>
      <c r="AM26" s="66">
        <f>0.13/2</f>
        <v>6.5000000000000002E-2</v>
      </c>
      <c r="AN26" s="45" t="s">
        <v>19</v>
      </c>
      <c r="AO26" s="3">
        <v>0.1673525968574576</v>
      </c>
      <c r="AP26" s="3">
        <v>0.28959051351131154</v>
      </c>
      <c r="AQ26" s="45" t="s">
        <v>19</v>
      </c>
      <c r="AR26" s="15">
        <v>25.798031095084696</v>
      </c>
      <c r="AS26" s="14">
        <v>39.223151543733636</v>
      </c>
      <c r="AT26" s="45" t="s">
        <v>19</v>
      </c>
      <c r="AU26" s="45" t="s">
        <v>19</v>
      </c>
      <c r="AV26" s="45" t="s">
        <v>19</v>
      </c>
      <c r="AW26" s="45" t="s">
        <v>19</v>
      </c>
      <c r="AX26" s="45" t="s">
        <v>19</v>
      </c>
      <c r="AY26" s="66">
        <f t="shared" ref="AY26:AY27" si="2">0.13/2</f>
        <v>6.5000000000000002E-2</v>
      </c>
      <c r="AZ26" s="45" t="s">
        <v>19</v>
      </c>
      <c r="BA26" s="15" t="s">
        <v>19</v>
      </c>
    </row>
    <row r="27" spans="1:65">
      <c r="A27" s="20">
        <v>43327</v>
      </c>
      <c r="B27" s="14">
        <v>39.063177116442056</v>
      </c>
      <c r="C27" s="3">
        <v>38.629157198495477</v>
      </c>
      <c r="D27" s="3">
        <v>38.492108139863909</v>
      </c>
      <c r="E27" s="3">
        <v>37.656169371673506</v>
      </c>
      <c r="F27" s="3">
        <v>38.051178274821162</v>
      </c>
      <c r="G27" s="15">
        <v>39.074714295451166</v>
      </c>
      <c r="H27" s="14">
        <v>34.594541364925412</v>
      </c>
      <c r="I27" s="3">
        <v>34.039920411585562</v>
      </c>
      <c r="J27" s="45" t="s">
        <v>19</v>
      </c>
      <c r="K27" s="3">
        <v>35.020453213064918</v>
      </c>
      <c r="L27" s="3">
        <v>35.155207680114529</v>
      </c>
      <c r="M27" s="45" t="s">
        <v>19</v>
      </c>
      <c r="N27" s="3">
        <v>34.158192749736592</v>
      </c>
      <c r="O27" s="3">
        <v>33.975555948642672</v>
      </c>
      <c r="P27" s="45" t="s">
        <v>19</v>
      </c>
      <c r="Q27" s="66">
        <f t="shared" ref="Q27:R29" si="3">0.13/2</f>
        <v>6.5000000000000002E-2</v>
      </c>
      <c r="R27" s="66">
        <f t="shared" si="3"/>
        <v>6.5000000000000002E-2</v>
      </c>
      <c r="S27" s="45" t="s">
        <v>19</v>
      </c>
      <c r="T27" s="3">
        <v>0.69073041241422162</v>
      </c>
      <c r="U27" s="3">
        <v>0.75801432759079024</v>
      </c>
      <c r="V27" s="45" t="s">
        <v>19</v>
      </c>
      <c r="W27" s="66">
        <f>0.13/2</f>
        <v>6.5000000000000002E-2</v>
      </c>
      <c r="X27" s="3">
        <v>0.17790322767457373</v>
      </c>
      <c r="Y27" s="45" t="s">
        <v>19</v>
      </c>
      <c r="Z27" s="66">
        <f>0.13/2</f>
        <v>6.5000000000000002E-2</v>
      </c>
      <c r="AA27" s="3">
        <v>0.21475234259285225</v>
      </c>
      <c r="AB27" s="45" t="s">
        <v>19</v>
      </c>
      <c r="AC27" s="3">
        <v>0.1668545763007924</v>
      </c>
      <c r="AD27" s="3">
        <v>0.21873252936981377</v>
      </c>
      <c r="AE27" s="45" t="s">
        <v>19</v>
      </c>
      <c r="AF27" s="66">
        <f>0.13/2</f>
        <v>6.5000000000000002E-2</v>
      </c>
      <c r="AG27" s="3">
        <v>0.17844909545508802</v>
      </c>
      <c r="AH27" s="45" t="s">
        <v>19</v>
      </c>
      <c r="AI27" s="66">
        <f>0.13/2</f>
        <v>6.5000000000000002E-2</v>
      </c>
      <c r="AJ27" s="66">
        <f>0.13/2</f>
        <v>6.5000000000000002E-2</v>
      </c>
      <c r="AK27" s="45" t="s">
        <v>19</v>
      </c>
      <c r="AL27" s="3">
        <v>0.19538301236410388</v>
      </c>
      <c r="AM27" s="3">
        <v>0.13995115201183936</v>
      </c>
      <c r="AN27" s="45" t="s">
        <v>19</v>
      </c>
      <c r="AO27" s="45" t="s">
        <v>19</v>
      </c>
      <c r="AP27" s="45" t="s">
        <v>19</v>
      </c>
      <c r="AQ27" s="45" t="s">
        <v>19</v>
      </c>
      <c r="AR27" s="15">
        <v>23.653182537388965</v>
      </c>
      <c r="AS27" s="14">
        <v>38.816021152767355</v>
      </c>
      <c r="AT27" s="45" t="s">
        <v>19</v>
      </c>
      <c r="AU27" s="45" t="s">
        <v>19</v>
      </c>
      <c r="AV27" s="45" t="s">
        <v>19</v>
      </c>
      <c r="AW27" s="45" t="s">
        <v>19</v>
      </c>
      <c r="AX27" s="45" t="s">
        <v>19</v>
      </c>
      <c r="AY27" s="66">
        <f t="shared" si="2"/>
        <v>6.5000000000000002E-2</v>
      </c>
      <c r="AZ27" s="45" t="s">
        <v>19</v>
      </c>
      <c r="BA27" s="15" t="s">
        <v>19</v>
      </c>
    </row>
    <row r="28" spans="1:65">
      <c r="A28" s="20">
        <v>43348</v>
      </c>
      <c r="B28" s="14">
        <v>42.093305885411013</v>
      </c>
      <c r="C28" s="3">
        <v>42.160956975355262</v>
      </c>
      <c r="D28" s="3">
        <v>41.490404237214378</v>
      </c>
      <c r="E28" s="3">
        <v>40.932145515429234</v>
      </c>
      <c r="F28" s="3">
        <v>41.353324065462481</v>
      </c>
      <c r="G28" s="15">
        <v>42.335280133022565</v>
      </c>
      <c r="H28" s="14">
        <v>37.337356073471334</v>
      </c>
      <c r="I28" s="3">
        <v>37.013858870718344</v>
      </c>
      <c r="J28" s="45" t="s">
        <v>19</v>
      </c>
      <c r="K28" s="3">
        <v>38.011357519278661</v>
      </c>
      <c r="L28" s="3">
        <v>38.922258794233059</v>
      </c>
      <c r="M28" s="45" t="s">
        <v>19</v>
      </c>
      <c r="N28" s="3">
        <v>37.475195822862197</v>
      </c>
      <c r="O28" s="3">
        <v>38.328205451397153</v>
      </c>
      <c r="P28" s="45" t="s">
        <v>19</v>
      </c>
      <c r="Q28" s="66">
        <f t="shared" si="3"/>
        <v>6.5000000000000002E-2</v>
      </c>
      <c r="R28" s="66">
        <f t="shared" si="3"/>
        <v>6.5000000000000002E-2</v>
      </c>
      <c r="S28" s="45" t="s">
        <v>19</v>
      </c>
      <c r="T28" s="3">
        <v>1.0607792815624961</v>
      </c>
      <c r="U28" s="3" t="s">
        <v>73</v>
      </c>
      <c r="V28" s="45" t="s">
        <v>19</v>
      </c>
      <c r="W28" s="66">
        <f>0.13/2</f>
        <v>6.5000000000000002E-2</v>
      </c>
      <c r="X28" s="66">
        <f>0.13/2</f>
        <v>6.5000000000000002E-2</v>
      </c>
      <c r="Y28" s="45" t="s">
        <v>19</v>
      </c>
      <c r="Z28" s="3">
        <v>2.2878330346114808</v>
      </c>
      <c r="AA28" s="3">
        <v>2.3833859567974227</v>
      </c>
      <c r="AB28" s="45" t="s">
        <v>19</v>
      </c>
      <c r="AC28" s="3">
        <v>1.7903836651962191</v>
      </c>
      <c r="AD28" s="3">
        <v>1.8579847790144555</v>
      </c>
      <c r="AE28" s="45" t="s">
        <v>19</v>
      </c>
      <c r="AF28" s="3">
        <v>0.9657489323318692</v>
      </c>
      <c r="AG28" s="3">
        <v>1.0219774086113285</v>
      </c>
      <c r="AH28" s="45" t="s">
        <v>19</v>
      </c>
      <c r="AI28" s="3">
        <v>0.50460576381685729</v>
      </c>
      <c r="AJ28" s="3">
        <v>0.82893008692458092</v>
      </c>
      <c r="AK28" s="45" t="s">
        <v>19</v>
      </c>
      <c r="AL28" s="3">
        <v>0.63747274179295033</v>
      </c>
      <c r="AM28" s="3">
        <v>0.73050902611391955</v>
      </c>
      <c r="AN28" s="45" t="s">
        <v>19</v>
      </c>
      <c r="AO28" s="3">
        <v>0.905998051758798</v>
      </c>
      <c r="AP28" s="3">
        <v>0.91090431677786354</v>
      </c>
      <c r="AQ28" s="45" t="s">
        <v>19</v>
      </c>
      <c r="AR28" s="15">
        <v>22.339944008114724</v>
      </c>
      <c r="AS28" s="14">
        <v>41.840445365405721</v>
      </c>
      <c r="AT28" s="45" t="s">
        <v>19</v>
      </c>
      <c r="AU28" s="45" t="s">
        <v>19</v>
      </c>
      <c r="AV28" s="45" t="s">
        <v>19</v>
      </c>
      <c r="AW28" s="45" t="s">
        <v>19</v>
      </c>
      <c r="AX28" s="45" t="s">
        <v>19</v>
      </c>
      <c r="AY28" s="3" t="s">
        <v>73</v>
      </c>
      <c r="AZ28" s="45" t="s">
        <v>19</v>
      </c>
      <c r="BA28" s="15" t="s">
        <v>19</v>
      </c>
    </row>
    <row r="29" spans="1:65">
      <c r="A29" s="20">
        <v>43360</v>
      </c>
      <c r="B29" s="14">
        <v>41.818794195157558</v>
      </c>
      <c r="C29" s="3">
        <v>42.082623804529931</v>
      </c>
      <c r="D29" s="3">
        <v>41.181078970948491</v>
      </c>
      <c r="E29" s="3">
        <v>40.678321020580896</v>
      </c>
      <c r="F29" s="3">
        <v>41.003837481963082</v>
      </c>
      <c r="G29" s="15">
        <v>41.713639420488484</v>
      </c>
      <c r="H29" s="14">
        <v>10.453988105522431</v>
      </c>
      <c r="I29" s="3">
        <v>10.068856055286357</v>
      </c>
      <c r="J29" s="45" t="s">
        <v>19</v>
      </c>
      <c r="K29" s="3">
        <v>34.339399095007202</v>
      </c>
      <c r="L29" s="3">
        <v>34.23525138060198</v>
      </c>
      <c r="M29" s="45" t="s">
        <v>19</v>
      </c>
      <c r="N29" s="3">
        <v>30.614125287113392</v>
      </c>
      <c r="O29" s="3">
        <v>31.076951185978086</v>
      </c>
      <c r="P29" s="45" t="s">
        <v>19</v>
      </c>
      <c r="Q29" s="66">
        <f t="shared" si="3"/>
        <v>6.5000000000000002E-2</v>
      </c>
      <c r="R29" s="66">
        <f t="shared" si="3"/>
        <v>6.5000000000000002E-2</v>
      </c>
      <c r="S29" s="45" t="s">
        <v>19</v>
      </c>
      <c r="T29" s="3">
        <v>0.17626759169252759</v>
      </c>
      <c r="U29" s="3">
        <v>0.15806300061602163</v>
      </c>
      <c r="V29" s="45" t="s">
        <v>19</v>
      </c>
      <c r="W29" s="3">
        <v>0.18049589967549953</v>
      </c>
      <c r="X29" s="66">
        <f>0.13/2</f>
        <v>6.5000000000000002E-2</v>
      </c>
      <c r="Y29" s="45" t="s">
        <v>19</v>
      </c>
      <c r="Z29" s="66">
        <f>0.13/2</f>
        <v>6.5000000000000002E-2</v>
      </c>
      <c r="AA29" s="66">
        <f>0.13/2</f>
        <v>6.5000000000000002E-2</v>
      </c>
      <c r="AB29" s="45" t="s">
        <v>19</v>
      </c>
      <c r="AC29" s="66">
        <f>0.13/2</f>
        <v>6.5000000000000002E-2</v>
      </c>
      <c r="AD29" s="66">
        <f>0.13/2</f>
        <v>6.5000000000000002E-2</v>
      </c>
      <c r="AE29" s="45" t="s">
        <v>19</v>
      </c>
      <c r="AF29" s="3" t="s">
        <v>73</v>
      </c>
      <c r="AG29" s="66">
        <f>0.13/2</f>
        <v>6.5000000000000002E-2</v>
      </c>
      <c r="AH29" s="45" t="s">
        <v>19</v>
      </c>
      <c r="AI29" s="66">
        <f>0.13/2</f>
        <v>6.5000000000000002E-2</v>
      </c>
      <c r="AJ29" s="66">
        <f>0.13/2</f>
        <v>6.5000000000000002E-2</v>
      </c>
      <c r="AK29" s="45" t="s">
        <v>19</v>
      </c>
      <c r="AL29" s="3">
        <v>0.68992209870718935</v>
      </c>
      <c r="AM29" s="3" t="s">
        <v>73</v>
      </c>
      <c r="AN29" s="45" t="s">
        <v>19</v>
      </c>
      <c r="AO29" s="3">
        <v>0.75609113529800775</v>
      </c>
      <c r="AP29" s="66">
        <f>0.13/2</f>
        <v>6.5000000000000002E-2</v>
      </c>
      <c r="AQ29" s="45" t="s">
        <v>19</v>
      </c>
      <c r="AR29" s="15">
        <v>13.439816178775143</v>
      </c>
      <c r="AS29" s="14">
        <v>41.175262220122882</v>
      </c>
      <c r="AT29" s="45" t="s">
        <v>19</v>
      </c>
      <c r="AU29" s="45" t="s">
        <v>19</v>
      </c>
      <c r="AV29" s="45" t="s">
        <v>19</v>
      </c>
      <c r="AW29" s="45" t="s">
        <v>19</v>
      </c>
      <c r="AX29" s="45" t="s">
        <v>19</v>
      </c>
      <c r="AY29" s="3" t="s">
        <v>73</v>
      </c>
      <c r="AZ29" s="45" t="s">
        <v>19</v>
      </c>
      <c r="BA29" s="15" t="s">
        <v>19</v>
      </c>
    </row>
    <row r="30" spans="1:65">
      <c r="A30" s="20">
        <v>43384</v>
      </c>
      <c r="B30" s="14">
        <v>33.643974813495532</v>
      </c>
      <c r="C30" s="3">
        <v>33.827166521517093</v>
      </c>
      <c r="D30" s="3">
        <v>33.001131153805737</v>
      </c>
      <c r="E30" s="3">
        <v>33.354091512736119</v>
      </c>
      <c r="F30" s="3">
        <v>33.146024354687142</v>
      </c>
      <c r="G30" s="15">
        <v>34.176780054629106</v>
      </c>
      <c r="H30" s="14">
        <v>29.788329064332817</v>
      </c>
      <c r="I30" s="3">
        <v>29.028252241477922</v>
      </c>
      <c r="J30" s="45" t="s">
        <v>19</v>
      </c>
      <c r="K30" s="3">
        <v>29.586761899935599</v>
      </c>
      <c r="L30" s="3">
        <v>29.882827062753694</v>
      </c>
      <c r="M30" s="45" t="s">
        <v>19</v>
      </c>
      <c r="N30" s="3">
        <v>29.299059422569069</v>
      </c>
      <c r="O30" s="3">
        <v>29.55888854320968</v>
      </c>
      <c r="P30" s="45" t="s">
        <v>19</v>
      </c>
      <c r="Q30" s="3">
        <v>2.2596440386375076</v>
      </c>
      <c r="R30" s="3">
        <v>2.4195073619392016</v>
      </c>
      <c r="S30" s="45" t="s">
        <v>19</v>
      </c>
      <c r="T30" s="3">
        <v>11.991058672649956</v>
      </c>
      <c r="U30" s="3">
        <v>12.385787034009242</v>
      </c>
      <c r="V30" s="45" t="s">
        <v>19</v>
      </c>
      <c r="W30" s="3">
        <v>0.69485737596333186</v>
      </c>
      <c r="X30" s="3">
        <v>1.3222109147895036</v>
      </c>
      <c r="Y30" s="45" t="s">
        <v>19</v>
      </c>
      <c r="Z30" s="3">
        <v>4.8068935514846274</v>
      </c>
      <c r="AA30" s="3">
        <v>4.8282905533941358</v>
      </c>
      <c r="AB30" s="45" t="s">
        <v>19</v>
      </c>
      <c r="AC30" s="3">
        <v>1.351641685261737</v>
      </c>
      <c r="AD30" s="3">
        <v>1.4411201094869606</v>
      </c>
      <c r="AE30" s="45" t="s">
        <v>19</v>
      </c>
      <c r="AF30" s="66">
        <f>0.13/2</f>
        <v>6.5000000000000002E-2</v>
      </c>
      <c r="AG30" s="3">
        <v>0.14929515779871222</v>
      </c>
      <c r="AH30" s="45" t="s">
        <v>19</v>
      </c>
      <c r="AI30" s="66">
        <f>0.13/2</f>
        <v>6.5000000000000002E-2</v>
      </c>
      <c r="AJ30" s="66">
        <f>0.13/2</f>
        <v>6.5000000000000002E-2</v>
      </c>
      <c r="AK30" s="45" t="s">
        <v>19</v>
      </c>
      <c r="AL30" s="66">
        <f>0.13/2</f>
        <v>6.5000000000000002E-2</v>
      </c>
      <c r="AM30" s="66">
        <f>0.13/2</f>
        <v>6.5000000000000002E-2</v>
      </c>
      <c r="AN30" s="45" t="s">
        <v>19</v>
      </c>
      <c r="AO30" s="66">
        <f>0.13/2</f>
        <v>6.5000000000000002E-2</v>
      </c>
      <c r="AP30" s="3" t="s">
        <v>73</v>
      </c>
      <c r="AQ30" s="45" t="s">
        <v>19</v>
      </c>
      <c r="AR30" s="15">
        <v>19.051604934810225</v>
      </c>
      <c r="AS30" s="14">
        <v>33.464618509083792</v>
      </c>
      <c r="AT30" s="45" t="s">
        <v>19</v>
      </c>
      <c r="AU30" s="45" t="s">
        <v>19</v>
      </c>
      <c r="AV30" s="45" t="s">
        <v>19</v>
      </c>
      <c r="AW30" s="45" t="s">
        <v>19</v>
      </c>
      <c r="AX30" s="45" t="s">
        <v>19</v>
      </c>
      <c r="AY30" s="66">
        <f t="shared" ref="AY30" si="4">0.13/2</f>
        <v>6.5000000000000002E-2</v>
      </c>
      <c r="AZ30" s="45" t="s">
        <v>19</v>
      </c>
      <c r="BA30" s="15" t="s">
        <v>19</v>
      </c>
      <c r="BB30" s="2" t="s">
        <v>18</v>
      </c>
      <c r="BC30" s="2" t="s">
        <v>18</v>
      </c>
      <c r="BD30" s="2" t="s">
        <v>18</v>
      </c>
      <c r="BE30" s="2" t="s">
        <v>18</v>
      </c>
      <c r="BF30" s="2" t="s">
        <v>18</v>
      </c>
      <c r="BG30" s="2" t="s">
        <v>18</v>
      </c>
      <c r="BH30" s="2" t="s">
        <v>18</v>
      </c>
      <c r="BI30" s="2" t="s">
        <v>18</v>
      </c>
      <c r="BJ30" s="2" t="s">
        <v>18</v>
      </c>
      <c r="BK30" s="2" t="s">
        <v>18</v>
      </c>
      <c r="BL30" s="2" t="s">
        <v>18</v>
      </c>
      <c r="BM30" s="2" t="s">
        <v>18</v>
      </c>
    </row>
    <row r="31" spans="1:65">
      <c r="A31" s="20">
        <v>43411</v>
      </c>
      <c r="B31" s="14">
        <v>38.847055929877534</v>
      </c>
      <c r="C31" s="3">
        <v>38.498066162172194</v>
      </c>
      <c r="D31" s="3">
        <v>39.256157178735734</v>
      </c>
      <c r="E31" s="3">
        <v>38.573340058618101</v>
      </c>
      <c r="F31" s="3">
        <v>39.077071941194866</v>
      </c>
      <c r="G31" s="15">
        <v>39.368352108732992</v>
      </c>
      <c r="H31" s="14">
        <v>33.78568813450353</v>
      </c>
      <c r="I31" s="3">
        <v>35.267458317711352</v>
      </c>
      <c r="J31" s="45" t="s">
        <v>19</v>
      </c>
      <c r="K31" s="3">
        <v>35.064331180197229</v>
      </c>
      <c r="L31" s="3">
        <v>35.347192329835764</v>
      </c>
      <c r="M31" s="45" t="s">
        <v>19</v>
      </c>
      <c r="N31" s="3">
        <v>34.920480060345071</v>
      </c>
      <c r="O31" s="3">
        <v>35.554855871287771</v>
      </c>
      <c r="P31" s="45" t="s">
        <v>19</v>
      </c>
      <c r="Q31" s="3">
        <v>9.3414035498606971</v>
      </c>
      <c r="R31" s="3">
        <v>9.0697782699976255</v>
      </c>
      <c r="S31" s="45" t="s">
        <v>19</v>
      </c>
      <c r="T31" s="3">
        <v>24.946506110194925</v>
      </c>
      <c r="U31" s="3">
        <v>25.678723539136403</v>
      </c>
      <c r="V31" s="45" t="s">
        <v>19</v>
      </c>
      <c r="W31" s="3">
        <v>0.14741249430077233</v>
      </c>
      <c r="X31" s="66">
        <f>0.13/2</f>
        <v>6.5000000000000002E-2</v>
      </c>
      <c r="Y31" s="45" t="s">
        <v>19</v>
      </c>
      <c r="Z31" s="3">
        <v>0.19196806068564512</v>
      </c>
      <c r="AA31" s="3">
        <v>0.17677239096962985</v>
      </c>
      <c r="AB31" s="45" t="s">
        <v>19</v>
      </c>
      <c r="AC31" s="3">
        <v>9.3649845634673774</v>
      </c>
      <c r="AD31" s="3">
        <v>9.2750708860301536</v>
      </c>
      <c r="AE31" s="45" t="s">
        <v>19</v>
      </c>
      <c r="AF31" s="3">
        <v>0.56816445258544868</v>
      </c>
      <c r="AG31" s="3">
        <v>0.51940136248649782</v>
      </c>
      <c r="AH31" s="45" t="s">
        <v>19</v>
      </c>
      <c r="AI31" s="3">
        <v>0.46127818180292252</v>
      </c>
      <c r="AJ31" s="66">
        <f>0.13/2</f>
        <v>6.5000000000000002E-2</v>
      </c>
      <c r="AK31" s="45" t="s">
        <v>19</v>
      </c>
      <c r="AL31" s="3">
        <v>0.1968427399049491</v>
      </c>
      <c r="AM31" s="3" t="s">
        <v>73</v>
      </c>
      <c r="AN31" s="45" t="s">
        <v>19</v>
      </c>
      <c r="AO31" s="3">
        <v>0.20529433393420624</v>
      </c>
      <c r="AP31" s="66">
        <f>0.13/2</f>
        <v>6.5000000000000002E-2</v>
      </c>
      <c r="AQ31" s="45" t="s">
        <v>19</v>
      </c>
      <c r="AR31" s="15">
        <v>27.825166090956326</v>
      </c>
      <c r="AS31" s="14">
        <v>39.149796576486217</v>
      </c>
      <c r="AT31" s="45" t="s">
        <v>19</v>
      </c>
      <c r="AU31" s="45" t="s">
        <v>19</v>
      </c>
      <c r="AV31" s="45" t="s">
        <v>19</v>
      </c>
      <c r="AW31" s="45" t="s">
        <v>19</v>
      </c>
      <c r="AX31" s="45" t="s">
        <v>19</v>
      </c>
      <c r="AY31" s="3">
        <v>0.16878241940263694</v>
      </c>
      <c r="AZ31" s="45" t="s">
        <v>19</v>
      </c>
      <c r="BA31" s="15" t="s">
        <v>19</v>
      </c>
      <c r="BB31" s="2" t="s">
        <v>18</v>
      </c>
      <c r="BC31" s="2" t="s">
        <v>18</v>
      </c>
      <c r="BD31" s="2" t="s">
        <v>18</v>
      </c>
      <c r="BE31" s="2" t="s">
        <v>18</v>
      </c>
      <c r="BF31" s="2" t="s">
        <v>18</v>
      </c>
      <c r="BG31" s="2" t="s">
        <v>18</v>
      </c>
      <c r="BH31" s="2" t="s">
        <v>18</v>
      </c>
      <c r="BI31" s="2" t="s">
        <v>18</v>
      </c>
      <c r="BJ31" s="2" t="s">
        <v>18</v>
      </c>
      <c r="BK31" s="2" t="s">
        <v>18</v>
      </c>
      <c r="BL31" s="2" t="s">
        <v>18</v>
      </c>
      <c r="BM31" s="2" t="s">
        <v>18</v>
      </c>
    </row>
    <row r="32" spans="1:65">
      <c r="A32" s="20">
        <v>43430</v>
      </c>
      <c r="B32" s="14">
        <v>32.490181823847784</v>
      </c>
      <c r="C32" s="3">
        <v>32.57061648132926</v>
      </c>
      <c r="D32" s="3">
        <v>31.522458384965976</v>
      </c>
      <c r="E32" s="3">
        <v>31.219468806760325</v>
      </c>
      <c r="F32" s="3">
        <v>30.936813736346053</v>
      </c>
      <c r="G32" s="15">
        <v>32.853738872267478</v>
      </c>
      <c r="H32" s="14" t="s">
        <v>19</v>
      </c>
      <c r="I32" s="3">
        <v>26.176223186762467</v>
      </c>
      <c r="J32" s="45" t="s">
        <v>19</v>
      </c>
      <c r="K32" s="3">
        <v>28.809826983949325</v>
      </c>
      <c r="L32" s="3">
        <v>29.184807192339857</v>
      </c>
      <c r="M32" s="45" t="s">
        <v>19</v>
      </c>
      <c r="N32" s="3">
        <v>28.826404864539288</v>
      </c>
      <c r="O32" s="3">
        <v>29.398541695690824</v>
      </c>
      <c r="P32" s="45" t="s">
        <v>19</v>
      </c>
      <c r="Q32" s="3">
        <v>0.66166651722034975</v>
      </c>
      <c r="R32" s="3">
        <v>0.17672032928741246</v>
      </c>
      <c r="S32" s="45" t="s">
        <v>19</v>
      </c>
      <c r="T32" s="3">
        <v>1.7448157737496874</v>
      </c>
      <c r="U32" s="3">
        <v>1.2933803758272295</v>
      </c>
      <c r="V32" s="45" t="s">
        <v>19</v>
      </c>
      <c r="W32" s="3">
        <v>0.75487130696315796</v>
      </c>
      <c r="X32" s="66">
        <f>0.13/2</f>
        <v>6.5000000000000002E-2</v>
      </c>
      <c r="Y32" s="45" t="s">
        <v>19</v>
      </c>
      <c r="Z32" s="3">
        <v>0.57618813655899681</v>
      </c>
      <c r="AA32" s="3">
        <v>0.63213980624225941</v>
      </c>
      <c r="AB32" s="45" t="s">
        <v>19</v>
      </c>
      <c r="AC32" s="3">
        <v>0.2129193011666827</v>
      </c>
      <c r="AD32" s="3">
        <v>0.27318092245873982</v>
      </c>
      <c r="AE32" s="45" t="s">
        <v>19</v>
      </c>
      <c r="AF32" s="3">
        <v>0.14989705582333615</v>
      </c>
      <c r="AG32" s="3">
        <v>0.1691231057027939</v>
      </c>
      <c r="AH32" s="45" t="s">
        <v>19</v>
      </c>
      <c r="AI32" s="3">
        <v>0.42366095014669347</v>
      </c>
      <c r="AJ32" s="3" t="s">
        <v>73</v>
      </c>
      <c r="AK32" s="45" t="s">
        <v>19</v>
      </c>
      <c r="AL32" s="3">
        <v>0.31504312904344073</v>
      </c>
      <c r="AM32" s="66">
        <f>0.13/2</f>
        <v>6.5000000000000002E-2</v>
      </c>
      <c r="AN32" s="45" t="s">
        <v>19</v>
      </c>
      <c r="AO32" s="3">
        <v>0.31540290122955283</v>
      </c>
      <c r="AP32" s="66">
        <f>0.13/2</f>
        <v>6.5000000000000002E-2</v>
      </c>
      <c r="AQ32" s="45" t="s">
        <v>19</v>
      </c>
      <c r="AR32" s="15">
        <v>23.703182173525942</v>
      </c>
      <c r="AS32" s="14" t="s">
        <v>19</v>
      </c>
      <c r="AT32" s="45" t="s">
        <v>19</v>
      </c>
      <c r="AU32" s="45" t="s">
        <v>19</v>
      </c>
      <c r="AV32" s="45" t="s">
        <v>19</v>
      </c>
      <c r="AW32" s="45" t="s">
        <v>19</v>
      </c>
      <c r="AX32" s="45" t="s">
        <v>19</v>
      </c>
      <c r="AY32" s="45" t="s">
        <v>19</v>
      </c>
      <c r="AZ32" s="45" t="s">
        <v>19</v>
      </c>
      <c r="BA32" s="15" t="s">
        <v>19</v>
      </c>
      <c r="BB32" s="2" t="s">
        <v>18</v>
      </c>
    </row>
    <row r="33" spans="1:53">
      <c r="A33" s="20">
        <v>43475</v>
      </c>
      <c r="B33" s="14">
        <v>32.513861455611867</v>
      </c>
      <c r="C33" s="3">
        <v>33.115737270455888</v>
      </c>
      <c r="D33" s="3">
        <v>32.448231311755791</v>
      </c>
      <c r="E33" s="3">
        <v>32.615121785015035</v>
      </c>
      <c r="F33" s="3">
        <v>32.539309688342932</v>
      </c>
      <c r="G33" s="15">
        <v>33.974287189394751</v>
      </c>
      <c r="H33" s="14">
        <v>28.285763583622032</v>
      </c>
      <c r="I33" s="3">
        <v>27.708726895725366</v>
      </c>
      <c r="J33" s="45" t="s">
        <v>19</v>
      </c>
      <c r="K33" s="3">
        <v>28.772970078988081</v>
      </c>
      <c r="L33" s="3">
        <v>28.83567892045296</v>
      </c>
      <c r="M33" s="45" t="s">
        <v>19</v>
      </c>
      <c r="N33" s="3">
        <v>28.654578382745775</v>
      </c>
      <c r="O33" s="3">
        <v>28.034352450162391</v>
      </c>
      <c r="P33" s="45" t="s">
        <v>19</v>
      </c>
      <c r="Q33" s="3">
        <v>12.716872602467753</v>
      </c>
      <c r="R33" s="3">
        <v>13.390916055684592</v>
      </c>
      <c r="S33" s="45" t="s">
        <v>19</v>
      </c>
      <c r="T33" s="3">
        <v>4.4412399067852313</v>
      </c>
      <c r="U33" s="3">
        <v>4.6017651059745326</v>
      </c>
      <c r="V33" s="45" t="s">
        <v>19</v>
      </c>
      <c r="W33" s="3">
        <v>9.8788841380135999</v>
      </c>
      <c r="X33" s="3">
        <v>9.8566122690179565</v>
      </c>
      <c r="Y33" s="45" t="s">
        <v>19</v>
      </c>
      <c r="Z33" s="3">
        <v>2.1808753977370445</v>
      </c>
      <c r="AA33" s="3">
        <v>2.4181820691033904</v>
      </c>
      <c r="AB33" s="45" t="s">
        <v>19</v>
      </c>
      <c r="AC33" s="3">
        <v>7.0747137876335442</v>
      </c>
      <c r="AD33" s="3">
        <v>7.0454732269386993</v>
      </c>
      <c r="AE33" s="45" t="s">
        <v>19</v>
      </c>
      <c r="AF33" s="3">
        <v>0.65076441384423256</v>
      </c>
      <c r="AG33" s="3">
        <v>0.68903761991952917</v>
      </c>
      <c r="AH33" s="45" t="s">
        <v>19</v>
      </c>
      <c r="AI33" s="3">
        <v>0.57907807812648404</v>
      </c>
      <c r="AJ33" s="3">
        <v>0.59140921767297727</v>
      </c>
      <c r="AK33" s="45" t="s">
        <v>19</v>
      </c>
      <c r="AL33" s="3">
        <v>0.65383984331662226</v>
      </c>
      <c r="AM33" s="3">
        <v>0.56189551580375541</v>
      </c>
      <c r="AN33" s="45" t="s">
        <v>19</v>
      </c>
      <c r="AO33" s="3">
        <v>0.61266885600486276</v>
      </c>
      <c r="AP33" s="3">
        <v>0.58994995251228566</v>
      </c>
      <c r="AQ33" s="45" t="s">
        <v>19</v>
      </c>
      <c r="AR33" s="15">
        <v>19.444876109303344</v>
      </c>
      <c r="AS33" s="14">
        <v>32.57764838967352</v>
      </c>
      <c r="AT33" s="45" t="s">
        <v>19</v>
      </c>
      <c r="AU33" s="45" t="s">
        <v>19</v>
      </c>
      <c r="AV33" s="45" t="s">
        <v>19</v>
      </c>
      <c r="AW33" s="45" t="s">
        <v>19</v>
      </c>
      <c r="AX33" s="45" t="s">
        <v>19</v>
      </c>
      <c r="AY33" s="3">
        <v>8.2604279017633271</v>
      </c>
      <c r="AZ33" s="45" t="s">
        <v>19</v>
      </c>
      <c r="BA33" s="15" t="s">
        <v>19</v>
      </c>
    </row>
    <row r="34" spans="1:53">
      <c r="A34" s="20">
        <v>43503</v>
      </c>
      <c r="B34" s="14">
        <v>31.050430199689782</v>
      </c>
      <c r="C34" s="3">
        <v>30.014456049020552</v>
      </c>
      <c r="D34" s="3">
        <v>31.431985842100463</v>
      </c>
      <c r="E34" s="3">
        <v>31.923033753762866</v>
      </c>
      <c r="F34" s="3">
        <v>31.806737080257886</v>
      </c>
      <c r="G34" s="15">
        <v>29.357228921970215</v>
      </c>
      <c r="H34" s="14">
        <v>23.056758169871632</v>
      </c>
      <c r="I34" s="3">
        <v>23.348407121020845</v>
      </c>
      <c r="J34" s="45" t="s">
        <v>19</v>
      </c>
      <c r="K34" s="3">
        <v>24.122296453950216</v>
      </c>
      <c r="L34" s="3">
        <v>22.399814976350896</v>
      </c>
      <c r="M34" s="45" t="s">
        <v>19</v>
      </c>
      <c r="N34" s="3">
        <v>24.8100751522819</v>
      </c>
      <c r="O34" s="3">
        <v>24.623349570789181</v>
      </c>
      <c r="P34" s="45" t="s">
        <v>19</v>
      </c>
      <c r="Q34" s="3">
        <v>2.0131699772717511</v>
      </c>
      <c r="R34" s="3">
        <v>1.590316319145179</v>
      </c>
      <c r="S34" s="45" t="s">
        <v>19</v>
      </c>
      <c r="T34" s="3">
        <v>11.626926996070782</v>
      </c>
      <c r="U34" s="3">
        <v>11.521054907632568</v>
      </c>
      <c r="V34" s="45" t="s">
        <v>19</v>
      </c>
      <c r="W34" s="3">
        <v>0.97370386207532</v>
      </c>
      <c r="X34" s="3">
        <v>1.1720540535135155</v>
      </c>
      <c r="Y34" s="45" t="s">
        <v>19</v>
      </c>
      <c r="Z34" s="3">
        <v>3.508789155065354</v>
      </c>
      <c r="AA34" s="3">
        <v>3.5277166098160353</v>
      </c>
      <c r="AB34" s="45" t="s">
        <v>19</v>
      </c>
      <c r="AC34" s="3">
        <v>1.9959266072160282</v>
      </c>
      <c r="AD34" s="3">
        <v>1.8947947090560493</v>
      </c>
      <c r="AE34" s="45" t="s">
        <v>19</v>
      </c>
      <c r="AF34" s="3">
        <v>0.69884241610482045</v>
      </c>
      <c r="AG34" s="3">
        <v>0.17596869256688197</v>
      </c>
      <c r="AH34" s="45" t="s">
        <v>19</v>
      </c>
      <c r="AI34" s="3">
        <v>0.90519694550823859</v>
      </c>
      <c r="AJ34" s="3">
        <v>0.72382889692062635</v>
      </c>
      <c r="AK34" s="45" t="s">
        <v>19</v>
      </c>
      <c r="AL34" s="3">
        <v>0.5920307730529718</v>
      </c>
      <c r="AM34" s="3" t="s">
        <v>73</v>
      </c>
      <c r="AN34" s="45" t="s">
        <v>19</v>
      </c>
      <c r="AO34" s="3">
        <v>0.61375783942696449</v>
      </c>
      <c r="AP34" s="3" t="s">
        <v>73</v>
      </c>
      <c r="AQ34" s="45" t="s">
        <v>19</v>
      </c>
      <c r="AR34" s="15">
        <v>10.98423615283034</v>
      </c>
      <c r="AS34" s="14">
        <v>31.142432535614031</v>
      </c>
      <c r="AT34" s="45" t="s">
        <v>19</v>
      </c>
      <c r="AU34" s="45" t="s">
        <v>19</v>
      </c>
      <c r="AV34" s="45" t="s">
        <v>19</v>
      </c>
      <c r="AW34" s="45" t="s">
        <v>19</v>
      </c>
      <c r="AX34" s="45" t="s">
        <v>19</v>
      </c>
      <c r="AY34" s="3">
        <v>9.6593942518767371</v>
      </c>
      <c r="AZ34" s="45" t="s">
        <v>19</v>
      </c>
      <c r="BA34" s="15" t="s">
        <v>19</v>
      </c>
    </row>
    <row r="35" spans="1:53">
      <c r="A35" s="20">
        <v>43543</v>
      </c>
      <c r="B35" s="14">
        <v>28.687372608872259</v>
      </c>
      <c r="C35" s="3">
        <v>28.652252677055937</v>
      </c>
      <c r="D35" s="3">
        <v>28.395552608353032</v>
      </c>
      <c r="E35" s="3">
        <v>28.248315173342139</v>
      </c>
      <c r="F35" s="3">
        <v>28.325537910257282</v>
      </c>
      <c r="G35" s="15">
        <v>28.822397407252513</v>
      </c>
      <c r="H35" s="14">
        <v>19.750334109071503</v>
      </c>
      <c r="I35" s="3">
        <v>18.746313301231929</v>
      </c>
      <c r="J35" s="45" t="s">
        <v>19</v>
      </c>
      <c r="K35" s="3">
        <v>20.733493394525631</v>
      </c>
      <c r="L35" s="3">
        <v>21.164289822701797</v>
      </c>
      <c r="M35" s="45" t="s">
        <v>19</v>
      </c>
      <c r="N35" s="3">
        <v>22.216138697425269</v>
      </c>
      <c r="O35" s="3">
        <v>22.387261544112114</v>
      </c>
      <c r="P35" s="45" t="s">
        <v>19</v>
      </c>
      <c r="Q35" s="3">
        <v>0.31983522644427992</v>
      </c>
      <c r="R35" s="3">
        <v>0.32444300428027933</v>
      </c>
      <c r="S35" s="45" t="s">
        <v>19</v>
      </c>
      <c r="T35" s="3">
        <v>3.393107829819817</v>
      </c>
      <c r="U35" s="3">
        <v>3.6673166030266033</v>
      </c>
      <c r="V35" s="45" t="s">
        <v>19</v>
      </c>
      <c r="W35" s="3">
        <v>0.39568520041752597</v>
      </c>
      <c r="X35" s="3">
        <v>0.47392097290582502</v>
      </c>
      <c r="Y35" s="45" t="s">
        <v>19</v>
      </c>
      <c r="Z35" s="3">
        <v>0.3212855984762939</v>
      </c>
      <c r="AA35" s="3">
        <v>0.35337520780111581</v>
      </c>
      <c r="AB35" s="45" t="s">
        <v>19</v>
      </c>
      <c r="AC35" s="3">
        <v>0.16700999522471333</v>
      </c>
      <c r="AD35" s="3">
        <v>0.19373929867014014</v>
      </c>
      <c r="AE35" s="45" t="s">
        <v>19</v>
      </c>
      <c r="AF35" s="3">
        <v>0.14653163760003515</v>
      </c>
      <c r="AG35" s="3">
        <v>0.21821498633736741</v>
      </c>
      <c r="AH35" s="45" t="s">
        <v>19</v>
      </c>
      <c r="AI35" s="66">
        <f>0.13/2</f>
        <v>6.5000000000000002E-2</v>
      </c>
      <c r="AJ35" s="66">
        <f>0.13/2</f>
        <v>6.5000000000000002E-2</v>
      </c>
      <c r="AK35" s="45" t="s">
        <v>19</v>
      </c>
      <c r="AL35" s="3">
        <v>0.17576885114295365</v>
      </c>
      <c r="AM35" s="66">
        <f>0.13/2</f>
        <v>6.5000000000000002E-2</v>
      </c>
      <c r="AN35" s="45" t="s">
        <v>19</v>
      </c>
      <c r="AO35" s="3">
        <v>0.19684078803189037</v>
      </c>
      <c r="AP35" s="3">
        <v>0.134715147118421</v>
      </c>
      <c r="AQ35" s="45" t="s">
        <v>19</v>
      </c>
      <c r="AR35" s="15">
        <v>11.836583221595083</v>
      </c>
      <c r="AS35" s="14">
        <v>28.867040006020257</v>
      </c>
      <c r="AT35" s="45" t="s">
        <v>19</v>
      </c>
      <c r="AU35" s="45" t="s">
        <v>19</v>
      </c>
      <c r="AV35" s="45" t="s">
        <v>19</v>
      </c>
      <c r="AW35" s="45" t="s">
        <v>19</v>
      </c>
      <c r="AX35" s="45" t="s">
        <v>19</v>
      </c>
      <c r="AY35" s="3">
        <v>6.5866020663794718</v>
      </c>
      <c r="AZ35" s="45" t="s">
        <v>19</v>
      </c>
      <c r="BA35" s="15" t="s">
        <v>19</v>
      </c>
    </row>
    <row r="36" spans="1:53" ht="17" thickBot="1">
      <c r="A36" s="21">
        <v>43570</v>
      </c>
      <c r="B36" s="16">
        <v>29.845014279989332</v>
      </c>
      <c r="C36" s="17">
        <v>30.215830193690554</v>
      </c>
      <c r="D36" s="17">
        <v>30.159973576934032</v>
      </c>
      <c r="E36" s="17" t="s">
        <v>19</v>
      </c>
      <c r="F36" s="17" t="s">
        <v>19</v>
      </c>
      <c r="G36" s="18" t="s">
        <v>19</v>
      </c>
      <c r="H36" s="16">
        <v>20.459312821617758</v>
      </c>
      <c r="I36" s="17">
        <v>20.496585782729014</v>
      </c>
      <c r="J36" s="48" t="s">
        <v>19</v>
      </c>
      <c r="K36" s="17">
        <v>15.941990550123966</v>
      </c>
      <c r="L36" s="17">
        <v>16.04062360577138</v>
      </c>
      <c r="M36" s="48" t="s">
        <v>19</v>
      </c>
      <c r="N36" s="17">
        <v>21.806789558995938</v>
      </c>
      <c r="O36" s="17">
        <v>21.865678627763987</v>
      </c>
      <c r="P36" s="48" t="s">
        <v>19</v>
      </c>
      <c r="Q36" s="17">
        <v>0.35217236873600677</v>
      </c>
      <c r="R36" s="17">
        <v>0.30432597564921071</v>
      </c>
      <c r="S36" s="48" t="s">
        <v>19</v>
      </c>
      <c r="T36" s="17">
        <v>0.3633254598747564</v>
      </c>
      <c r="U36" s="17">
        <v>0.2492859712513735</v>
      </c>
      <c r="V36" s="48" t="s">
        <v>19</v>
      </c>
      <c r="W36" s="17">
        <v>0.2219733852685675</v>
      </c>
      <c r="X36" s="67">
        <f>0.13/2</f>
        <v>6.5000000000000002E-2</v>
      </c>
      <c r="Y36" s="48" t="s">
        <v>19</v>
      </c>
      <c r="Z36" s="17">
        <v>0.22644015826824698</v>
      </c>
      <c r="AA36" s="17">
        <v>0.17696204099348006</v>
      </c>
      <c r="AB36" s="48" t="s">
        <v>19</v>
      </c>
      <c r="AC36" s="17">
        <v>0.22894493155997189</v>
      </c>
      <c r="AD36" s="17" t="s">
        <v>73</v>
      </c>
      <c r="AE36" s="48" t="s">
        <v>19</v>
      </c>
      <c r="AF36" s="17">
        <v>0.1852900652487173</v>
      </c>
      <c r="AG36" s="67">
        <f>0.13/2</f>
        <v>6.5000000000000002E-2</v>
      </c>
      <c r="AH36" s="48" t="s">
        <v>19</v>
      </c>
      <c r="AI36" s="67">
        <f>0.13/2</f>
        <v>6.5000000000000002E-2</v>
      </c>
      <c r="AJ36" s="67">
        <f>0.13/2</f>
        <v>6.5000000000000002E-2</v>
      </c>
      <c r="AK36" s="48" t="s">
        <v>19</v>
      </c>
      <c r="AL36" s="17">
        <v>0.26273208876330495</v>
      </c>
      <c r="AM36" s="17">
        <v>0.25285460360331091</v>
      </c>
      <c r="AN36" s="48" t="s">
        <v>19</v>
      </c>
      <c r="AO36" s="17">
        <v>0.21737318796589986</v>
      </c>
      <c r="AP36" s="17" t="s">
        <v>73</v>
      </c>
      <c r="AQ36" s="17" t="s">
        <v>19</v>
      </c>
      <c r="AR36" s="18" t="s">
        <v>19</v>
      </c>
      <c r="AS36" s="16" t="s">
        <v>19</v>
      </c>
      <c r="AT36" s="48" t="s">
        <v>19</v>
      </c>
      <c r="AU36" s="48" t="s">
        <v>19</v>
      </c>
      <c r="AV36" s="48" t="s">
        <v>19</v>
      </c>
      <c r="AW36" s="48" t="s">
        <v>19</v>
      </c>
      <c r="AX36" s="48" t="s">
        <v>19</v>
      </c>
      <c r="AY36" s="17" t="s">
        <v>19</v>
      </c>
      <c r="AZ36" s="17" t="s">
        <v>19</v>
      </c>
      <c r="BA36" s="18" t="s">
        <v>19</v>
      </c>
    </row>
    <row r="39" spans="1:53">
      <c r="A39" s="1" t="s">
        <v>46</v>
      </c>
      <c r="B39" s="1"/>
    </row>
    <row r="40" spans="1:53">
      <c r="A40" s="2" t="s">
        <v>108</v>
      </c>
      <c r="B40" s="1"/>
    </row>
    <row r="41" spans="1:53">
      <c r="A41" s="29" t="s">
        <v>106</v>
      </c>
      <c r="B41" s="50"/>
    </row>
    <row r="42" spans="1:53">
      <c r="A42" s="29" t="s">
        <v>107</v>
      </c>
      <c r="B42" s="50"/>
    </row>
    <row r="43" spans="1:53">
      <c r="A43" s="2" t="s">
        <v>74</v>
      </c>
    </row>
    <row r="44" spans="1:53">
      <c r="A44" s="2" t="s">
        <v>143</v>
      </c>
    </row>
    <row r="45" spans="1:53">
      <c r="A45" s="29"/>
    </row>
    <row r="46" spans="1:53">
      <c r="A46" s="29"/>
    </row>
    <row r="47" spans="1:53">
      <c r="A47" s="29"/>
    </row>
    <row r="48" spans="1:53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25">
      <c r="A81" s="29"/>
    </row>
    <row r="82" spans="1:25">
      <c r="A82" s="29"/>
    </row>
    <row r="83" spans="1:25">
      <c r="A83" s="29"/>
    </row>
    <row r="84" spans="1:25">
      <c r="A84" s="29"/>
    </row>
    <row r="85" spans="1:25">
      <c r="A85" s="29"/>
    </row>
    <row r="86" spans="1:25">
      <c r="A86" s="29"/>
    </row>
    <row r="87" spans="1:25">
      <c r="A87" s="29"/>
    </row>
    <row r="88" spans="1:25">
      <c r="A88" s="29"/>
    </row>
    <row r="89" spans="1:25">
      <c r="A89" s="29"/>
    </row>
    <row r="90" spans="1:25">
      <c r="A90" s="29"/>
    </row>
    <row r="91" spans="1:25">
      <c r="Y91" s="2" t="s">
        <v>18</v>
      </c>
    </row>
    <row r="92" spans="1:25">
      <c r="Y92" s="2" t="s">
        <v>18</v>
      </c>
    </row>
    <row r="93" spans="1:25">
      <c r="Y93" s="2" t="s">
        <v>18</v>
      </c>
    </row>
    <row r="94" spans="1:25">
      <c r="Y94" s="2" t="s">
        <v>18</v>
      </c>
    </row>
    <row r="95" spans="1:25">
      <c r="Y95" s="2" t="s">
        <v>18</v>
      </c>
    </row>
    <row r="96" spans="1:25">
      <c r="Y96" s="2" t="s">
        <v>18</v>
      </c>
    </row>
    <row r="97" spans="6:25">
      <c r="F97" s="2" t="s">
        <v>18</v>
      </c>
      <c r="Y97" s="2" t="s">
        <v>18</v>
      </c>
    </row>
    <row r="98" spans="6:25">
      <c r="F98" s="2" t="s">
        <v>18</v>
      </c>
      <c r="Y98" s="2" t="s">
        <v>18</v>
      </c>
    </row>
    <row r="99" spans="6:25">
      <c r="F99" s="2" t="s">
        <v>18</v>
      </c>
      <c r="Y99" s="2" t="s">
        <v>18</v>
      </c>
    </row>
    <row r="100" spans="6:25">
      <c r="F100" s="2" t="s">
        <v>18</v>
      </c>
      <c r="Y100" s="2" t="s">
        <v>18</v>
      </c>
    </row>
    <row r="101" spans="6:25">
      <c r="F101" s="2" t="s">
        <v>18</v>
      </c>
      <c r="Y101" s="2" t="s">
        <v>18</v>
      </c>
    </row>
    <row r="102" spans="6:25">
      <c r="F102" s="2" t="s">
        <v>18</v>
      </c>
      <c r="Y102" s="2" t="s">
        <v>18</v>
      </c>
    </row>
    <row r="103" spans="6:25">
      <c r="F103" s="2" t="s">
        <v>18</v>
      </c>
      <c r="Y103" s="2" t="s">
        <v>18</v>
      </c>
    </row>
    <row r="104" spans="6:25">
      <c r="F104" s="2" t="s">
        <v>18</v>
      </c>
      <c r="Y104" s="2" t="s">
        <v>18</v>
      </c>
    </row>
    <row r="105" spans="6:25">
      <c r="F105" s="2" t="s">
        <v>18</v>
      </c>
      <c r="Y105" s="2" t="s">
        <v>18</v>
      </c>
    </row>
    <row r="106" spans="6:25">
      <c r="F106" s="2" t="s">
        <v>18</v>
      </c>
      <c r="Y106" s="2" t="s">
        <v>18</v>
      </c>
    </row>
    <row r="107" spans="6:25">
      <c r="F107" s="2" t="s">
        <v>18</v>
      </c>
      <c r="Y107" s="2" t="s">
        <v>18</v>
      </c>
    </row>
    <row r="108" spans="6:25">
      <c r="F108" s="2" t="s">
        <v>18</v>
      </c>
      <c r="Y108" s="2" t="s">
        <v>18</v>
      </c>
    </row>
    <row r="109" spans="6:25">
      <c r="F109" s="2" t="s">
        <v>18</v>
      </c>
      <c r="Y109" s="2" t="s">
        <v>18</v>
      </c>
    </row>
    <row r="110" spans="6:25">
      <c r="F110" s="2" t="s">
        <v>18</v>
      </c>
      <c r="Y110" s="2" t="s">
        <v>18</v>
      </c>
    </row>
    <row r="111" spans="6:25">
      <c r="F111" s="2" t="s">
        <v>18</v>
      </c>
      <c r="Y111" s="2" t="s">
        <v>18</v>
      </c>
    </row>
    <row r="112" spans="6:25">
      <c r="F112" s="2" t="s">
        <v>18</v>
      </c>
      <c r="Y112" s="2" t="s">
        <v>18</v>
      </c>
    </row>
    <row r="113" spans="6:25">
      <c r="F113" s="2" t="s">
        <v>18</v>
      </c>
      <c r="Y113" s="2" t="s">
        <v>18</v>
      </c>
    </row>
    <row r="114" spans="6:25">
      <c r="F114" s="2" t="s">
        <v>18</v>
      </c>
      <c r="Y114" s="2" t="s">
        <v>18</v>
      </c>
    </row>
    <row r="115" spans="6:25">
      <c r="F115" s="2" t="s">
        <v>18</v>
      </c>
      <c r="Y115" s="2" t="s">
        <v>18</v>
      </c>
    </row>
    <row r="116" spans="6:25">
      <c r="F116" s="2" t="s">
        <v>18</v>
      </c>
      <c r="Y116" s="2" t="s">
        <v>18</v>
      </c>
    </row>
    <row r="117" spans="6:25">
      <c r="F117" s="2" t="s">
        <v>18</v>
      </c>
      <c r="Y117" s="2" t="s">
        <v>18</v>
      </c>
    </row>
    <row r="118" spans="6:25">
      <c r="F118" s="2" t="s">
        <v>18</v>
      </c>
      <c r="Y118" s="2" t="s">
        <v>18</v>
      </c>
    </row>
    <row r="119" spans="6:25">
      <c r="F119" s="2" t="s">
        <v>18</v>
      </c>
      <c r="Y119" s="2" t="s">
        <v>18</v>
      </c>
    </row>
    <row r="120" spans="6:25">
      <c r="F120" s="2" t="s">
        <v>18</v>
      </c>
      <c r="Y120" s="2" t="s">
        <v>18</v>
      </c>
    </row>
    <row r="121" spans="6:25">
      <c r="F121" s="2" t="s">
        <v>18</v>
      </c>
      <c r="Y121" s="2" t="s">
        <v>18</v>
      </c>
    </row>
    <row r="122" spans="6:25">
      <c r="F122" s="2" t="s">
        <v>18</v>
      </c>
      <c r="Y122" s="2" t="s">
        <v>18</v>
      </c>
    </row>
    <row r="123" spans="6:25">
      <c r="F123" s="2" t="s">
        <v>18</v>
      </c>
      <c r="Y123" s="2" t="s">
        <v>18</v>
      </c>
    </row>
    <row r="124" spans="6:25">
      <c r="F124" s="2" t="s">
        <v>18</v>
      </c>
      <c r="Y124" s="2" t="s">
        <v>18</v>
      </c>
    </row>
    <row r="125" spans="6:25">
      <c r="F125" s="2" t="s">
        <v>18</v>
      </c>
      <c r="Y125" s="2" t="s">
        <v>18</v>
      </c>
    </row>
    <row r="126" spans="6:25">
      <c r="F126" s="2" t="s">
        <v>18</v>
      </c>
      <c r="Y126" s="2" t="s">
        <v>18</v>
      </c>
    </row>
    <row r="127" spans="6:25">
      <c r="F127" s="2" t="s">
        <v>18</v>
      </c>
      <c r="Y127" s="2" t="s">
        <v>18</v>
      </c>
    </row>
    <row r="128" spans="6:25">
      <c r="F128" s="2" t="s">
        <v>18</v>
      </c>
      <c r="Y128" s="2" t="s">
        <v>18</v>
      </c>
    </row>
    <row r="129" spans="6:25">
      <c r="F129" s="2" t="s">
        <v>18</v>
      </c>
      <c r="Y129" s="2" t="s">
        <v>18</v>
      </c>
    </row>
    <row r="130" spans="6:25">
      <c r="F130" s="2" t="s">
        <v>18</v>
      </c>
      <c r="Y130" s="2" t="s">
        <v>18</v>
      </c>
    </row>
    <row r="131" spans="6:25">
      <c r="F131" s="2" t="s">
        <v>18</v>
      </c>
      <c r="Y131" s="2" t="s">
        <v>18</v>
      </c>
    </row>
    <row r="132" spans="6:25">
      <c r="F132" s="2" t="s">
        <v>18</v>
      </c>
      <c r="Y132" s="2" t="s">
        <v>18</v>
      </c>
    </row>
    <row r="133" spans="6:25">
      <c r="F133" s="2" t="s">
        <v>18</v>
      </c>
      <c r="Y133" s="2" t="s">
        <v>18</v>
      </c>
    </row>
    <row r="134" spans="6:25">
      <c r="F134" s="2" t="s">
        <v>18</v>
      </c>
      <c r="Y134" s="2" t="s">
        <v>18</v>
      </c>
    </row>
    <row r="135" spans="6:25">
      <c r="F135" s="2" t="s">
        <v>18</v>
      </c>
      <c r="Y135" s="2" t="s">
        <v>18</v>
      </c>
    </row>
    <row r="136" spans="6:25">
      <c r="F136" s="2" t="s">
        <v>18</v>
      </c>
      <c r="Y136" s="2" t="s">
        <v>18</v>
      </c>
    </row>
    <row r="137" spans="6:25">
      <c r="F137" s="2" t="s">
        <v>18</v>
      </c>
      <c r="Y137" s="2" t="s">
        <v>18</v>
      </c>
    </row>
    <row r="138" spans="6:25">
      <c r="F138" s="2" t="s">
        <v>18</v>
      </c>
      <c r="Y138" s="2" t="s">
        <v>18</v>
      </c>
    </row>
    <row r="139" spans="6:25">
      <c r="F139" s="2" t="s">
        <v>18</v>
      </c>
      <c r="Y139" s="2" t="s">
        <v>18</v>
      </c>
    </row>
    <row r="140" spans="6:25">
      <c r="F140" s="2" t="s">
        <v>18</v>
      </c>
      <c r="Y140" s="2" t="s">
        <v>18</v>
      </c>
    </row>
    <row r="141" spans="6:25">
      <c r="F141" s="2" t="s">
        <v>18</v>
      </c>
      <c r="Y141" s="2" t="s">
        <v>18</v>
      </c>
    </row>
    <row r="142" spans="6:25">
      <c r="F142" s="2" t="s">
        <v>18</v>
      </c>
      <c r="Y142" s="2" t="s">
        <v>18</v>
      </c>
    </row>
    <row r="143" spans="6:25">
      <c r="F143" s="2" t="s">
        <v>18</v>
      </c>
      <c r="Y143" s="2" t="s">
        <v>18</v>
      </c>
    </row>
    <row r="144" spans="6:25">
      <c r="F144" s="2" t="s">
        <v>18</v>
      </c>
      <c r="Y144" s="2" t="s">
        <v>18</v>
      </c>
    </row>
    <row r="145" spans="6:25">
      <c r="F145" s="2" t="s">
        <v>18</v>
      </c>
      <c r="Y145" s="2" t="s">
        <v>18</v>
      </c>
    </row>
    <row r="146" spans="6:25">
      <c r="F146" s="2" t="s">
        <v>18</v>
      </c>
      <c r="Y146" s="2" t="s">
        <v>18</v>
      </c>
    </row>
    <row r="147" spans="6:25">
      <c r="F147" s="2" t="s">
        <v>18</v>
      </c>
      <c r="Y147" s="2" t="s">
        <v>18</v>
      </c>
    </row>
    <row r="148" spans="6:25">
      <c r="F148" s="2" t="s">
        <v>18</v>
      </c>
      <c r="Y148" s="2" t="s">
        <v>18</v>
      </c>
    </row>
    <row r="149" spans="6:25">
      <c r="Y149" s="2" t="s">
        <v>18</v>
      </c>
    </row>
    <row r="150" spans="6:25">
      <c r="Y150" s="2" t="s">
        <v>18</v>
      </c>
    </row>
  </sheetData>
  <mergeCells count="36">
    <mergeCell ref="AY2:BA3"/>
    <mergeCell ref="AL3:AN3"/>
    <mergeCell ref="AO3:AQ3"/>
    <mergeCell ref="AX3:AX4"/>
    <mergeCell ref="B1:G1"/>
    <mergeCell ref="H1:AR1"/>
    <mergeCell ref="AS1:BA1"/>
    <mergeCell ref="B2:D3"/>
    <mergeCell ref="E2:G3"/>
    <mergeCell ref="AL2:AN2"/>
    <mergeCell ref="AO2:AQ2"/>
    <mergeCell ref="AR2:AR4"/>
    <mergeCell ref="AS2:AU3"/>
    <mergeCell ref="T3:V3"/>
    <mergeCell ref="W3:Y3"/>
    <mergeCell ref="Z3:AB3"/>
    <mergeCell ref="AC3:AE3"/>
    <mergeCell ref="AF3:AH3"/>
    <mergeCell ref="AI3:AK3"/>
    <mergeCell ref="H3:J3"/>
    <mergeCell ref="AI2:AK2"/>
    <mergeCell ref="AV3:AV4"/>
    <mergeCell ref="AW3:AW4"/>
    <mergeCell ref="H2:J2"/>
    <mergeCell ref="K2:M2"/>
    <mergeCell ref="N2:P2"/>
    <mergeCell ref="Q2:S2"/>
    <mergeCell ref="T2:V2"/>
    <mergeCell ref="W2:Y2"/>
    <mergeCell ref="Z2:AB2"/>
    <mergeCell ref="K3:M3"/>
    <mergeCell ref="N3:P3"/>
    <mergeCell ref="Q3:S3"/>
    <mergeCell ref="AC2:AE2"/>
    <mergeCell ref="AF2:AH2"/>
    <mergeCell ref="AV2:A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BF7E-83BE-C74A-8BEB-D85761C773B7}">
  <dimension ref="A1:BM150"/>
  <sheetViews>
    <sheetView topLeftCell="A3" workbookViewId="0">
      <selection activeCell="A44" sqref="A44"/>
    </sheetView>
  </sheetViews>
  <sheetFormatPr baseColWidth="10" defaultRowHeight="16"/>
  <cols>
    <col min="1" max="1" width="13.83203125" style="2" bestFit="1" customWidth="1"/>
    <col min="2" max="7" width="5.5" style="2" customWidth="1"/>
    <col min="8" max="16" width="4.83203125" style="2" bestFit="1" customWidth="1"/>
    <col min="17" max="25" width="4.5" style="2" customWidth="1"/>
    <col min="26" max="43" width="5.33203125" style="2" customWidth="1"/>
    <col min="44" max="44" width="8.5" style="2" customWidth="1"/>
    <col min="45" max="47" width="4.6640625" style="2" bestFit="1" customWidth="1"/>
    <col min="48" max="50" width="5.5" style="2" customWidth="1"/>
    <col min="51" max="53" width="4.6640625" style="2" bestFit="1" customWidth="1"/>
    <col min="54" max="54" width="10.83203125" style="2"/>
    <col min="55" max="55" width="27" style="2" bestFit="1" customWidth="1"/>
    <col min="56" max="16384" width="10.83203125" style="2"/>
  </cols>
  <sheetData>
    <row r="1" spans="1:53" s="1" customFormat="1">
      <c r="A1" s="8" t="s">
        <v>20</v>
      </c>
      <c r="B1" s="85" t="s">
        <v>37</v>
      </c>
      <c r="C1" s="86"/>
      <c r="D1" s="86"/>
      <c r="E1" s="86"/>
      <c r="F1" s="86"/>
      <c r="G1" s="87"/>
      <c r="H1" s="85" t="s">
        <v>38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7"/>
      <c r="AS1" s="85" t="s">
        <v>39</v>
      </c>
      <c r="AT1" s="86"/>
      <c r="AU1" s="86"/>
      <c r="AV1" s="86"/>
      <c r="AW1" s="86"/>
      <c r="AX1" s="86"/>
      <c r="AY1" s="86"/>
      <c r="AZ1" s="86"/>
      <c r="BA1" s="87"/>
    </row>
    <row r="2" spans="1:53" s="1" customFormat="1" ht="16" customHeight="1">
      <c r="A2" s="9" t="s">
        <v>33</v>
      </c>
      <c r="B2" s="78" t="s">
        <v>24</v>
      </c>
      <c r="C2" s="79"/>
      <c r="D2" s="79"/>
      <c r="E2" s="79" t="s">
        <v>25</v>
      </c>
      <c r="F2" s="79"/>
      <c r="G2" s="80"/>
      <c r="H2" s="81" t="s">
        <v>12</v>
      </c>
      <c r="I2" s="82"/>
      <c r="J2" s="82"/>
      <c r="K2" s="82" t="s">
        <v>12</v>
      </c>
      <c r="L2" s="82"/>
      <c r="M2" s="82"/>
      <c r="N2" s="82" t="s">
        <v>12</v>
      </c>
      <c r="O2" s="82"/>
      <c r="P2" s="82"/>
      <c r="Q2" s="82" t="s">
        <v>13</v>
      </c>
      <c r="R2" s="82"/>
      <c r="S2" s="82"/>
      <c r="T2" s="82" t="s">
        <v>13</v>
      </c>
      <c r="U2" s="82"/>
      <c r="V2" s="82"/>
      <c r="W2" s="82" t="s">
        <v>13</v>
      </c>
      <c r="X2" s="82"/>
      <c r="Y2" s="82"/>
      <c r="Z2" s="82" t="s">
        <v>15</v>
      </c>
      <c r="AA2" s="82"/>
      <c r="AB2" s="82"/>
      <c r="AC2" s="82" t="s">
        <v>14</v>
      </c>
      <c r="AD2" s="82"/>
      <c r="AE2" s="82"/>
      <c r="AF2" s="82" t="s">
        <v>15</v>
      </c>
      <c r="AG2" s="82"/>
      <c r="AH2" s="82"/>
      <c r="AI2" s="82" t="s">
        <v>14</v>
      </c>
      <c r="AJ2" s="82"/>
      <c r="AK2" s="82"/>
      <c r="AL2" s="82" t="s">
        <v>15</v>
      </c>
      <c r="AM2" s="82"/>
      <c r="AN2" s="82"/>
      <c r="AO2" s="82" t="s">
        <v>14</v>
      </c>
      <c r="AP2" s="82"/>
      <c r="AQ2" s="82"/>
      <c r="AR2" s="89" t="s">
        <v>21</v>
      </c>
      <c r="AS2" s="92" t="s">
        <v>16</v>
      </c>
      <c r="AT2" s="93"/>
      <c r="AU2" s="94"/>
      <c r="AV2" s="102" t="s">
        <v>27</v>
      </c>
      <c r="AW2" s="103"/>
      <c r="AX2" s="83"/>
      <c r="AY2" s="98" t="s">
        <v>17</v>
      </c>
      <c r="AZ2" s="93"/>
      <c r="BA2" s="99"/>
    </row>
    <row r="3" spans="1:53" s="1" customFormat="1">
      <c r="A3" s="9" t="s">
        <v>31</v>
      </c>
      <c r="B3" s="78"/>
      <c r="C3" s="79"/>
      <c r="D3" s="79"/>
      <c r="E3" s="79"/>
      <c r="F3" s="79"/>
      <c r="G3" s="80"/>
      <c r="H3" s="81" t="s">
        <v>0</v>
      </c>
      <c r="I3" s="82"/>
      <c r="J3" s="82"/>
      <c r="K3" s="82" t="s">
        <v>1</v>
      </c>
      <c r="L3" s="82"/>
      <c r="M3" s="82"/>
      <c r="N3" s="82" t="s">
        <v>2</v>
      </c>
      <c r="O3" s="82"/>
      <c r="P3" s="82"/>
      <c r="Q3" s="82" t="s">
        <v>3</v>
      </c>
      <c r="R3" s="82"/>
      <c r="S3" s="82"/>
      <c r="T3" s="82" t="s">
        <v>4</v>
      </c>
      <c r="U3" s="82"/>
      <c r="V3" s="82"/>
      <c r="W3" s="82" t="s">
        <v>5</v>
      </c>
      <c r="X3" s="82"/>
      <c r="Y3" s="82"/>
      <c r="Z3" s="82" t="s">
        <v>6</v>
      </c>
      <c r="AA3" s="82"/>
      <c r="AB3" s="82"/>
      <c r="AC3" s="82" t="s">
        <v>7</v>
      </c>
      <c r="AD3" s="82"/>
      <c r="AE3" s="82"/>
      <c r="AF3" s="82" t="s">
        <v>8</v>
      </c>
      <c r="AG3" s="82"/>
      <c r="AH3" s="82"/>
      <c r="AI3" s="82" t="s">
        <v>9</v>
      </c>
      <c r="AJ3" s="82"/>
      <c r="AK3" s="82"/>
      <c r="AL3" s="82" t="s">
        <v>10</v>
      </c>
      <c r="AM3" s="82"/>
      <c r="AN3" s="82"/>
      <c r="AO3" s="82" t="s">
        <v>11</v>
      </c>
      <c r="AP3" s="82"/>
      <c r="AQ3" s="82"/>
      <c r="AR3" s="90"/>
      <c r="AS3" s="95"/>
      <c r="AT3" s="96"/>
      <c r="AU3" s="97"/>
      <c r="AV3" s="79" t="s">
        <v>28</v>
      </c>
      <c r="AW3" s="79" t="s">
        <v>29</v>
      </c>
      <c r="AX3" s="79" t="s">
        <v>30</v>
      </c>
      <c r="AY3" s="100"/>
      <c r="AZ3" s="96"/>
      <c r="BA3" s="101"/>
    </row>
    <row r="4" spans="1:53" s="1" customFormat="1" ht="17" thickBot="1">
      <c r="A4" s="10" t="s">
        <v>32</v>
      </c>
      <c r="B4" s="5">
        <v>1</v>
      </c>
      <c r="C4" s="6">
        <v>2</v>
      </c>
      <c r="D4" s="6">
        <v>3</v>
      </c>
      <c r="E4" s="6">
        <v>1</v>
      </c>
      <c r="F4" s="6">
        <v>2</v>
      </c>
      <c r="G4" s="7">
        <v>3</v>
      </c>
      <c r="H4" s="5">
        <v>1</v>
      </c>
      <c r="I4" s="6">
        <v>2</v>
      </c>
      <c r="J4" s="6">
        <v>3</v>
      </c>
      <c r="K4" s="6">
        <v>1</v>
      </c>
      <c r="L4" s="6">
        <v>2</v>
      </c>
      <c r="M4" s="6">
        <v>3</v>
      </c>
      <c r="N4" s="6">
        <v>1</v>
      </c>
      <c r="O4" s="6">
        <v>2</v>
      </c>
      <c r="P4" s="6">
        <v>3</v>
      </c>
      <c r="Q4" s="6">
        <v>1</v>
      </c>
      <c r="R4" s="6">
        <v>2</v>
      </c>
      <c r="S4" s="6">
        <v>3</v>
      </c>
      <c r="T4" s="6">
        <v>1</v>
      </c>
      <c r="U4" s="6">
        <v>2</v>
      </c>
      <c r="V4" s="6">
        <v>3</v>
      </c>
      <c r="W4" s="6">
        <v>1</v>
      </c>
      <c r="X4" s="6">
        <v>2</v>
      </c>
      <c r="Y4" s="6">
        <v>3</v>
      </c>
      <c r="Z4" s="6">
        <v>1</v>
      </c>
      <c r="AA4" s="6">
        <v>2</v>
      </c>
      <c r="AB4" s="6">
        <v>3</v>
      </c>
      <c r="AC4" s="6">
        <v>1</v>
      </c>
      <c r="AD4" s="6">
        <v>2</v>
      </c>
      <c r="AE4" s="6">
        <v>3</v>
      </c>
      <c r="AF4" s="6">
        <v>1</v>
      </c>
      <c r="AG4" s="6">
        <v>2</v>
      </c>
      <c r="AH4" s="6">
        <v>3</v>
      </c>
      <c r="AI4" s="6">
        <v>1</v>
      </c>
      <c r="AJ4" s="6">
        <v>2</v>
      </c>
      <c r="AK4" s="6">
        <v>3</v>
      </c>
      <c r="AL4" s="6">
        <v>1</v>
      </c>
      <c r="AM4" s="6">
        <v>2</v>
      </c>
      <c r="AN4" s="6">
        <v>3</v>
      </c>
      <c r="AO4" s="6">
        <v>1</v>
      </c>
      <c r="AP4" s="6">
        <v>2</v>
      </c>
      <c r="AQ4" s="6">
        <v>3</v>
      </c>
      <c r="AR4" s="91"/>
      <c r="AS4" s="5">
        <v>1</v>
      </c>
      <c r="AT4" s="6">
        <v>2</v>
      </c>
      <c r="AU4" s="6">
        <v>3</v>
      </c>
      <c r="AV4" s="88"/>
      <c r="AW4" s="88"/>
      <c r="AX4" s="88"/>
      <c r="AY4" s="6">
        <v>1</v>
      </c>
      <c r="AZ4" s="6">
        <v>2</v>
      </c>
      <c r="BA4" s="7">
        <v>3</v>
      </c>
    </row>
    <row r="5" spans="1:53">
      <c r="A5" s="19">
        <v>42852</v>
      </c>
      <c r="B5" s="30">
        <v>0.18772029464787027</v>
      </c>
      <c r="C5" s="31">
        <v>0.19498017930829462</v>
      </c>
      <c r="D5" s="31">
        <v>0.19237237758017883</v>
      </c>
      <c r="E5" s="31">
        <v>0.20431977890515679</v>
      </c>
      <c r="F5" s="31">
        <v>0.21211795245449327</v>
      </c>
      <c r="G5" s="32">
        <v>0.21329037674684007</v>
      </c>
      <c r="H5" s="30">
        <v>0.12684082866960275</v>
      </c>
      <c r="I5" s="31">
        <v>0.12792274507632079</v>
      </c>
      <c r="J5" s="31">
        <v>0.12791871805321117</v>
      </c>
      <c r="K5" s="31" t="s">
        <v>73</v>
      </c>
      <c r="L5" s="31" t="s">
        <v>73</v>
      </c>
      <c r="M5" s="31" t="s">
        <v>73</v>
      </c>
      <c r="N5" s="31" t="s">
        <v>73</v>
      </c>
      <c r="O5" s="31" t="s">
        <v>73</v>
      </c>
      <c r="P5" s="31" t="s">
        <v>73</v>
      </c>
      <c r="Q5" s="31">
        <v>0.12132814984077051</v>
      </c>
      <c r="R5" s="31">
        <v>0.12120842589775709</v>
      </c>
      <c r="S5" s="31">
        <v>0.12070009050685257</v>
      </c>
      <c r="T5" s="31" t="s">
        <v>73</v>
      </c>
      <c r="U5" s="31" t="s">
        <v>73</v>
      </c>
      <c r="V5" s="31" t="s">
        <v>73</v>
      </c>
      <c r="W5" s="31" t="s">
        <v>73</v>
      </c>
      <c r="X5" s="31" t="s">
        <v>73</v>
      </c>
      <c r="Y5" s="31" t="s">
        <v>73</v>
      </c>
      <c r="Z5" s="31" t="s">
        <v>73</v>
      </c>
      <c r="AA5" s="31" t="s">
        <v>73</v>
      </c>
      <c r="AB5" s="31" t="s">
        <v>73</v>
      </c>
      <c r="AC5" s="31">
        <v>0.12708189918380899</v>
      </c>
      <c r="AD5" s="31">
        <v>0.12767752092812421</v>
      </c>
      <c r="AE5" s="31">
        <v>0.12797181714661099</v>
      </c>
      <c r="AF5" s="31" t="s">
        <v>73</v>
      </c>
      <c r="AG5" s="31" t="s">
        <v>73</v>
      </c>
      <c r="AH5" s="31" t="s">
        <v>73</v>
      </c>
      <c r="AI5" s="31" t="s">
        <v>73</v>
      </c>
      <c r="AJ5" s="31" t="s">
        <v>73</v>
      </c>
      <c r="AK5" s="31" t="s">
        <v>73</v>
      </c>
      <c r="AL5" s="31" t="s">
        <v>73</v>
      </c>
      <c r="AM5" s="31" t="s">
        <v>73</v>
      </c>
      <c r="AN5" s="31" t="s">
        <v>73</v>
      </c>
      <c r="AO5" s="31" t="s">
        <v>73</v>
      </c>
      <c r="AP5" s="31" t="s">
        <v>73</v>
      </c>
      <c r="AQ5" s="31" t="s">
        <v>73</v>
      </c>
      <c r="AR5" s="32" t="s">
        <v>19</v>
      </c>
      <c r="AS5" s="12">
        <v>1.1133985358632115</v>
      </c>
      <c r="AT5" s="4">
        <v>1.1780733407526021</v>
      </c>
      <c r="AU5" s="4">
        <v>1.1902571480980753</v>
      </c>
      <c r="AV5" s="4" t="s">
        <v>19</v>
      </c>
      <c r="AW5" s="4" t="s">
        <v>19</v>
      </c>
      <c r="AX5" s="4" t="s">
        <v>19</v>
      </c>
      <c r="AY5" s="4">
        <v>0.25253522584663329</v>
      </c>
      <c r="AZ5" s="4">
        <v>0.26598602948912053</v>
      </c>
      <c r="BA5" s="13">
        <v>0.26709723690505999</v>
      </c>
    </row>
    <row r="6" spans="1:53">
      <c r="A6" s="20">
        <v>42867</v>
      </c>
      <c r="B6" s="44" t="s">
        <v>19</v>
      </c>
      <c r="C6" s="45" t="s">
        <v>19</v>
      </c>
      <c r="D6" s="45" t="s">
        <v>19</v>
      </c>
      <c r="E6" s="45" t="s">
        <v>19</v>
      </c>
      <c r="F6" s="45" t="s">
        <v>19</v>
      </c>
      <c r="G6" s="46" t="s">
        <v>19</v>
      </c>
      <c r="H6" s="14">
        <v>1.0481807532437672</v>
      </c>
      <c r="I6" s="3">
        <v>1.070688879225665</v>
      </c>
      <c r="J6" s="3">
        <v>1.0842969171317414</v>
      </c>
      <c r="K6" s="3">
        <v>1.0047750178130412</v>
      </c>
      <c r="L6" s="3">
        <v>1.014022143074065</v>
      </c>
      <c r="M6" s="3">
        <v>0.98941355322494429</v>
      </c>
      <c r="N6" s="3">
        <v>1.3188741844625018</v>
      </c>
      <c r="O6" s="3">
        <v>1.2902410372835955</v>
      </c>
      <c r="P6" s="3">
        <v>1.2929962302387741</v>
      </c>
      <c r="Q6" s="3" t="s">
        <v>73</v>
      </c>
      <c r="R6" s="3" t="s">
        <v>73</v>
      </c>
      <c r="S6" s="3" t="s">
        <v>73</v>
      </c>
      <c r="T6" s="3" t="s">
        <v>73</v>
      </c>
      <c r="U6" s="3" t="s">
        <v>73</v>
      </c>
      <c r="V6" s="3" t="s">
        <v>73</v>
      </c>
      <c r="W6" s="3" t="s">
        <v>73</v>
      </c>
      <c r="X6" s="3" t="s">
        <v>73</v>
      </c>
      <c r="Y6" s="3" t="s">
        <v>73</v>
      </c>
      <c r="Z6" s="3" t="s">
        <v>73</v>
      </c>
      <c r="AA6" s="3" t="s">
        <v>73</v>
      </c>
      <c r="AB6" s="3" t="s">
        <v>73</v>
      </c>
      <c r="AC6" s="3" t="s">
        <v>73</v>
      </c>
      <c r="AD6" s="3" t="s">
        <v>73</v>
      </c>
      <c r="AE6" s="3" t="s">
        <v>73</v>
      </c>
      <c r="AF6" s="3" t="s">
        <v>73</v>
      </c>
      <c r="AG6" s="3" t="s">
        <v>73</v>
      </c>
      <c r="AH6" s="3" t="s">
        <v>73</v>
      </c>
      <c r="AI6" s="3" t="s">
        <v>73</v>
      </c>
      <c r="AJ6" s="3" t="s">
        <v>73</v>
      </c>
      <c r="AK6" s="3" t="s">
        <v>73</v>
      </c>
      <c r="AL6" s="3" t="s">
        <v>73</v>
      </c>
      <c r="AM6" s="3" t="s">
        <v>73</v>
      </c>
      <c r="AN6" s="3" t="s">
        <v>73</v>
      </c>
      <c r="AO6" s="3" t="s">
        <v>73</v>
      </c>
      <c r="AP6" s="3" t="s">
        <v>73</v>
      </c>
      <c r="AQ6" s="3" t="s">
        <v>73</v>
      </c>
      <c r="AR6" s="15" t="s">
        <v>19</v>
      </c>
      <c r="AS6" s="14" t="s">
        <v>19</v>
      </c>
      <c r="AT6" s="45" t="s">
        <v>19</v>
      </c>
      <c r="AU6" s="45" t="s">
        <v>19</v>
      </c>
      <c r="AV6" s="3">
        <v>1.2026197481979608</v>
      </c>
      <c r="AW6" s="3">
        <v>1.2718591846016516</v>
      </c>
      <c r="AX6" s="3">
        <v>1.6948158454527438</v>
      </c>
      <c r="AY6" s="3">
        <v>1.5492219648584209</v>
      </c>
      <c r="AZ6" s="3">
        <v>1.5548458285625544</v>
      </c>
      <c r="BA6" s="15">
        <v>1.4872468131132164</v>
      </c>
    </row>
    <row r="7" spans="1:53">
      <c r="A7" s="20">
        <v>42887</v>
      </c>
      <c r="B7" s="14">
        <v>2.5895400232518724</v>
      </c>
      <c r="C7" s="3">
        <v>2.5134818070392577</v>
      </c>
      <c r="D7" s="3">
        <v>2.6691311232101467</v>
      </c>
      <c r="E7" s="3">
        <v>2.7914105629104915</v>
      </c>
      <c r="F7" s="3">
        <v>2.6419436662299569</v>
      </c>
      <c r="G7" s="15">
        <v>2.6248407233022926</v>
      </c>
      <c r="H7" s="14">
        <v>0.68113724994764857</v>
      </c>
      <c r="I7" s="3">
        <v>0.68209953181733785</v>
      </c>
      <c r="J7" s="3">
        <v>0.68443398172335268</v>
      </c>
      <c r="K7" s="3">
        <v>0.29276185175029468</v>
      </c>
      <c r="L7" s="3">
        <v>0.50163289435967051</v>
      </c>
      <c r="M7" s="3">
        <v>0.33253036354153487</v>
      </c>
      <c r="N7" s="3">
        <v>0.65777428959549855</v>
      </c>
      <c r="O7" s="3">
        <v>0.65008904234139087</v>
      </c>
      <c r="P7" s="3">
        <v>0.75376848692915643</v>
      </c>
      <c r="Q7" s="3">
        <v>0.14354420375834367</v>
      </c>
      <c r="R7" s="3">
        <v>0.14405374722572259</v>
      </c>
      <c r="S7" s="3">
        <v>0.14234135805121589</v>
      </c>
      <c r="T7" s="3">
        <v>9.4670182344534476E-2</v>
      </c>
      <c r="U7" s="3">
        <v>9.4314647817407712E-2</v>
      </c>
      <c r="V7" s="3">
        <v>9.3663327180903144E-2</v>
      </c>
      <c r="W7" s="3">
        <v>0.22651835047272931</v>
      </c>
      <c r="X7" s="3">
        <v>0.34124536943838013</v>
      </c>
      <c r="Y7" s="3">
        <v>0.1815384844020714</v>
      </c>
      <c r="Z7" s="3" t="s">
        <v>73</v>
      </c>
      <c r="AA7" s="3" t="s">
        <v>73</v>
      </c>
      <c r="AB7" s="3" t="s">
        <v>73</v>
      </c>
      <c r="AC7" s="3">
        <v>0.11223680559942319</v>
      </c>
      <c r="AD7" s="3">
        <v>0.11346907220666873</v>
      </c>
      <c r="AE7" s="3">
        <v>0.11450436020785558</v>
      </c>
      <c r="AF7" s="3">
        <v>0.25553546290909024</v>
      </c>
      <c r="AG7" s="3">
        <v>0.2575199991947722</v>
      </c>
      <c r="AH7" s="3">
        <v>0.25821792986038583</v>
      </c>
      <c r="AI7" s="3" t="s">
        <v>73</v>
      </c>
      <c r="AJ7" s="3" t="s">
        <v>73</v>
      </c>
      <c r="AK7" s="3" t="s">
        <v>73</v>
      </c>
      <c r="AL7" s="3">
        <v>0.19648462662873795</v>
      </c>
      <c r="AM7" s="3">
        <v>0.19686131516179156</v>
      </c>
      <c r="AN7" s="3">
        <v>0.19415794737644945</v>
      </c>
      <c r="AO7" s="3">
        <v>0.35377929462146002</v>
      </c>
      <c r="AP7" s="3">
        <v>0.17044685128232426</v>
      </c>
      <c r="AQ7" s="3">
        <v>0.17429540549393499</v>
      </c>
      <c r="AR7" s="15" t="s">
        <v>19</v>
      </c>
      <c r="AS7" s="14">
        <v>0.87476155778414044</v>
      </c>
      <c r="AT7" s="3">
        <v>0.81325868206903773</v>
      </c>
      <c r="AU7" s="3">
        <v>1.1477519651212895</v>
      </c>
      <c r="AV7" s="3">
        <v>1.046748715665516</v>
      </c>
      <c r="AW7" s="3">
        <v>2.2959379119020458</v>
      </c>
      <c r="AX7" s="3">
        <v>4.1955433235404902</v>
      </c>
      <c r="AY7" s="3">
        <v>2.7953210879048318</v>
      </c>
      <c r="AZ7" s="3">
        <v>2.816741146969076</v>
      </c>
      <c r="BA7" s="15">
        <v>2.9865964462392367</v>
      </c>
    </row>
    <row r="8" spans="1:53">
      <c r="A8" s="20">
        <v>42901</v>
      </c>
      <c r="B8" s="14">
        <v>2.0418724940000863</v>
      </c>
      <c r="C8" s="3">
        <v>2.0602702974694678</v>
      </c>
      <c r="D8" s="3">
        <v>2.0894041063534976</v>
      </c>
      <c r="E8" s="3">
        <v>2.0956617496358492</v>
      </c>
      <c r="F8" s="3">
        <v>2.1088357129958157</v>
      </c>
      <c r="G8" s="15">
        <v>2.0878987179040518</v>
      </c>
      <c r="H8" s="14">
        <v>0.88428888422601737</v>
      </c>
      <c r="I8" s="3">
        <v>0.92494691361779391</v>
      </c>
      <c r="J8" s="3">
        <v>0.92759541202104379</v>
      </c>
      <c r="K8" s="3" t="s">
        <v>73</v>
      </c>
      <c r="L8" s="3" t="s">
        <v>73</v>
      </c>
      <c r="M8" s="3" t="s">
        <v>73</v>
      </c>
      <c r="N8" s="3">
        <v>0.8960642690718772</v>
      </c>
      <c r="O8" s="3">
        <v>0.87330562073594464</v>
      </c>
      <c r="P8" s="3">
        <v>0.88601139194990997</v>
      </c>
      <c r="Q8" s="3" t="s">
        <v>73</v>
      </c>
      <c r="R8" s="3" t="s">
        <v>73</v>
      </c>
      <c r="S8" s="3" t="s">
        <v>73</v>
      </c>
      <c r="T8" s="3" t="s">
        <v>73</v>
      </c>
      <c r="U8" s="3" t="s">
        <v>73</v>
      </c>
      <c r="V8" s="3" t="s">
        <v>73</v>
      </c>
      <c r="W8" s="3" t="s">
        <v>73</v>
      </c>
      <c r="X8" s="3" t="s">
        <v>73</v>
      </c>
      <c r="Y8" s="3" t="s">
        <v>73</v>
      </c>
      <c r="Z8" s="3" t="s">
        <v>73</v>
      </c>
      <c r="AA8" s="3" t="s">
        <v>73</v>
      </c>
      <c r="AB8" s="3" t="s">
        <v>73</v>
      </c>
      <c r="AC8" s="3" t="s">
        <v>73</v>
      </c>
      <c r="AD8" s="3" t="s">
        <v>73</v>
      </c>
      <c r="AE8" s="3" t="s">
        <v>73</v>
      </c>
      <c r="AF8" s="3">
        <v>0.60311830556197843</v>
      </c>
      <c r="AG8" s="3">
        <v>0.59522054126996304</v>
      </c>
      <c r="AH8" s="3">
        <v>0.6051266924475408</v>
      </c>
      <c r="AI8" s="3" t="s">
        <v>73</v>
      </c>
      <c r="AJ8" s="3" t="s">
        <v>73</v>
      </c>
      <c r="AK8" s="3" t="s">
        <v>73</v>
      </c>
      <c r="AL8" s="3">
        <v>0.55488486905009315</v>
      </c>
      <c r="AM8" s="3">
        <v>0.56519466587046852</v>
      </c>
      <c r="AN8" s="3">
        <v>0.56228711717695878</v>
      </c>
      <c r="AO8" s="3" t="s">
        <v>73</v>
      </c>
      <c r="AP8" s="3" t="s">
        <v>73</v>
      </c>
      <c r="AQ8" s="3" t="s">
        <v>73</v>
      </c>
      <c r="AR8" s="15" t="s">
        <v>19</v>
      </c>
      <c r="AS8" s="14">
        <v>0.68217861704766736</v>
      </c>
      <c r="AT8" s="3">
        <v>0.42481613213867414</v>
      </c>
      <c r="AU8" s="3">
        <v>0.70861687718557298</v>
      </c>
      <c r="AV8" s="3">
        <v>1.661461859894928</v>
      </c>
      <c r="AW8" s="3">
        <v>1.9733510838330572</v>
      </c>
      <c r="AX8" s="3">
        <v>2.5739585237216525</v>
      </c>
      <c r="AY8" s="3">
        <v>2.3472930406086832</v>
      </c>
      <c r="AZ8" s="3">
        <v>2.3032678032027136</v>
      </c>
      <c r="BA8" s="15">
        <v>2.2545821203775329</v>
      </c>
    </row>
    <row r="9" spans="1:53">
      <c r="A9" s="20">
        <v>42913</v>
      </c>
      <c r="B9" s="14">
        <v>5.6102827293012351E-2</v>
      </c>
      <c r="C9" s="3" t="s">
        <v>73</v>
      </c>
      <c r="D9" s="3">
        <v>6.6614100138302906E-2</v>
      </c>
      <c r="E9" s="3">
        <v>0.25167846807383565</v>
      </c>
      <c r="F9" s="3">
        <v>0.26534903486768474</v>
      </c>
      <c r="G9" s="15">
        <v>0.23234161473620249</v>
      </c>
      <c r="H9" s="14" t="s">
        <v>73</v>
      </c>
      <c r="I9" s="3" t="s">
        <v>73</v>
      </c>
      <c r="J9" s="3" t="s">
        <v>73</v>
      </c>
      <c r="K9" s="3" t="s">
        <v>73</v>
      </c>
      <c r="L9" s="3" t="s">
        <v>73</v>
      </c>
      <c r="M9" s="3" t="s">
        <v>73</v>
      </c>
      <c r="N9" s="3" t="s">
        <v>73</v>
      </c>
      <c r="O9" s="3" t="s">
        <v>73</v>
      </c>
      <c r="P9" s="3" t="s">
        <v>73</v>
      </c>
      <c r="Q9" s="3" t="s">
        <v>73</v>
      </c>
      <c r="R9" s="3" t="s">
        <v>73</v>
      </c>
      <c r="S9" s="3" t="s">
        <v>73</v>
      </c>
      <c r="T9" s="3" t="s">
        <v>73</v>
      </c>
      <c r="U9" s="3" t="s">
        <v>73</v>
      </c>
      <c r="V9" s="3" t="s">
        <v>73</v>
      </c>
      <c r="W9" s="3" t="s">
        <v>73</v>
      </c>
      <c r="X9" s="3" t="s">
        <v>73</v>
      </c>
      <c r="Y9" s="3" t="s">
        <v>73</v>
      </c>
      <c r="Z9" s="3" t="s">
        <v>73</v>
      </c>
      <c r="AA9" s="3" t="s">
        <v>73</v>
      </c>
      <c r="AB9" s="3" t="s">
        <v>73</v>
      </c>
      <c r="AC9" s="3" t="s">
        <v>73</v>
      </c>
      <c r="AD9" s="3" t="s">
        <v>73</v>
      </c>
      <c r="AE9" s="3" t="s">
        <v>73</v>
      </c>
      <c r="AF9" s="3" t="s">
        <v>73</v>
      </c>
      <c r="AG9" s="3" t="s">
        <v>73</v>
      </c>
      <c r="AH9" s="3" t="s">
        <v>73</v>
      </c>
      <c r="AI9" s="3" t="s">
        <v>73</v>
      </c>
      <c r="AJ9" s="3" t="s">
        <v>73</v>
      </c>
      <c r="AK9" s="3" t="s">
        <v>73</v>
      </c>
      <c r="AL9" s="3" t="s">
        <v>73</v>
      </c>
      <c r="AM9" s="3" t="s">
        <v>73</v>
      </c>
      <c r="AN9" s="3" t="s">
        <v>73</v>
      </c>
      <c r="AO9" s="3" t="s">
        <v>73</v>
      </c>
      <c r="AP9" s="3" t="s">
        <v>73</v>
      </c>
      <c r="AQ9" s="3" t="s">
        <v>73</v>
      </c>
      <c r="AR9" s="15" t="s">
        <v>19</v>
      </c>
      <c r="AS9" s="14" t="s">
        <v>73</v>
      </c>
      <c r="AT9" s="3" t="s">
        <v>73</v>
      </c>
      <c r="AU9" s="3" t="s">
        <v>73</v>
      </c>
      <c r="AV9" s="45" t="s">
        <v>19</v>
      </c>
      <c r="AW9" s="45" t="s">
        <v>19</v>
      </c>
      <c r="AX9" s="45" t="s">
        <v>19</v>
      </c>
      <c r="AY9" s="3">
        <v>0.25444176183084821</v>
      </c>
      <c r="AZ9" s="3">
        <v>0.21117860180504858</v>
      </c>
      <c r="BA9" s="15">
        <v>0.23076922975278535</v>
      </c>
    </row>
    <row r="10" spans="1:53">
      <c r="A10" s="20">
        <v>42930</v>
      </c>
      <c r="B10" s="14">
        <v>1.2994107608621532</v>
      </c>
      <c r="C10" s="3">
        <v>1.3124030707054595</v>
      </c>
      <c r="D10" s="3">
        <v>1.3117604824011877</v>
      </c>
      <c r="E10" s="3">
        <v>1.2762196179157583</v>
      </c>
      <c r="F10" s="3">
        <v>1.280144159718998</v>
      </c>
      <c r="G10" s="15">
        <v>1.2805004317199828</v>
      </c>
      <c r="H10" s="14" t="s">
        <v>73</v>
      </c>
      <c r="I10" s="3" t="s">
        <v>73</v>
      </c>
      <c r="J10" s="3" t="s">
        <v>73</v>
      </c>
      <c r="K10" s="3" t="s">
        <v>73</v>
      </c>
      <c r="L10" s="3" t="s">
        <v>73</v>
      </c>
      <c r="M10" s="3" t="s">
        <v>73</v>
      </c>
      <c r="N10" s="3" t="s">
        <v>73</v>
      </c>
      <c r="O10" s="3" t="s">
        <v>73</v>
      </c>
      <c r="P10" s="3" t="s">
        <v>73</v>
      </c>
      <c r="Q10" s="3" t="s">
        <v>73</v>
      </c>
      <c r="R10" s="3" t="s">
        <v>73</v>
      </c>
      <c r="S10" s="3" t="s">
        <v>73</v>
      </c>
      <c r="T10" s="3" t="s">
        <v>73</v>
      </c>
      <c r="U10" s="3" t="s">
        <v>73</v>
      </c>
      <c r="V10" s="3" t="s">
        <v>73</v>
      </c>
      <c r="W10" s="3" t="s">
        <v>73</v>
      </c>
      <c r="X10" s="3" t="s">
        <v>73</v>
      </c>
      <c r="Y10" s="3" t="s">
        <v>73</v>
      </c>
      <c r="Z10" s="3" t="s">
        <v>73</v>
      </c>
      <c r="AA10" s="3" t="s">
        <v>73</v>
      </c>
      <c r="AB10" s="3" t="s">
        <v>73</v>
      </c>
      <c r="AC10" s="3" t="s">
        <v>73</v>
      </c>
      <c r="AD10" s="3" t="s">
        <v>73</v>
      </c>
      <c r="AE10" s="3" t="s">
        <v>73</v>
      </c>
      <c r="AF10" s="3" t="s">
        <v>73</v>
      </c>
      <c r="AG10" s="3" t="s">
        <v>73</v>
      </c>
      <c r="AH10" s="3" t="s">
        <v>73</v>
      </c>
      <c r="AI10" s="3" t="s">
        <v>73</v>
      </c>
      <c r="AJ10" s="3" t="s">
        <v>73</v>
      </c>
      <c r="AK10" s="3" t="s">
        <v>73</v>
      </c>
      <c r="AL10" s="3" t="s">
        <v>73</v>
      </c>
      <c r="AM10" s="3" t="s">
        <v>73</v>
      </c>
      <c r="AN10" s="3" t="s">
        <v>73</v>
      </c>
      <c r="AO10" s="3" t="s">
        <v>73</v>
      </c>
      <c r="AP10" s="3" t="s">
        <v>73</v>
      </c>
      <c r="AQ10" s="3" t="s">
        <v>73</v>
      </c>
      <c r="AR10" s="15" t="s">
        <v>19</v>
      </c>
      <c r="AS10" s="14" t="s">
        <v>73</v>
      </c>
      <c r="AT10" s="3" t="s">
        <v>73</v>
      </c>
      <c r="AU10" s="3" t="s">
        <v>73</v>
      </c>
      <c r="AV10" s="45" t="s">
        <v>19</v>
      </c>
      <c r="AW10" s="45" t="s">
        <v>19</v>
      </c>
      <c r="AX10" s="45" t="s">
        <v>19</v>
      </c>
      <c r="AY10" s="3">
        <v>1.1480951055494881</v>
      </c>
      <c r="AZ10" s="3">
        <v>1.155730261758553</v>
      </c>
      <c r="BA10" s="15">
        <v>1.1502685937452095</v>
      </c>
    </row>
    <row r="11" spans="1:53">
      <c r="A11" s="20">
        <v>42950</v>
      </c>
      <c r="B11" s="14">
        <v>1.6115963668035396</v>
      </c>
      <c r="C11" s="3">
        <v>1.7608861207608708</v>
      </c>
      <c r="D11" s="3">
        <v>1.7623495283410688</v>
      </c>
      <c r="E11" s="3">
        <v>1.6967018121797695</v>
      </c>
      <c r="F11" s="3">
        <v>0.48079401413420886</v>
      </c>
      <c r="G11" s="15">
        <v>0.49197456363031455</v>
      </c>
      <c r="H11" s="14" t="s">
        <v>73</v>
      </c>
      <c r="I11" s="3" t="s">
        <v>73</v>
      </c>
      <c r="J11" s="3" t="s">
        <v>73</v>
      </c>
      <c r="K11" s="3" t="s">
        <v>73</v>
      </c>
      <c r="L11" s="3" t="s">
        <v>73</v>
      </c>
      <c r="M11" s="3" t="s">
        <v>73</v>
      </c>
      <c r="N11" s="3" t="s">
        <v>73</v>
      </c>
      <c r="O11" s="3" t="s">
        <v>73</v>
      </c>
      <c r="P11" s="3" t="s">
        <v>73</v>
      </c>
      <c r="Q11" s="3" t="s">
        <v>73</v>
      </c>
      <c r="R11" s="3" t="s">
        <v>73</v>
      </c>
      <c r="S11" s="3" t="s">
        <v>73</v>
      </c>
      <c r="T11" s="3" t="s">
        <v>73</v>
      </c>
      <c r="U11" s="3" t="s">
        <v>73</v>
      </c>
      <c r="V11" s="3" t="s">
        <v>73</v>
      </c>
      <c r="W11" s="3" t="s">
        <v>73</v>
      </c>
      <c r="X11" s="3" t="s">
        <v>73</v>
      </c>
      <c r="Y11" s="3" t="s">
        <v>73</v>
      </c>
      <c r="Z11" s="3" t="s">
        <v>73</v>
      </c>
      <c r="AA11" s="3" t="s">
        <v>73</v>
      </c>
      <c r="AB11" s="3" t="s">
        <v>73</v>
      </c>
      <c r="AC11" s="3" t="s">
        <v>73</v>
      </c>
      <c r="AD11" s="3" t="s">
        <v>73</v>
      </c>
      <c r="AE11" s="3" t="s">
        <v>73</v>
      </c>
      <c r="AF11" s="3" t="s">
        <v>73</v>
      </c>
      <c r="AG11" s="3" t="s">
        <v>73</v>
      </c>
      <c r="AH11" s="3" t="s">
        <v>73</v>
      </c>
      <c r="AI11" s="3" t="s">
        <v>73</v>
      </c>
      <c r="AJ11" s="3" t="s">
        <v>73</v>
      </c>
      <c r="AK11" s="3" t="s">
        <v>73</v>
      </c>
      <c r="AL11" s="3" t="s">
        <v>73</v>
      </c>
      <c r="AM11" s="3" t="s">
        <v>73</v>
      </c>
      <c r="AN11" s="3" t="s">
        <v>73</v>
      </c>
      <c r="AO11" s="3" t="s">
        <v>73</v>
      </c>
      <c r="AP11" s="3" t="s">
        <v>73</v>
      </c>
      <c r="AQ11" s="3" t="s">
        <v>73</v>
      </c>
      <c r="AR11" s="15" t="s">
        <v>19</v>
      </c>
      <c r="AS11" s="14">
        <v>0.71084435195626383</v>
      </c>
      <c r="AT11" s="3">
        <v>0.82455469480894295</v>
      </c>
      <c r="AU11" s="3">
        <v>0.82783568824131937</v>
      </c>
      <c r="AV11" s="45" t="s">
        <v>19</v>
      </c>
      <c r="AW11" s="45" t="s">
        <v>19</v>
      </c>
      <c r="AX11" s="45" t="s">
        <v>19</v>
      </c>
      <c r="AY11" s="3">
        <v>1.7750538938795861</v>
      </c>
      <c r="AZ11" s="3">
        <v>1.816987498685944</v>
      </c>
      <c r="BA11" s="15">
        <v>1.8071578402109651</v>
      </c>
    </row>
    <row r="12" spans="1:53">
      <c r="A12" s="20">
        <v>42979</v>
      </c>
      <c r="B12" s="14">
        <v>1.6639527061480697</v>
      </c>
      <c r="C12" s="3">
        <v>1.7868413659786266</v>
      </c>
      <c r="D12" s="3">
        <v>1.6941482073418956</v>
      </c>
      <c r="E12" s="3">
        <v>1.648167488873336</v>
      </c>
      <c r="F12" s="3">
        <v>1.8295811051485371</v>
      </c>
      <c r="G12" s="15">
        <v>1.7329553310064871</v>
      </c>
      <c r="H12" s="14" t="s">
        <v>73</v>
      </c>
      <c r="I12" s="3" t="s">
        <v>73</v>
      </c>
      <c r="J12" s="3" t="s">
        <v>73</v>
      </c>
      <c r="K12" s="3" t="s">
        <v>73</v>
      </c>
      <c r="L12" s="3" t="s">
        <v>73</v>
      </c>
      <c r="M12" s="3" t="s">
        <v>73</v>
      </c>
      <c r="N12" s="3" t="s">
        <v>73</v>
      </c>
      <c r="O12" s="3" t="s">
        <v>73</v>
      </c>
      <c r="P12" s="3" t="s">
        <v>73</v>
      </c>
      <c r="Q12" s="3" t="s">
        <v>73</v>
      </c>
      <c r="R12" s="3" t="s">
        <v>73</v>
      </c>
      <c r="S12" s="3" t="s">
        <v>73</v>
      </c>
      <c r="T12" s="3" t="s">
        <v>73</v>
      </c>
      <c r="U12" s="3" t="s">
        <v>73</v>
      </c>
      <c r="V12" s="3" t="s">
        <v>73</v>
      </c>
      <c r="W12" s="3" t="s">
        <v>73</v>
      </c>
      <c r="X12" s="3" t="s">
        <v>73</v>
      </c>
      <c r="Y12" s="3" t="s">
        <v>73</v>
      </c>
      <c r="Z12" s="3" t="s">
        <v>73</v>
      </c>
      <c r="AA12" s="3" t="s">
        <v>73</v>
      </c>
      <c r="AB12" s="3" t="s">
        <v>73</v>
      </c>
      <c r="AC12" s="3" t="s">
        <v>73</v>
      </c>
      <c r="AD12" s="3" t="s">
        <v>73</v>
      </c>
      <c r="AE12" s="3" t="s">
        <v>73</v>
      </c>
      <c r="AF12" s="3" t="s">
        <v>73</v>
      </c>
      <c r="AG12" s="3" t="s">
        <v>73</v>
      </c>
      <c r="AH12" s="3" t="s">
        <v>73</v>
      </c>
      <c r="AI12" s="3" t="s">
        <v>73</v>
      </c>
      <c r="AJ12" s="3" t="s">
        <v>73</v>
      </c>
      <c r="AK12" s="3" t="s">
        <v>73</v>
      </c>
      <c r="AL12" s="3" t="s">
        <v>73</v>
      </c>
      <c r="AM12" s="3" t="s">
        <v>73</v>
      </c>
      <c r="AN12" s="3" t="s">
        <v>73</v>
      </c>
      <c r="AO12" s="3" t="s">
        <v>73</v>
      </c>
      <c r="AP12" s="3" t="s">
        <v>73</v>
      </c>
      <c r="AQ12" s="3" t="s">
        <v>73</v>
      </c>
      <c r="AR12" s="15" t="s">
        <v>19</v>
      </c>
      <c r="AS12" s="14">
        <v>0.77137043207288336</v>
      </c>
      <c r="AT12" s="3">
        <v>0.76185154571764357</v>
      </c>
      <c r="AU12" s="3">
        <v>0.81727177079191571</v>
      </c>
      <c r="AV12" s="45" t="s">
        <v>19</v>
      </c>
      <c r="AW12" s="45" t="s">
        <v>19</v>
      </c>
      <c r="AX12" s="45" t="s">
        <v>19</v>
      </c>
      <c r="AY12" s="3">
        <v>1.8261913067339131</v>
      </c>
      <c r="AZ12" s="3">
        <v>1.8524210012467568</v>
      </c>
      <c r="BA12" s="15">
        <v>1.9491807198906628</v>
      </c>
    </row>
    <row r="13" spans="1:53">
      <c r="A13" s="20">
        <v>43012</v>
      </c>
      <c r="B13" s="14" t="s">
        <v>73</v>
      </c>
      <c r="C13" s="3" t="s">
        <v>73</v>
      </c>
      <c r="D13" s="3" t="s">
        <v>73</v>
      </c>
      <c r="E13" s="45" t="s">
        <v>19</v>
      </c>
      <c r="F13" s="45" t="s">
        <v>19</v>
      </c>
      <c r="G13" s="46" t="s">
        <v>19</v>
      </c>
      <c r="H13" s="14" t="s">
        <v>73</v>
      </c>
      <c r="I13" s="3" t="s">
        <v>73</v>
      </c>
      <c r="J13" s="3" t="s">
        <v>73</v>
      </c>
      <c r="K13" s="3" t="s">
        <v>73</v>
      </c>
      <c r="L13" s="3" t="s">
        <v>73</v>
      </c>
      <c r="M13" s="3" t="s">
        <v>73</v>
      </c>
      <c r="N13" s="3" t="s">
        <v>73</v>
      </c>
      <c r="O13" s="3" t="s">
        <v>73</v>
      </c>
      <c r="P13" s="3" t="s">
        <v>73</v>
      </c>
      <c r="Q13" s="3" t="s">
        <v>73</v>
      </c>
      <c r="R13" s="3" t="s">
        <v>73</v>
      </c>
      <c r="S13" s="3" t="s">
        <v>73</v>
      </c>
      <c r="T13" s="3" t="s">
        <v>73</v>
      </c>
      <c r="U13" s="3" t="s">
        <v>73</v>
      </c>
      <c r="V13" s="3" t="s">
        <v>73</v>
      </c>
      <c r="W13" s="3" t="s">
        <v>73</v>
      </c>
      <c r="X13" s="3" t="s">
        <v>73</v>
      </c>
      <c r="Y13" s="3" t="s">
        <v>73</v>
      </c>
      <c r="Z13" s="3" t="s">
        <v>73</v>
      </c>
      <c r="AA13" s="3" t="s">
        <v>73</v>
      </c>
      <c r="AB13" s="3" t="s">
        <v>73</v>
      </c>
      <c r="AC13" s="3" t="s">
        <v>73</v>
      </c>
      <c r="AD13" s="3" t="s">
        <v>73</v>
      </c>
      <c r="AE13" s="3" t="s">
        <v>73</v>
      </c>
      <c r="AF13" s="3" t="s">
        <v>73</v>
      </c>
      <c r="AG13" s="3" t="s">
        <v>73</v>
      </c>
      <c r="AH13" s="3" t="s">
        <v>73</v>
      </c>
      <c r="AI13" s="3" t="s">
        <v>73</v>
      </c>
      <c r="AJ13" s="3" t="s">
        <v>73</v>
      </c>
      <c r="AK13" s="3" t="s">
        <v>73</v>
      </c>
      <c r="AL13" s="3" t="s">
        <v>73</v>
      </c>
      <c r="AM13" s="3" t="s">
        <v>73</v>
      </c>
      <c r="AN13" s="3" t="s">
        <v>73</v>
      </c>
      <c r="AO13" s="3" t="s">
        <v>73</v>
      </c>
      <c r="AP13" s="3" t="s">
        <v>73</v>
      </c>
      <c r="AQ13" s="3" t="s">
        <v>73</v>
      </c>
      <c r="AR13" s="15" t="s">
        <v>19</v>
      </c>
      <c r="AS13" s="14">
        <v>1.0545184355627195</v>
      </c>
      <c r="AT13" s="3">
        <v>1.2301753252678311</v>
      </c>
      <c r="AU13" s="3" t="s">
        <v>19</v>
      </c>
      <c r="AV13" s="45" t="s">
        <v>19</v>
      </c>
      <c r="AW13" s="45" t="s">
        <v>19</v>
      </c>
      <c r="AX13" s="45" t="s">
        <v>19</v>
      </c>
      <c r="AY13" s="45" t="s">
        <v>19</v>
      </c>
      <c r="AZ13" s="45" t="s">
        <v>19</v>
      </c>
      <c r="BA13" s="15" t="s">
        <v>19</v>
      </c>
    </row>
    <row r="14" spans="1:53">
      <c r="A14" s="20">
        <v>43045</v>
      </c>
      <c r="B14" s="14" t="s">
        <v>73</v>
      </c>
      <c r="C14" s="3" t="s">
        <v>73</v>
      </c>
      <c r="D14" s="3" t="s">
        <v>73</v>
      </c>
      <c r="E14" s="3" t="s">
        <v>73</v>
      </c>
      <c r="F14" s="3" t="s">
        <v>73</v>
      </c>
      <c r="G14" s="15" t="s">
        <v>73</v>
      </c>
      <c r="H14" s="14" t="s">
        <v>73</v>
      </c>
      <c r="I14" s="3" t="s">
        <v>73</v>
      </c>
      <c r="J14" s="3" t="s">
        <v>73</v>
      </c>
      <c r="K14" s="3" t="s">
        <v>73</v>
      </c>
      <c r="L14" s="3" t="s">
        <v>73</v>
      </c>
      <c r="M14" s="3" t="s">
        <v>73</v>
      </c>
      <c r="N14" s="3" t="s">
        <v>73</v>
      </c>
      <c r="O14" s="3" t="s">
        <v>73</v>
      </c>
      <c r="P14" s="3" t="s">
        <v>73</v>
      </c>
      <c r="Q14" s="3" t="s">
        <v>73</v>
      </c>
      <c r="R14" s="3" t="s">
        <v>73</v>
      </c>
      <c r="S14" s="3" t="s">
        <v>73</v>
      </c>
      <c r="T14" s="3" t="s">
        <v>73</v>
      </c>
      <c r="U14" s="3" t="s">
        <v>73</v>
      </c>
      <c r="V14" s="3" t="s">
        <v>73</v>
      </c>
      <c r="W14" s="3" t="s">
        <v>73</v>
      </c>
      <c r="X14" s="3" t="s">
        <v>73</v>
      </c>
      <c r="Y14" s="3" t="s">
        <v>73</v>
      </c>
      <c r="Z14" s="3" t="s">
        <v>73</v>
      </c>
      <c r="AA14" s="3" t="s">
        <v>73</v>
      </c>
      <c r="AB14" s="3" t="s">
        <v>73</v>
      </c>
      <c r="AC14" s="3" t="s">
        <v>73</v>
      </c>
      <c r="AD14" s="3" t="s">
        <v>73</v>
      </c>
      <c r="AE14" s="3" t="s">
        <v>73</v>
      </c>
      <c r="AF14" s="3" t="s">
        <v>73</v>
      </c>
      <c r="AG14" s="3" t="s">
        <v>73</v>
      </c>
      <c r="AH14" s="3" t="s">
        <v>73</v>
      </c>
      <c r="AI14" s="3" t="s">
        <v>73</v>
      </c>
      <c r="AJ14" s="3" t="s">
        <v>73</v>
      </c>
      <c r="AK14" s="3" t="s">
        <v>73</v>
      </c>
      <c r="AL14" s="3" t="s">
        <v>73</v>
      </c>
      <c r="AM14" s="3" t="s">
        <v>73</v>
      </c>
      <c r="AN14" s="3" t="s">
        <v>73</v>
      </c>
      <c r="AO14" s="3" t="s">
        <v>73</v>
      </c>
      <c r="AP14" s="3" t="s">
        <v>73</v>
      </c>
      <c r="AQ14" s="3" t="s">
        <v>73</v>
      </c>
      <c r="AR14" s="15" t="s">
        <v>19</v>
      </c>
      <c r="AS14" s="14" t="s">
        <v>19</v>
      </c>
      <c r="AT14" s="45" t="s">
        <v>19</v>
      </c>
      <c r="AU14" s="45" t="s">
        <v>19</v>
      </c>
      <c r="AV14" s="45" t="s">
        <v>19</v>
      </c>
      <c r="AW14" s="45" t="s">
        <v>19</v>
      </c>
      <c r="AX14" s="45" t="s">
        <v>19</v>
      </c>
      <c r="AY14" s="45" t="s">
        <v>19</v>
      </c>
      <c r="AZ14" s="45" t="s">
        <v>19</v>
      </c>
      <c r="BA14" s="15" t="s">
        <v>19</v>
      </c>
    </row>
    <row r="15" spans="1:53">
      <c r="A15" s="20">
        <v>43084</v>
      </c>
      <c r="B15" s="14">
        <v>0.32058339568379945</v>
      </c>
      <c r="C15" s="3">
        <v>0.31736021660731023</v>
      </c>
      <c r="D15" s="45" t="s">
        <v>19</v>
      </c>
      <c r="E15" s="3">
        <v>0.28128178389850378</v>
      </c>
      <c r="F15" s="45" t="s">
        <v>19</v>
      </c>
      <c r="G15" s="46" t="s">
        <v>19</v>
      </c>
      <c r="H15" s="14">
        <v>0.94643723603074792</v>
      </c>
      <c r="I15" s="3">
        <v>0.87279641242718153</v>
      </c>
      <c r="J15" s="3">
        <v>0.84436171570078933</v>
      </c>
      <c r="K15" s="3">
        <v>0.82856672307015378</v>
      </c>
      <c r="L15" s="3">
        <v>0.83012682962922268</v>
      </c>
      <c r="M15" s="3">
        <v>0.7877594593732723</v>
      </c>
      <c r="N15" s="3" t="s">
        <v>73</v>
      </c>
      <c r="O15" s="3" t="s">
        <v>73</v>
      </c>
      <c r="P15" s="3" t="s">
        <v>73</v>
      </c>
      <c r="Q15" s="3" t="s">
        <v>73</v>
      </c>
      <c r="R15" s="3" t="s">
        <v>73</v>
      </c>
      <c r="S15" s="3" t="s">
        <v>73</v>
      </c>
      <c r="T15" s="3" t="s">
        <v>73</v>
      </c>
      <c r="U15" s="3" t="s">
        <v>73</v>
      </c>
      <c r="V15" s="3" t="s">
        <v>73</v>
      </c>
      <c r="W15" s="3" t="s">
        <v>73</v>
      </c>
      <c r="X15" s="3" t="s">
        <v>73</v>
      </c>
      <c r="Y15" s="3" t="s">
        <v>73</v>
      </c>
      <c r="Z15" s="3" t="s">
        <v>73</v>
      </c>
      <c r="AA15" s="3" t="s">
        <v>73</v>
      </c>
      <c r="AB15" s="3" t="s">
        <v>73</v>
      </c>
      <c r="AC15" s="3" t="s">
        <v>73</v>
      </c>
      <c r="AD15" s="3" t="s">
        <v>73</v>
      </c>
      <c r="AE15" s="3" t="s">
        <v>73</v>
      </c>
      <c r="AF15" s="3" t="s">
        <v>73</v>
      </c>
      <c r="AG15" s="3" t="s">
        <v>73</v>
      </c>
      <c r="AH15" s="3" t="s">
        <v>73</v>
      </c>
      <c r="AI15" s="3" t="s">
        <v>73</v>
      </c>
      <c r="AJ15" s="3" t="s">
        <v>73</v>
      </c>
      <c r="AK15" s="3" t="s">
        <v>73</v>
      </c>
      <c r="AL15" s="3">
        <v>0.44466904079507952</v>
      </c>
      <c r="AM15" s="45" t="s">
        <v>19</v>
      </c>
      <c r="AN15" s="45" t="s">
        <v>19</v>
      </c>
      <c r="AO15" s="3" t="s">
        <v>73</v>
      </c>
      <c r="AP15" s="45" t="s">
        <v>19</v>
      </c>
      <c r="AQ15" s="45" t="s">
        <v>19</v>
      </c>
      <c r="AR15" s="15" t="s">
        <v>19</v>
      </c>
      <c r="AS15" s="14" t="s">
        <v>73</v>
      </c>
      <c r="AT15" s="3" t="s">
        <v>73</v>
      </c>
      <c r="AU15" s="3" t="s">
        <v>73</v>
      </c>
      <c r="AV15" s="45" t="s">
        <v>19</v>
      </c>
      <c r="AW15" s="45" t="s">
        <v>19</v>
      </c>
      <c r="AX15" s="45" t="s">
        <v>19</v>
      </c>
      <c r="AY15" s="45" t="s">
        <v>19</v>
      </c>
      <c r="AZ15" s="45" t="s">
        <v>19</v>
      </c>
      <c r="BA15" s="15" t="s">
        <v>19</v>
      </c>
    </row>
    <row r="16" spans="1:53">
      <c r="A16" s="20">
        <v>43110</v>
      </c>
      <c r="B16" s="14">
        <v>0.80041221923365047</v>
      </c>
      <c r="C16" s="3">
        <v>0.86346518884158152</v>
      </c>
      <c r="D16" s="3">
        <v>0.79399359386229762</v>
      </c>
      <c r="E16" s="3">
        <v>1.2214918043234753</v>
      </c>
      <c r="F16" s="3">
        <v>1.1525726935311116</v>
      </c>
      <c r="G16" s="15">
        <v>1.0897700215927375</v>
      </c>
      <c r="H16" s="14" t="s">
        <v>73</v>
      </c>
      <c r="I16" s="3" t="s">
        <v>73</v>
      </c>
      <c r="J16" s="3" t="s">
        <v>73</v>
      </c>
      <c r="K16" s="3" t="s">
        <v>73</v>
      </c>
      <c r="L16" s="3" t="s">
        <v>73</v>
      </c>
      <c r="M16" s="3" t="s">
        <v>73</v>
      </c>
      <c r="N16" s="3" t="s">
        <v>73</v>
      </c>
      <c r="O16" s="3" t="s">
        <v>73</v>
      </c>
      <c r="P16" s="3" t="s">
        <v>73</v>
      </c>
      <c r="Q16" s="3" t="s">
        <v>73</v>
      </c>
      <c r="R16" s="3" t="s">
        <v>73</v>
      </c>
      <c r="S16" s="3" t="s">
        <v>73</v>
      </c>
      <c r="T16" s="3" t="s">
        <v>73</v>
      </c>
      <c r="U16" s="3" t="s">
        <v>73</v>
      </c>
      <c r="V16" s="3" t="s">
        <v>73</v>
      </c>
      <c r="W16" s="3" t="s">
        <v>73</v>
      </c>
      <c r="X16" s="3" t="s">
        <v>73</v>
      </c>
      <c r="Y16" s="3" t="s">
        <v>73</v>
      </c>
      <c r="Z16" s="3" t="s">
        <v>73</v>
      </c>
      <c r="AA16" s="3" t="s">
        <v>73</v>
      </c>
      <c r="AB16" s="3" t="s">
        <v>73</v>
      </c>
      <c r="AC16" s="3" t="s">
        <v>73</v>
      </c>
      <c r="AD16" s="3" t="s">
        <v>73</v>
      </c>
      <c r="AE16" s="3" t="s">
        <v>73</v>
      </c>
      <c r="AF16" s="3" t="s">
        <v>73</v>
      </c>
      <c r="AG16" s="3" t="s">
        <v>73</v>
      </c>
      <c r="AH16" s="3" t="s">
        <v>73</v>
      </c>
      <c r="AI16" s="3" t="s">
        <v>73</v>
      </c>
      <c r="AJ16" s="3" t="s">
        <v>73</v>
      </c>
      <c r="AK16" s="3" t="s">
        <v>73</v>
      </c>
      <c r="AL16" s="3" t="s">
        <v>73</v>
      </c>
      <c r="AM16" s="3" t="s">
        <v>73</v>
      </c>
      <c r="AN16" s="3" t="s">
        <v>73</v>
      </c>
      <c r="AO16" s="3" t="s">
        <v>73</v>
      </c>
      <c r="AP16" s="3" t="s">
        <v>73</v>
      </c>
      <c r="AQ16" s="3" t="s">
        <v>73</v>
      </c>
      <c r="AR16" s="15" t="s">
        <v>19</v>
      </c>
      <c r="AS16" s="14">
        <v>0.11324510833266051</v>
      </c>
      <c r="AT16" s="45" t="s">
        <v>19</v>
      </c>
      <c r="AU16" s="45" t="s">
        <v>19</v>
      </c>
      <c r="AV16" s="45" t="s">
        <v>19</v>
      </c>
      <c r="AW16" s="45" t="s">
        <v>19</v>
      </c>
      <c r="AX16" s="45" t="s">
        <v>19</v>
      </c>
      <c r="AY16" s="3">
        <v>0.7882543328191467</v>
      </c>
      <c r="AZ16" s="45" t="s">
        <v>19</v>
      </c>
      <c r="BA16" s="15" t="s">
        <v>19</v>
      </c>
    </row>
    <row r="17" spans="1:65">
      <c r="A17" s="20">
        <v>43139</v>
      </c>
      <c r="B17" s="14">
        <v>0.47181496818888541</v>
      </c>
      <c r="C17" s="3">
        <v>0.76535726460591957</v>
      </c>
      <c r="D17" s="3">
        <v>0.95957878647078276</v>
      </c>
      <c r="E17" s="3">
        <v>0.8467010409135457</v>
      </c>
      <c r="F17" s="3">
        <v>0.75604947918797016</v>
      </c>
      <c r="G17" s="15">
        <v>0.4685485737293475</v>
      </c>
      <c r="H17" s="14" t="s">
        <v>73</v>
      </c>
      <c r="I17" s="3" t="s">
        <v>73</v>
      </c>
      <c r="J17" s="3" t="s">
        <v>73</v>
      </c>
      <c r="K17" s="3" t="s">
        <v>73</v>
      </c>
      <c r="L17" s="3" t="s">
        <v>73</v>
      </c>
      <c r="M17" s="3" t="s">
        <v>73</v>
      </c>
      <c r="N17" s="3" t="s">
        <v>73</v>
      </c>
      <c r="O17" s="3" t="s">
        <v>73</v>
      </c>
      <c r="P17" s="3" t="s">
        <v>73</v>
      </c>
      <c r="Q17" s="3" t="s">
        <v>73</v>
      </c>
      <c r="R17" s="3" t="s">
        <v>73</v>
      </c>
      <c r="S17" s="3" t="s">
        <v>73</v>
      </c>
      <c r="T17" s="3" t="s">
        <v>73</v>
      </c>
      <c r="U17" s="3" t="s">
        <v>73</v>
      </c>
      <c r="V17" s="3" t="s">
        <v>73</v>
      </c>
      <c r="W17" s="3" t="s">
        <v>73</v>
      </c>
      <c r="X17" s="3" t="s">
        <v>73</v>
      </c>
      <c r="Y17" s="3" t="s">
        <v>73</v>
      </c>
      <c r="Z17" s="3" t="s">
        <v>73</v>
      </c>
      <c r="AA17" s="3" t="s">
        <v>73</v>
      </c>
      <c r="AB17" s="3" t="s">
        <v>73</v>
      </c>
      <c r="AC17" s="3" t="s">
        <v>73</v>
      </c>
      <c r="AD17" s="3" t="s">
        <v>73</v>
      </c>
      <c r="AE17" s="3" t="s">
        <v>73</v>
      </c>
      <c r="AF17" s="3" t="s">
        <v>73</v>
      </c>
      <c r="AG17" s="3" t="s">
        <v>73</v>
      </c>
      <c r="AH17" s="3" t="s">
        <v>73</v>
      </c>
      <c r="AI17" s="3" t="s">
        <v>73</v>
      </c>
      <c r="AJ17" s="3" t="s">
        <v>73</v>
      </c>
      <c r="AK17" s="3" t="s">
        <v>73</v>
      </c>
      <c r="AL17" s="3" t="s">
        <v>73</v>
      </c>
      <c r="AM17" s="3" t="s">
        <v>73</v>
      </c>
      <c r="AN17" s="3" t="s">
        <v>73</v>
      </c>
      <c r="AO17" s="3" t="s">
        <v>73</v>
      </c>
      <c r="AP17" s="3" t="s">
        <v>73</v>
      </c>
      <c r="AQ17" s="3" t="s">
        <v>73</v>
      </c>
      <c r="AR17" s="15" t="s">
        <v>19</v>
      </c>
      <c r="AS17" s="14">
        <v>0.67028260625235891</v>
      </c>
      <c r="AT17" s="45" t="s">
        <v>19</v>
      </c>
      <c r="AU17" s="45" t="s">
        <v>19</v>
      </c>
      <c r="AV17" s="45" t="s">
        <v>19</v>
      </c>
      <c r="AW17" s="45" t="s">
        <v>19</v>
      </c>
      <c r="AX17" s="45" t="s">
        <v>19</v>
      </c>
      <c r="AY17" s="3" t="s">
        <v>73</v>
      </c>
      <c r="AZ17" s="45" t="s">
        <v>19</v>
      </c>
      <c r="BA17" s="15" t="s">
        <v>19</v>
      </c>
    </row>
    <row r="18" spans="1:65">
      <c r="A18" s="20">
        <v>43167</v>
      </c>
      <c r="B18" s="14">
        <v>0.32355068480057059</v>
      </c>
      <c r="C18" s="3">
        <v>0.6293343941289854</v>
      </c>
      <c r="D18" s="3">
        <v>0.36481188145014404</v>
      </c>
      <c r="E18" s="3">
        <v>0.80947070660511888</v>
      </c>
      <c r="F18" s="3">
        <v>0.63292143159073633</v>
      </c>
      <c r="G18" s="15">
        <v>0.63791154018468887</v>
      </c>
      <c r="H18" s="14" t="s">
        <v>73</v>
      </c>
      <c r="I18" s="3" t="s">
        <v>73</v>
      </c>
      <c r="J18" s="3" t="s">
        <v>73</v>
      </c>
      <c r="K18" s="3" t="s">
        <v>73</v>
      </c>
      <c r="L18" s="3" t="s">
        <v>73</v>
      </c>
      <c r="M18" s="3" t="s">
        <v>73</v>
      </c>
      <c r="N18" s="3" t="s">
        <v>73</v>
      </c>
      <c r="O18" s="3" t="s">
        <v>73</v>
      </c>
      <c r="P18" s="3" t="s">
        <v>73</v>
      </c>
      <c r="Q18" s="3" t="s">
        <v>73</v>
      </c>
      <c r="R18" s="3" t="s">
        <v>73</v>
      </c>
      <c r="S18" s="3" t="s">
        <v>73</v>
      </c>
      <c r="T18" s="3" t="s">
        <v>73</v>
      </c>
      <c r="U18" s="3" t="s">
        <v>73</v>
      </c>
      <c r="V18" s="3" t="s">
        <v>73</v>
      </c>
      <c r="W18" s="3" t="s">
        <v>73</v>
      </c>
      <c r="X18" s="3" t="s">
        <v>73</v>
      </c>
      <c r="Y18" s="3" t="s">
        <v>73</v>
      </c>
      <c r="Z18" s="3" t="s">
        <v>73</v>
      </c>
      <c r="AA18" s="3" t="s">
        <v>73</v>
      </c>
      <c r="AB18" s="3" t="s">
        <v>73</v>
      </c>
      <c r="AC18" s="3" t="s">
        <v>73</v>
      </c>
      <c r="AD18" s="3" t="s">
        <v>73</v>
      </c>
      <c r="AE18" s="3" t="s">
        <v>73</v>
      </c>
      <c r="AF18" s="3" t="s">
        <v>73</v>
      </c>
      <c r="AG18" s="3" t="s">
        <v>73</v>
      </c>
      <c r="AH18" s="3" t="s">
        <v>73</v>
      </c>
      <c r="AI18" s="3" t="s">
        <v>73</v>
      </c>
      <c r="AJ18" s="3" t="s">
        <v>73</v>
      </c>
      <c r="AK18" s="3" t="s">
        <v>73</v>
      </c>
      <c r="AL18" s="3" t="s">
        <v>73</v>
      </c>
      <c r="AM18" s="3" t="s">
        <v>73</v>
      </c>
      <c r="AN18" s="3" t="s">
        <v>73</v>
      </c>
      <c r="AO18" s="3" t="s">
        <v>73</v>
      </c>
      <c r="AP18" s="3" t="s">
        <v>73</v>
      </c>
      <c r="AQ18" s="3" t="s">
        <v>73</v>
      </c>
      <c r="AR18" s="15" t="s">
        <v>19</v>
      </c>
      <c r="AS18" s="14">
        <v>0.63665217387084538</v>
      </c>
      <c r="AT18" s="45" t="s">
        <v>19</v>
      </c>
      <c r="AU18" s="45" t="s">
        <v>19</v>
      </c>
      <c r="AV18" s="45" t="s">
        <v>19</v>
      </c>
      <c r="AW18" s="45" t="s">
        <v>19</v>
      </c>
      <c r="AX18" s="45" t="s">
        <v>19</v>
      </c>
      <c r="AY18" s="3" t="s">
        <v>73</v>
      </c>
      <c r="AZ18" s="45" t="s">
        <v>19</v>
      </c>
      <c r="BA18" s="15" t="s">
        <v>19</v>
      </c>
    </row>
    <row r="19" spans="1:65">
      <c r="A19" s="20">
        <v>43195</v>
      </c>
      <c r="B19" s="14">
        <v>0.70557568777822044</v>
      </c>
      <c r="C19" s="3">
        <v>1.4953211562037141</v>
      </c>
      <c r="D19" s="3">
        <v>1.0070998651494674</v>
      </c>
      <c r="E19" s="3">
        <v>1.3107976306170714</v>
      </c>
      <c r="F19" s="3">
        <v>1.5577216497819173</v>
      </c>
      <c r="G19" s="15">
        <v>1.5357538089408229</v>
      </c>
      <c r="H19" s="14" t="s">
        <v>73</v>
      </c>
      <c r="I19" s="3" t="s">
        <v>73</v>
      </c>
      <c r="J19" s="3" t="s">
        <v>73</v>
      </c>
      <c r="K19" s="3" t="s">
        <v>73</v>
      </c>
      <c r="L19" s="3" t="s">
        <v>73</v>
      </c>
      <c r="M19" s="3" t="s">
        <v>73</v>
      </c>
      <c r="N19" s="3" t="s">
        <v>73</v>
      </c>
      <c r="O19" s="3" t="s">
        <v>73</v>
      </c>
      <c r="P19" s="3" t="s">
        <v>73</v>
      </c>
      <c r="Q19" s="3" t="s">
        <v>73</v>
      </c>
      <c r="R19" s="3" t="s">
        <v>73</v>
      </c>
      <c r="S19" s="3" t="s">
        <v>73</v>
      </c>
      <c r="T19" s="3" t="s">
        <v>73</v>
      </c>
      <c r="U19" s="3" t="s">
        <v>73</v>
      </c>
      <c r="V19" s="3" t="s">
        <v>73</v>
      </c>
      <c r="W19" s="3" t="s">
        <v>73</v>
      </c>
      <c r="X19" s="3" t="s">
        <v>73</v>
      </c>
      <c r="Y19" s="3" t="s">
        <v>73</v>
      </c>
      <c r="Z19" s="3" t="s">
        <v>73</v>
      </c>
      <c r="AA19" s="3" t="s">
        <v>73</v>
      </c>
      <c r="AB19" s="3" t="s">
        <v>73</v>
      </c>
      <c r="AC19" s="3" t="s">
        <v>73</v>
      </c>
      <c r="AD19" s="3" t="s">
        <v>73</v>
      </c>
      <c r="AE19" s="3" t="s">
        <v>73</v>
      </c>
      <c r="AF19" s="3" t="s">
        <v>73</v>
      </c>
      <c r="AG19" s="3" t="s">
        <v>73</v>
      </c>
      <c r="AH19" s="3" t="s">
        <v>73</v>
      </c>
      <c r="AI19" s="3" t="s">
        <v>73</v>
      </c>
      <c r="AJ19" s="3" t="s">
        <v>73</v>
      </c>
      <c r="AK19" s="3" t="s">
        <v>73</v>
      </c>
      <c r="AL19" s="3" t="s">
        <v>73</v>
      </c>
      <c r="AM19" s="3" t="s">
        <v>73</v>
      </c>
      <c r="AN19" s="3" t="s">
        <v>73</v>
      </c>
      <c r="AO19" s="3" t="s">
        <v>73</v>
      </c>
      <c r="AP19" s="3" t="s">
        <v>73</v>
      </c>
      <c r="AQ19" s="3" t="s">
        <v>73</v>
      </c>
      <c r="AR19" s="15" t="s">
        <v>19</v>
      </c>
      <c r="AS19" s="14">
        <v>1.0543755100332428</v>
      </c>
      <c r="AT19" s="45" t="s">
        <v>19</v>
      </c>
      <c r="AU19" s="45" t="s">
        <v>19</v>
      </c>
      <c r="AV19" s="45" t="s">
        <v>19</v>
      </c>
      <c r="AW19" s="45" t="s">
        <v>19</v>
      </c>
      <c r="AX19" s="45" t="s">
        <v>19</v>
      </c>
      <c r="AY19" s="3" t="s">
        <v>73</v>
      </c>
      <c r="AZ19" s="45" t="s">
        <v>19</v>
      </c>
      <c r="BA19" s="15" t="s">
        <v>19</v>
      </c>
    </row>
    <row r="20" spans="1:65">
      <c r="A20" s="20">
        <v>43222</v>
      </c>
      <c r="B20" s="14">
        <v>1.3908205821969619</v>
      </c>
      <c r="C20" s="3">
        <v>0.61456292366307352</v>
      </c>
      <c r="D20" s="3">
        <v>1.072831813142854</v>
      </c>
      <c r="E20" s="3">
        <v>0.93163777957474125</v>
      </c>
      <c r="F20" s="3">
        <v>0.92073553531483698</v>
      </c>
      <c r="G20" s="15">
        <v>0.78424256002073045</v>
      </c>
      <c r="H20" s="14" t="s">
        <v>73</v>
      </c>
      <c r="I20" s="3" t="s">
        <v>73</v>
      </c>
      <c r="J20" s="3" t="s">
        <v>73</v>
      </c>
      <c r="K20" s="3" t="s">
        <v>73</v>
      </c>
      <c r="L20" s="3" t="s">
        <v>73</v>
      </c>
      <c r="M20" s="3" t="s">
        <v>73</v>
      </c>
      <c r="N20" s="3" t="s">
        <v>73</v>
      </c>
      <c r="O20" s="3" t="s">
        <v>73</v>
      </c>
      <c r="P20" s="3" t="s">
        <v>73</v>
      </c>
      <c r="Q20" s="3" t="s">
        <v>73</v>
      </c>
      <c r="R20" s="3" t="s">
        <v>73</v>
      </c>
      <c r="S20" s="3" t="s">
        <v>73</v>
      </c>
      <c r="T20" s="3" t="s">
        <v>73</v>
      </c>
      <c r="U20" s="3" t="s">
        <v>73</v>
      </c>
      <c r="V20" s="3" t="s">
        <v>73</v>
      </c>
      <c r="W20" s="3" t="s">
        <v>73</v>
      </c>
      <c r="X20" s="3" t="s">
        <v>73</v>
      </c>
      <c r="Y20" s="3" t="s">
        <v>73</v>
      </c>
      <c r="Z20" s="3" t="s">
        <v>73</v>
      </c>
      <c r="AA20" s="3" t="s">
        <v>73</v>
      </c>
      <c r="AB20" s="3" t="s">
        <v>73</v>
      </c>
      <c r="AC20" s="3" t="s">
        <v>73</v>
      </c>
      <c r="AD20" s="3" t="s">
        <v>73</v>
      </c>
      <c r="AE20" s="3" t="s">
        <v>73</v>
      </c>
      <c r="AF20" s="3" t="s">
        <v>73</v>
      </c>
      <c r="AG20" s="3" t="s">
        <v>73</v>
      </c>
      <c r="AH20" s="3" t="s">
        <v>73</v>
      </c>
      <c r="AI20" s="3" t="s">
        <v>73</v>
      </c>
      <c r="AJ20" s="3" t="s">
        <v>73</v>
      </c>
      <c r="AK20" s="3" t="s">
        <v>73</v>
      </c>
      <c r="AL20" s="3" t="s">
        <v>73</v>
      </c>
      <c r="AM20" s="3" t="s">
        <v>73</v>
      </c>
      <c r="AN20" s="3" t="s">
        <v>73</v>
      </c>
      <c r="AO20" s="3" t="s">
        <v>73</v>
      </c>
      <c r="AP20" s="3" t="s">
        <v>73</v>
      </c>
      <c r="AQ20" s="3" t="s">
        <v>73</v>
      </c>
      <c r="AR20" s="15" t="s">
        <v>19</v>
      </c>
      <c r="AS20" s="14">
        <v>0.93102880336564275</v>
      </c>
      <c r="AT20" s="45" t="s">
        <v>19</v>
      </c>
      <c r="AU20" s="45" t="s">
        <v>19</v>
      </c>
      <c r="AV20" s="45" t="s">
        <v>19</v>
      </c>
      <c r="AW20" s="45" t="s">
        <v>19</v>
      </c>
      <c r="AX20" s="45" t="s">
        <v>19</v>
      </c>
      <c r="AY20" s="3" t="s">
        <v>73</v>
      </c>
      <c r="AZ20" s="45" t="s">
        <v>19</v>
      </c>
      <c r="BA20" s="15" t="s">
        <v>19</v>
      </c>
    </row>
    <row r="21" spans="1:65">
      <c r="A21" s="20">
        <v>43237</v>
      </c>
      <c r="B21" s="14">
        <v>0.47594398613965389</v>
      </c>
      <c r="C21" s="3">
        <v>0.49609914951391826</v>
      </c>
      <c r="D21" s="3">
        <v>0.49423715569705229</v>
      </c>
      <c r="E21" s="3">
        <v>0.47905877581372419</v>
      </c>
      <c r="F21" s="3">
        <v>0.49305666851709201</v>
      </c>
      <c r="G21" s="15">
        <v>0.50627839702628463</v>
      </c>
      <c r="H21" s="14" t="s">
        <v>73</v>
      </c>
      <c r="I21" s="3" t="s">
        <v>73</v>
      </c>
      <c r="J21" s="3" t="s">
        <v>73</v>
      </c>
      <c r="K21" s="3" t="s">
        <v>73</v>
      </c>
      <c r="L21" s="3" t="s">
        <v>73</v>
      </c>
      <c r="M21" s="3" t="s">
        <v>73</v>
      </c>
      <c r="N21" s="3" t="s">
        <v>73</v>
      </c>
      <c r="O21" s="3" t="s">
        <v>73</v>
      </c>
      <c r="P21" s="3" t="s">
        <v>73</v>
      </c>
      <c r="Q21" s="3" t="s">
        <v>73</v>
      </c>
      <c r="R21" s="3" t="s">
        <v>73</v>
      </c>
      <c r="S21" s="3" t="s">
        <v>73</v>
      </c>
      <c r="T21" s="3" t="s">
        <v>73</v>
      </c>
      <c r="U21" s="3" t="s">
        <v>73</v>
      </c>
      <c r="V21" s="3" t="s">
        <v>73</v>
      </c>
      <c r="W21" s="3" t="s">
        <v>73</v>
      </c>
      <c r="X21" s="3" t="s">
        <v>73</v>
      </c>
      <c r="Y21" s="3" t="s">
        <v>73</v>
      </c>
      <c r="Z21" s="3" t="s">
        <v>73</v>
      </c>
      <c r="AA21" s="3" t="s">
        <v>73</v>
      </c>
      <c r="AB21" s="3" t="s">
        <v>73</v>
      </c>
      <c r="AC21" s="3" t="s">
        <v>73</v>
      </c>
      <c r="AD21" s="3" t="s">
        <v>73</v>
      </c>
      <c r="AE21" s="3" t="s">
        <v>73</v>
      </c>
      <c r="AF21" s="3" t="s">
        <v>73</v>
      </c>
      <c r="AG21" s="3" t="s">
        <v>73</v>
      </c>
      <c r="AH21" s="3" t="s">
        <v>73</v>
      </c>
      <c r="AI21" s="3" t="s">
        <v>73</v>
      </c>
      <c r="AJ21" s="3" t="s">
        <v>73</v>
      </c>
      <c r="AK21" s="3" t="s">
        <v>73</v>
      </c>
      <c r="AL21" s="3" t="s">
        <v>73</v>
      </c>
      <c r="AM21" s="3" t="s">
        <v>73</v>
      </c>
      <c r="AN21" s="3" t="s">
        <v>73</v>
      </c>
      <c r="AO21" s="3" t="s">
        <v>73</v>
      </c>
      <c r="AP21" s="3" t="s">
        <v>73</v>
      </c>
      <c r="AQ21" s="3" t="s">
        <v>73</v>
      </c>
      <c r="AR21" s="15" t="s">
        <v>19</v>
      </c>
      <c r="AS21" s="14">
        <v>0.44466415980887414</v>
      </c>
      <c r="AT21" s="45" t="s">
        <v>19</v>
      </c>
      <c r="AU21" s="45" t="s">
        <v>19</v>
      </c>
      <c r="AV21" s="45" t="s">
        <v>19</v>
      </c>
      <c r="AW21" s="45" t="s">
        <v>19</v>
      </c>
      <c r="AX21" s="45" t="s">
        <v>19</v>
      </c>
      <c r="AY21" s="3" t="s">
        <v>73</v>
      </c>
      <c r="AZ21" s="45" t="s">
        <v>19</v>
      </c>
      <c r="BA21" s="15" t="s">
        <v>19</v>
      </c>
    </row>
    <row r="22" spans="1:65">
      <c r="A22" s="20">
        <v>43256</v>
      </c>
      <c r="B22" s="14">
        <v>0.52576599783059141</v>
      </c>
      <c r="C22" s="3">
        <v>0.52519356894131453</v>
      </c>
      <c r="D22" s="3">
        <v>0.5192077312185972</v>
      </c>
      <c r="E22" s="3">
        <v>0.57063682779873526</v>
      </c>
      <c r="F22" s="3">
        <v>0.5445187198832776</v>
      </c>
      <c r="G22" s="15">
        <v>0.60347688450554793</v>
      </c>
      <c r="H22" s="14" t="s">
        <v>73</v>
      </c>
      <c r="I22" s="3" t="s">
        <v>73</v>
      </c>
      <c r="J22" s="3" t="s">
        <v>73</v>
      </c>
      <c r="K22" s="3" t="s">
        <v>73</v>
      </c>
      <c r="L22" s="3" t="s">
        <v>73</v>
      </c>
      <c r="M22" s="3" t="s">
        <v>73</v>
      </c>
      <c r="N22" s="3" t="s">
        <v>73</v>
      </c>
      <c r="O22" s="3" t="s">
        <v>73</v>
      </c>
      <c r="P22" s="3" t="s">
        <v>73</v>
      </c>
      <c r="Q22" s="3" t="s">
        <v>73</v>
      </c>
      <c r="R22" s="3" t="s">
        <v>73</v>
      </c>
      <c r="S22" s="3" t="s">
        <v>73</v>
      </c>
      <c r="T22" s="3" t="s">
        <v>73</v>
      </c>
      <c r="U22" s="3" t="s">
        <v>73</v>
      </c>
      <c r="V22" s="3" t="s">
        <v>73</v>
      </c>
      <c r="W22" s="3" t="s">
        <v>73</v>
      </c>
      <c r="X22" s="3" t="s">
        <v>73</v>
      </c>
      <c r="Y22" s="3" t="s">
        <v>73</v>
      </c>
      <c r="Z22" s="3" t="s">
        <v>73</v>
      </c>
      <c r="AA22" s="3" t="s">
        <v>73</v>
      </c>
      <c r="AB22" s="3" t="s">
        <v>73</v>
      </c>
      <c r="AC22" s="3" t="s">
        <v>73</v>
      </c>
      <c r="AD22" s="3" t="s">
        <v>73</v>
      </c>
      <c r="AE22" s="3" t="s">
        <v>73</v>
      </c>
      <c r="AF22" s="3" t="s">
        <v>73</v>
      </c>
      <c r="AG22" s="3" t="s">
        <v>73</v>
      </c>
      <c r="AH22" s="3" t="s">
        <v>73</v>
      </c>
      <c r="AI22" s="3" t="s">
        <v>73</v>
      </c>
      <c r="AJ22" s="3" t="s">
        <v>73</v>
      </c>
      <c r="AK22" s="3" t="s">
        <v>73</v>
      </c>
      <c r="AL22" s="3" t="s">
        <v>73</v>
      </c>
      <c r="AM22" s="3" t="s">
        <v>73</v>
      </c>
      <c r="AN22" s="3" t="s">
        <v>73</v>
      </c>
      <c r="AO22" s="3" t="s">
        <v>73</v>
      </c>
      <c r="AP22" s="3" t="s">
        <v>73</v>
      </c>
      <c r="AQ22" s="3" t="s">
        <v>73</v>
      </c>
      <c r="AR22" s="15" t="s">
        <v>19</v>
      </c>
      <c r="AS22" s="14">
        <v>0.56598822634677648</v>
      </c>
      <c r="AT22" s="45" t="s">
        <v>19</v>
      </c>
      <c r="AU22" s="45" t="s">
        <v>19</v>
      </c>
      <c r="AV22" s="45" t="s">
        <v>19</v>
      </c>
      <c r="AW22" s="45" t="s">
        <v>19</v>
      </c>
      <c r="AX22" s="45" t="s">
        <v>19</v>
      </c>
      <c r="AY22" s="3" t="s">
        <v>73</v>
      </c>
      <c r="AZ22" s="45" t="s">
        <v>19</v>
      </c>
      <c r="BA22" s="15" t="s">
        <v>19</v>
      </c>
    </row>
    <row r="23" spans="1:65">
      <c r="A23" s="20">
        <v>43271</v>
      </c>
      <c r="B23" s="14">
        <v>0.21603932804592743</v>
      </c>
      <c r="C23" s="3">
        <v>0.20491040604650768</v>
      </c>
      <c r="D23" s="3">
        <v>0.3017642740685223</v>
      </c>
      <c r="E23" s="3">
        <v>0.22177586379427608</v>
      </c>
      <c r="F23" s="3">
        <v>0.23024073640374554</v>
      </c>
      <c r="G23" s="15">
        <v>0.21143131887879038</v>
      </c>
      <c r="H23" s="14" t="s">
        <v>73</v>
      </c>
      <c r="I23" s="3" t="s">
        <v>73</v>
      </c>
      <c r="J23" s="3" t="s">
        <v>73</v>
      </c>
      <c r="K23" s="3" t="s">
        <v>73</v>
      </c>
      <c r="L23" s="3" t="s">
        <v>73</v>
      </c>
      <c r="M23" s="3" t="s">
        <v>73</v>
      </c>
      <c r="N23" s="3" t="s">
        <v>73</v>
      </c>
      <c r="O23" s="3" t="s">
        <v>73</v>
      </c>
      <c r="P23" s="3" t="s">
        <v>73</v>
      </c>
      <c r="Q23" s="3" t="s">
        <v>73</v>
      </c>
      <c r="R23" s="3" t="s">
        <v>73</v>
      </c>
      <c r="S23" s="3" t="s">
        <v>73</v>
      </c>
      <c r="T23" s="3" t="s">
        <v>73</v>
      </c>
      <c r="U23" s="3" t="s">
        <v>73</v>
      </c>
      <c r="V23" s="3" t="s">
        <v>73</v>
      </c>
      <c r="W23" s="3" t="s">
        <v>73</v>
      </c>
      <c r="X23" s="3" t="s">
        <v>73</v>
      </c>
      <c r="Y23" s="3" t="s">
        <v>73</v>
      </c>
      <c r="Z23" s="3" t="s">
        <v>73</v>
      </c>
      <c r="AA23" s="3" t="s">
        <v>73</v>
      </c>
      <c r="AB23" s="3" t="s">
        <v>73</v>
      </c>
      <c r="AC23" s="3" t="s">
        <v>73</v>
      </c>
      <c r="AD23" s="3" t="s">
        <v>73</v>
      </c>
      <c r="AE23" s="3" t="s">
        <v>73</v>
      </c>
      <c r="AF23" s="3" t="s">
        <v>73</v>
      </c>
      <c r="AG23" s="3" t="s">
        <v>73</v>
      </c>
      <c r="AH23" s="3" t="s">
        <v>73</v>
      </c>
      <c r="AI23" s="3" t="s">
        <v>73</v>
      </c>
      <c r="AJ23" s="3" t="s">
        <v>73</v>
      </c>
      <c r="AK23" s="3" t="s">
        <v>73</v>
      </c>
      <c r="AL23" s="3" t="s">
        <v>73</v>
      </c>
      <c r="AM23" s="3" t="s">
        <v>73</v>
      </c>
      <c r="AN23" s="3" t="s">
        <v>73</v>
      </c>
      <c r="AO23" s="3" t="s">
        <v>73</v>
      </c>
      <c r="AP23" s="3" t="s">
        <v>73</v>
      </c>
      <c r="AQ23" s="3" t="s">
        <v>73</v>
      </c>
      <c r="AR23" s="15" t="s">
        <v>73</v>
      </c>
      <c r="AS23" s="14">
        <v>0.27355964932215082</v>
      </c>
      <c r="AT23" s="45" t="s">
        <v>19</v>
      </c>
      <c r="AU23" s="45" t="s">
        <v>19</v>
      </c>
      <c r="AV23" s="45" t="s">
        <v>19</v>
      </c>
      <c r="AW23" s="45" t="s">
        <v>19</v>
      </c>
      <c r="AX23" s="45" t="s">
        <v>19</v>
      </c>
      <c r="AY23" s="3" t="s">
        <v>73</v>
      </c>
      <c r="AZ23" s="45" t="s">
        <v>19</v>
      </c>
      <c r="BA23" s="15" t="s">
        <v>19</v>
      </c>
    </row>
    <row r="24" spans="1:65">
      <c r="A24" s="20">
        <v>43284</v>
      </c>
      <c r="B24" s="14">
        <v>0.31392936592079307</v>
      </c>
      <c r="C24" s="3">
        <v>0.32954775308701406</v>
      </c>
      <c r="D24" s="3">
        <v>0.27366701024584217</v>
      </c>
      <c r="E24" s="3">
        <v>0.2740063890478433</v>
      </c>
      <c r="F24" s="3">
        <v>0.37109836664467949</v>
      </c>
      <c r="G24" s="15">
        <v>0.33018987260309901</v>
      </c>
      <c r="H24" s="14">
        <v>1.3270275353716665</v>
      </c>
      <c r="I24" s="3">
        <v>1.4739225488676364</v>
      </c>
      <c r="J24" s="45" t="s">
        <v>19</v>
      </c>
      <c r="K24" s="3" t="s">
        <v>73</v>
      </c>
      <c r="L24" s="3" t="s">
        <v>73</v>
      </c>
      <c r="M24" s="45" t="s">
        <v>19</v>
      </c>
      <c r="N24" s="3">
        <v>1.0467539402033494</v>
      </c>
      <c r="O24" s="3">
        <v>1.1606712913339181</v>
      </c>
      <c r="P24" s="45" t="s">
        <v>19</v>
      </c>
      <c r="Q24" s="3" t="s">
        <v>73</v>
      </c>
      <c r="R24" s="3" t="s">
        <v>73</v>
      </c>
      <c r="S24" s="45" t="s">
        <v>19</v>
      </c>
      <c r="T24" s="3" t="s">
        <v>73</v>
      </c>
      <c r="U24" s="3" t="s">
        <v>73</v>
      </c>
      <c r="V24" s="45" t="s">
        <v>19</v>
      </c>
      <c r="W24" s="3" t="s">
        <v>73</v>
      </c>
      <c r="X24" s="3" t="s">
        <v>73</v>
      </c>
      <c r="Y24" s="45" t="s">
        <v>19</v>
      </c>
      <c r="Z24" s="3" t="s">
        <v>73</v>
      </c>
      <c r="AA24" s="3" t="s">
        <v>73</v>
      </c>
      <c r="AB24" s="45" t="s">
        <v>19</v>
      </c>
      <c r="AC24" s="3" t="s">
        <v>73</v>
      </c>
      <c r="AD24" s="3" t="s">
        <v>73</v>
      </c>
      <c r="AE24" s="45" t="s">
        <v>19</v>
      </c>
      <c r="AF24" s="3" t="s">
        <v>73</v>
      </c>
      <c r="AG24" s="3" t="s">
        <v>73</v>
      </c>
      <c r="AH24" s="45" t="s">
        <v>19</v>
      </c>
      <c r="AI24" s="3" t="s">
        <v>73</v>
      </c>
      <c r="AJ24" s="3" t="s">
        <v>73</v>
      </c>
      <c r="AK24" s="45" t="s">
        <v>19</v>
      </c>
      <c r="AL24" s="3" t="s">
        <v>73</v>
      </c>
      <c r="AM24" s="3" t="s">
        <v>73</v>
      </c>
      <c r="AN24" s="45" t="s">
        <v>19</v>
      </c>
      <c r="AO24" s="3" t="s">
        <v>73</v>
      </c>
      <c r="AP24" s="3" t="s">
        <v>73</v>
      </c>
      <c r="AQ24" s="45" t="s">
        <v>19</v>
      </c>
      <c r="AR24" s="15" t="s">
        <v>73</v>
      </c>
      <c r="AS24" s="14">
        <v>0.31141558986585804</v>
      </c>
      <c r="AT24" s="45" t="s">
        <v>19</v>
      </c>
      <c r="AU24" s="45" t="s">
        <v>19</v>
      </c>
      <c r="AV24" s="45" t="s">
        <v>19</v>
      </c>
      <c r="AW24" s="45" t="s">
        <v>19</v>
      </c>
      <c r="AX24" s="45" t="s">
        <v>19</v>
      </c>
      <c r="AY24" s="3" t="s">
        <v>73</v>
      </c>
      <c r="AZ24" s="45" t="s">
        <v>19</v>
      </c>
      <c r="BA24" s="15" t="s">
        <v>19</v>
      </c>
    </row>
    <row r="25" spans="1:65">
      <c r="A25" s="20">
        <v>43298</v>
      </c>
      <c r="B25" s="44" t="s">
        <v>19</v>
      </c>
      <c r="C25" s="45" t="s">
        <v>19</v>
      </c>
      <c r="D25" s="45" t="s">
        <v>19</v>
      </c>
      <c r="E25" s="45" t="s">
        <v>19</v>
      </c>
      <c r="F25" s="45" t="s">
        <v>19</v>
      </c>
      <c r="G25" s="46" t="s">
        <v>19</v>
      </c>
      <c r="H25" s="14" t="s">
        <v>19</v>
      </c>
      <c r="I25" s="45" t="s">
        <v>19</v>
      </c>
      <c r="J25" s="45" t="s">
        <v>19</v>
      </c>
      <c r="K25" s="45" t="s">
        <v>19</v>
      </c>
      <c r="L25" s="45" t="s">
        <v>19</v>
      </c>
      <c r="M25" s="45" t="s">
        <v>19</v>
      </c>
      <c r="N25" s="45" t="s">
        <v>19</v>
      </c>
      <c r="O25" s="45" t="s">
        <v>19</v>
      </c>
      <c r="P25" s="45" t="s">
        <v>19</v>
      </c>
      <c r="Q25" s="45" t="s">
        <v>19</v>
      </c>
      <c r="R25" s="45" t="s">
        <v>19</v>
      </c>
      <c r="S25" s="45" t="s">
        <v>19</v>
      </c>
      <c r="T25" s="45" t="s">
        <v>19</v>
      </c>
      <c r="U25" s="45" t="s">
        <v>19</v>
      </c>
      <c r="V25" s="45" t="s">
        <v>19</v>
      </c>
      <c r="W25" s="45" t="s">
        <v>19</v>
      </c>
      <c r="X25" s="45" t="s">
        <v>19</v>
      </c>
      <c r="Y25" s="45" t="s">
        <v>19</v>
      </c>
      <c r="Z25" s="45" t="s">
        <v>19</v>
      </c>
      <c r="AA25" s="45" t="s">
        <v>19</v>
      </c>
      <c r="AB25" s="45" t="s">
        <v>19</v>
      </c>
      <c r="AC25" s="45" t="s">
        <v>19</v>
      </c>
      <c r="AD25" s="45" t="s">
        <v>19</v>
      </c>
      <c r="AE25" s="45" t="s">
        <v>19</v>
      </c>
      <c r="AF25" s="45" t="s">
        <v>19</v>
      </c>
      <c r="AG25" s="45" t="s">
        <v>19</v>
      </c>
      <c r="AH25" s="45" t="s">
        <v>19</v>
      </c>
      <c r="AI25" s="45" t="s">
        <v>19</v>
      </c>
      <c r="AJ25" s="45" t="s">
        <v>19</v>
      </c>
      <c r="AK25" s="45" t="s">
        <v>19</v>
      </c>
      <c r="AL25" s="45" t="s">
        <v>19</v>
      </c>
      <c r="AM25" s="45" t="s">
        <v>19</v>
      </c>
      <c r="AN25" s="45" t="s">
        <v>19</v>
      </c>
      <c r="AO25" s="45" t="s">
        <v>19</v>
      </c>
      <c r="AP25" s="45" t="s">
        <v>19</v>
      </c>
      <c r="AQ25" s="45" t="s">
        <v>19</v>
      </c>
      <c r="AR25" s="15" t="s">
        <v>19</v>
      </c>
      <c r="AS25" s="14" t="s">
        <v>19</v>
      </c>
      <c r="AT25" s="45" t="s">
        <v>19</v>
      </c>
      <c r="AU25" s="45" t="s">
        <v>19</v>
      </c>
      <c r="AV25" s="45" t="s">
        <v>19</v>
      </c>
      <c r="AW25" s="45" t="s">
        <v>19</v>
      </c>
      <c r="AX25" s="45" t="s">
        <v>19</v>
      </c>
      <c r="AY25" s="45" t="s">
        <v>19</v>
      </c>
      <c r="AZ25" s="45" t="s">
        <v>19</v>
      </c>
      <c r="BA25" s="15" t="s">
        <v>19</v>
      </c>
    </row>
    <row r="26" spans="1:65">
      <c r="A26" s="20">
        <v>43313</v>
      </c>
      <c r="B26" s="14">
        <v>0.31738462259957323</v>
      </c>
      <c r="C26" s="3">
        <v>0.31289986271120557</v>
      </c>
      <c r="D26" s="3">
        <v>0.3154789794656902</v>
      </c>
      <c r="E26" s="3">
        <v>0.31939771676056672</v>
      </c>
      <c r="F26" s="3">
        <v>0.32529134946525035</v>
      </c>
      <c r="G26" s="15">
        <v>0.32609898594647213</v>
      </c>
      <c r="H26" s="14">
        <v>0.13180634309938183</v>
      </c>
      <c r="I26" s="3">
        <v>0.11993660376816455</v>
      </c>
      <c r="J26" s="45" t="s">
        <v>19</v>
      </c>
      <c r="K26" s="3">
        <v>7.2623367739081485E-2</v>
      </c>
      <c r="L26" s="3">
        <v>7.1536361720496142E-2</v>
      </c>
      <c r="M26" s="45" t="s">
        <v>19</v>
      </c>
      <c r="N26" s="3">
        <v>7.5331053830799355E-2</v>
      </c>
      <c r="O26" s="3">
        <v>7.6973577828631026E-2</v>
      </c>
      <c r="P26" s="45" t="s">
        <v>19</v>
      </c>
      <c r="Q26" s="3" t="s">
        <v>73</v>
      </c>
      <c r="R26" s="3" t="s">
        <v>73</v>
      </c>
      <c r="S26" s="45" t="s">
        <v>19</v>
      </c>
      <c r="T26" s="66">
        <f t="shared" ref="T26:U26" si="0">0.03/2</f>
        <v>1.4999999999999999E-2</v>
      </c>
      <c r="U26" s="66">
        <f t="shared" si="0"/>
        <v>1.4999999999999999E-2</v>
      </c>
      <c r="V26" s="45" t="s">
        <v>19</v>
      </c>
      <c r="W26" s="3" t="s">
        <v>73</v>
      </c>
      <c r="X26" s="3" t="s">
        <v>73</v>
      </c>
      <c r="Y26" s="45" t="s">
        <v>19</v>
      </c>
      <c r="Z26" s="3" t="s">
        <v>73</v>
      </c>
      <c r="AA26" s="66">
        <f>0.03/2</f>
        <v>1.4999999999999999E-2</v>
      </c>
      <c r="AB26" s="45" t="s">
        <v>19</v>
      </c>
      <c r="AC26" s="3" t="s">
        <v>73</v>
      </c>
      <c r="AD26" s="3" t="s">
        <v>73</v>
      </c>
      <c r="AE26" s="45" t="s">
        <v>19</v>
      </c>
      <c r="AF26" s="3" t="s">
        <v>73</v>
      </c>
      <c r="AG26" s="3" t="s">
        <v>73</v>
      </c>
      <c r="AH26" s="45" t="s">
        <v>19</v>
      </c>
      <c r="AI26" s="3" t="s">
        <v>73</v>
      </c>
      <c r="AJ26" s="3" t="s">
        <v>73</v>
      </c>
      <c r="AK26" s="45" t="s">
        <v>19</v>
      </c>
      <c r="AL26" s="3" t="s">
        <v>73</v>
      </c>
      <c r="AM26" s="66">
        <f>0.03/2</f>
        <v>1.4999999999999999E-2</v>
      </c>
      <c r="AN26" s="45" t="s">
        <v>19</v>
      </c>
      <c r="AO26" s="3" t="s">
        <v>73</v>
      </c>
      <c r="AP26" s="66">
        <f>0.03/2</f>
        <v>1.4999999999999999E-2</v>
      </c>
      <c r="AQ26" s="45" t="s">
        <v>19</v>
      </c>
      <c r="AR26" s="15">
        <v>5.5678055939630815E-2</v>
      </c>
      <c r="AS26" s="14">
        <v>0.30112839091310517</v>
      </c>
      <c r="AT26" s="45" t="s">
        <v>19</v>
      </c>
      <c r="AU26" s="45" t="s">
        <v>19</v>
      </c>
      <c r="AV26" s="45" t="s">
        <v>19</v>
      </c>
      <c r="AW26" s="45" t="s">
        <v>19</v>
      </c>
      <c r="AX26" s="45" t="s">
        <v>19</v>
      </c>
      <c r="AY26" s="66">
        <f t="shared" ref="AY26:AY27" si="1">0.03/2</f>
        <v>1.4999999999999999E-2</v>
      </c>
      <c r="AZ26" s="45" t="s">
        <v>19</v>
      </c>
      <c r="BA26" s="15" t="s">
        <v>19</v>
      </c>
    </row>
    <row r="27" spans="1:65">
      <c r="A27" s="20">
        <v>43327</v>
      </c>
      <c r="B27" s="14">
        <v>0.38438529887859257</v>
      </c>
      <c r="C27" s="3">
        <v>0.38737864874842348</v>
      </c>
      <c r="D27" s="3">
        <v>0.37868193507606335</v>
      </c>
      <c r="E27" s="3">
        <v>0.44129162020550777</v>
      </c>
      <c r="F27" s="3">
        <v>0.44402090904440555</v>
      </c>
      <c r="G27" s="15">
        <v>0.47230207623204573</v>
      </c>
      <c r="H27" s="14">
        <v>0.1109135642561036</v>
      </c>
      <c r="I27" s="3">
        <v>0.10226815271418949</v>
      </c>
      <c r="J27" s="45" t="s">
        <v>19</v>
      </c>
      <c r="K27" s="3">
        <v>4.8905215087091052E-2</v>
      </c>
      <c r="L27" s="3">
        <v>5.6933958388467633E-2</v>
      </c>
      <c r="M27" s="45" t="s">
        <v>19</v>
      </c>
      <c r="N27" s="3">
        <v>7.8552085391102644E-2</v>
      </c>
      <c r="O27" s="3">
        <v>8.3510488769613228E-2</v>
      </c>
      <c r="P27" s="45" t="s">
        <v>19</v>
      </c>
      <c r="Q27" s="3" t="s">
        <v>73</v>
      </c>
      <c r="R27" s="3" t="s">
        <v>73</v>
      </c>
      <c r="S27" s="45" t="s">
        <v>19</v>
      </c>
      <c r="T27" s="3" t="s">
        <v>73</v>
      </c>
      <c r="U27" s="3" t="s">
        <v>73</v>
      </c>
      <c r="V27" s="45" t="s">
        <v>19</v>
      </c>
      <c r="W27" s="3" t="s">
        <v>73</v>
      </c>
      <c r="X27" s="3" t="s">
        <v>73</v>
      </c>
      <c r="Y27" s="45" t="s">
        <v>19</v>
      </c>
      <c r="Z27" s="3" t="s">
        <v>73</v>
      </c>
      <c r="AA27" s="3" t="s">
        <v>73</v>
      </c>
      <c r="AB27" s="45" t="s">
        <v>19</v>
      </c>
      <c r="AC27" s="3" t="s">
        <v>73</v>
      </c>
      <c r="AD27" s="3" t="s">
        <v>73</v>
      </c>
      <c r="AE27" s="45" t="s">
        <v>19</v>
      </c>
      <c r="AF27" s="3" t="s">
        <v>73</v>
      </c>
      <c r="AG27" s="3" t="s">
        <v>73</v>
      </c>
      <c r="AH27" s="45" t="s">
        <v>19</v>
      </c>
      <c r="AI27" s="3" t="s">
        <v>73</v>
      </c>
      <c r="AJ27" s="3" t="s">
        <v>73</v>
      </c>
      <c r="AK27" s="45" t="s">
        <v>19</v>
      </c>
      <c r="AL27" s="3" t="s">
        <v>73</v>
      </c>
      <c r="AM27" s="3" t="s">
        <v>73</v>
      </c>
      <c r="AN27" s="45" t="s">
        <v>19</v>
      </c>
      <c r="AO27" s="45" t="s">
        <v>19</v>
      </c>
      <c r="AP27" s="45" t="s">
        <v>19</v>
      </c>
      <c r="AQ27" s="45" t="s">
        <v>19</v>
      </c>
      <c r="AR27" s="15">
        <v>8.2278663226709958E-2</v>
      </c>
      <c r="AS27" s="14">
        <v>0.34884587851480442</v>
      </c>
      <c r="AT27" s="45" t="s">
        <v>19</v>
      </c>
      <c r="AU27" s="45" t="s">
        <v>19</v>
      </c>
      <c r="AV27" s="45" t="s">
        <v>19</v>
      </c>
      <c r="AW27" s="45" t="s">
        <v>19</v>
      </c>
      <c r="AX27" s="45" t="s">
        <v>19</v>
      </c>
      <c r="AY27" s="66">
        <f t="shared" si="1"/>
        <v>1.4999999999999999E-2</v>
      </c>
      <c r="AZ27" s="45" t="s">
        <v>19</v>
      </c>
      <c r="BA27" s="15" t="s">
        <v>19</v>
      </c>
    </row>
    <row r="28" spans="1:65">
      <c r="A28" s="20">
        <v>43348</v>
      </c>
      <c r="B28" s="14">
        <v>0.37468094135360941</v>
      </c>
      <c r="C28" s="3">
        <v>0.37706087984014985</v>
      </c>
      <c r="D28" s="3">
        <v>0.36644278985703416</v>
      </c>
      <c r="E28" s="3">
        <v>0.39515889120161335</v>
      </c>
      <c r="F28" s="3">
        <v>0.38167382820829154</v>
      </c>
      <c r="G28" s="15">
        <v>0.39997003941850628</v>
      </c>
      <c r="H28" s="14">
        <v>0.1437491095314648</v>
      </c>
      <c r="I28" s="3">
        <v>0.11544505236401792</v>
      </c>
      <c r="J28" s="45" t="s">
        <v>19</v>
      </c>
      <c r="K28" s="3">
        <v>7.7117219173369597E-2</v>
      </c>
      <c r="L28" s="3">
        <v>5.3709268931320248E-2</v>
      </c>
      <c r="M28" s="45" t="s">
        <v>19</v>
      </c>
      <c r="N28" s="3">
        <v>0.14174669230895201</v>
      </c>
      <c r="O28" s="3">
        <v>0.12295059419600465</v>
      </c>
      <c r="P28" s="45" t="s">
        <v>19</v>
      </c>
      <c r="Q28" s="66">
        <f t="shared" ref="Q28:R29" si="2">0.03/2</f>
        <v>1.4999999999999999E-2</v>
      </c>
      <c r="R28" s="66">
        <f t="shared" si="2"/>
        <v>1.4999999999999999E-2</v>
      </c>
      <c r="S28" s="45" t="s">
        <v>19</v>
      </c>
      <c r="T28" s="66">
        <f>0.03/2</f>
        <v>1.4999999999999999E-2</v>
      </c>
      <c r="U28" s="3" t="s">
        <v>73</v>
      </c>
      <c r="V28" s="45" t="s">
        <v>19</v>
      </c>
      <c r="W28" s="66">
        <f>0.03/2</f>
        <v>1.4999999999999999E-2</v>
      </c>
      <c r="X28" s="3" t="s">
        <v>73</v>
      </c>
      <c r="Y28" s="45" t="s">
        <v>19</v>
      </c>
      <c r="Z28" s="66">
        <f t="shared" ref="Z28:AA30" si="3">0.03/2</f>
        <v>1.4999999999999999E-2</v>
      </c>
      <c r="AA28" s="66">
        <f t="shared" si="3"/>
        <v>1.4999999999999999E-2</v>
      </c>
      <c r="AB28" s="45" t="s">
        <v>19</v>
      </c>
      <c r="AC28" s="66">
        <f>0.03/2</f>
        <v>1.4999999999999999E-2</v>
      </c>
      <c r="AD28" s="3" t="s">
        <v>73</v>
      </c>
      <c r="AE28" s="45" t="s">
        <v>19</v>
      </c>
      <c r="AF28" s="66">
        <f t="shared" ref="AF28:AF31" si="4">0.03/2</f>
        <v>1.4999999999999999E-2</v>
      </c>
      <c r="AG28" s="3" t="s">
        <v>73</v>
      </c>
      <c r="AH28" s="45" t="s">
        <v>19</v>
      </c>
      <c r="AI28" s="66">
        <f>0.03/2</f>
        <v>1.4999999999999999E-2</v>
      </c>
      <c r="AJ28" s="3" t="s">
        <v>73</v>
      </c>
      <c r="AK28" s="45" t="s">
        <v>19</v>
      </c>
      <c r="AL28" s="66">
        <f>0.03/2</f>
        <v>1.4999999999999999E-2</v>
      </c>
      <c r="AM28" s="3" t="s">
        <v>73</v>
      </c>
      <c r="AN28" s="45" t="s">
        <v>19</v>
      </c>
      <c r="AO28" s="66">
        <f>0.03/2</f>
        <v>1.4999999999999999E-2</v>
      </c>
      <c r="AP28" s="66">
        <f>0.03/2</f>
        <v>1.4999999999999999E-2</v>
      </c>
      <c r="AQ28" s="45" t="s">
        <v>19</v>
      </c>
      <c r="AR28" s="15">
        <v>8.5923181295967807E-2</v>
      </c>
      <c r="AS28" s="14">
        <v>0.29090525975478992</v>
      </c>
      <c r="AT28" s="45" t="s">
        <v>19</v>
      </c>
      <c r="AU28" s="45" t="s">
        <v>19</v>
      </c>
      <c r="AV28" s="45" t="s">
        <v>19</v>
      </c>
      <c r="AW28" s="45" t="s">
        <v>19</v>
      </c>
      <c r="AX28" s="45" t="s">
        <v>19</v>
      </c>
      <c r="AY28" s="3" t="s">
        <v>73</v>
      </c>
      <c r="AZ28" s="45" t="s">
        <v>19</v>
      </c>
      <c r="BA28" s="15" t="s">
        <v>19</v>
      </c>
    </row>
    <row r="29" spans="1:65">
      <c r="A29" s="20">
        <v>43360</v>
      </c>
      <c r="B29" s="14">
        <v>0.27102622738382215</v>
      </c>
      <c r="C29" s="3">
        <v>0.27267263731567964</v>
      </c>
      <c r="D29" s="3">
        <v>0.27286778406660805</v>
      </c>
      <c r="E29" s="3">
        <v>0.28266174075494183</v>
      </c>
      <c r="F29" s="3">
        <v>0.28204473040791367</v>
      </c>
      <c r="G29" s="15">
        <v>0.28380557334007234</v>
      </c>
      <c r="H29" s="70">
        <f t="shared" ref="H29" si="5">0.03/2</f>
        <v>1.4999999999999999E-2</v>
      </c>
      <c r="I29" s="66">
        <f t="shared" ref="I29" si="6">0.03/2</f>
        <v>1.4999999999999999E-2</v>
      </c>
      <c r="J29" s="45" t="s">
        <v>19</v>
      </c>
      <c r="K29" s="3" t="s">
        <v>73</v>
      </c>
      <c r="L29" s="66">
        <f t="shared" ref="L29" si="7">0.03/2</f>
        <v>1.4999999999999999E-2</v>
      </c>
      <c r="M29" s="45" t="s">
        <v>19</v>
      </c>
      <c r="N29" s="66">
        <f t="shared" ref="N29:O29" si="8">0.03/2</f>
        <v>1.4999999999999999E-2</v>
      </c>
      <c r="O29" s="66">
        <f t="shared" si="8"/>
        <v>1.4999999999999999E-2</v>
      </c>
      <c r="P29" s="45" t="s">
        <v>19</v>
      </c>
      <c r="Q29" s="66">
        <f t="shared" si="2"/>
        <v>1.4999999999999999E-2</v>
      </c>
      <c r="R29" s="66">
        <f t="shared" si="2"/>
        <v>1.4999999999999999E-2</v>
      </c>
      <c r="S29" s="45" t="s">
        <v>19</v>
      </c>
      <c r="T29" s="66">
        <f t="shared" ref="T29:U31" si="9">0.03/2</f>
        <v>1.4999999999999999E-2</v>
      </c>
      <c r="U29" s="66">
        <f t="shared" si="9"/>
        <v>1.4999999999999999E-2</v>
      </c>
      <c r="V29" s="45" t="s">
        <v>19</v>
      </c>
      <c r="W29" s="66">
        <f t="shared" ref="W29:X29" si="10">0.03/2</f>
        <v>1.4999999999999999E-2</v>
      </c>
      <c r="X29" s="66">
        <f t="shared" si="10"/>
        <v>1.4999999999999999E-2</v>
      </c>
      <c r="Y29" s="45" t="s">
        <v>19</v>
      </c>
      <c r="Z29" s="66">
        <f t="shared" si="3"/>
        <v>1.4999999999999999E-2</v>
      </c>
      <c r="AA29" s="66">
        <f t="shared" si="3"/>
        <v>1.4999999999999999E-2</v>
      </c>
      <c r="AB29" s="45" t="s">
        <v>19</v>
      </c>
      <c r="AC29" s="66">
        <f t="shared" ref="AC29:AD31" si="11">0.03/2</f>
        <v>1.4999999999999999E-2</v>
      </c>
      <c r="AD29" s="66">
        <f t="shared" si="11"/>
        <v>1.4999999999999999E-2</v>
      </c>
      <c r="AE29" s="45" t="s">
        <v>19</v>
      </c>
      <c r="AF29" s="66">
        <f t="shared" si="4"/>
        <v>1.4999999999999999E-2</v>
      </c>
      <c r="AG29" s="3" t="s">
        <v>73</v>
      </c>
      <c r="AH29" s="45" t="s">
        <v>19</v>
      </c>
      <c r="AI29" s="66">
        <f>0.03/2</f>
        <v>1.4999999999999999E-2</v>
      </c>
      <c r="AJ29" s="66">
        <f>0.03/2</f>
        <v>1.4999999999999999E-2</v>
      </c>
      <c r="AK29" s="45" t="s">
        <v>19</v>
      </c>
      <c r="AL29" s="3" t="s">
        <v>73</v>
      </c>
      <c r="AM29" s="3" t="s">
        <v>73</v>
      </c>
      <c r="AN29" s="45" t="s">
        <v>19</v>
      </c>
      <c r="AO29" s="66">
        <f>0.03/2</f>
        <v>1.4999999999999999E-2</v>
      </c>
      <c r="AP29" s="3" t="s">
        <v>73</v>
      </c>
      <c r="AQ29" s="45" t="s">
        <v>19</v>
      </c>
      <c r="AR29" s="69">
        <v>1.5344207983687115E-2</v>
      </c>
      <c r="AS29" s="14">
        <v>0.22872519192556587</v>
      </c>
      <c r="AT29" s="45" t="s">
        <v>19</v>
      </c>
      <c r="AU29" s="45" t="s">
        <v>19</v>
      </c>
      <c r="AV29" s="45" t="s">
        <v>19</v>
      </c>
      <c r="AW29" s="45" t="s">
        <v>19</v>
      </c>
      <c r="AX29" s="45" t="s">
        <v>19</v>
      </c>
      <c r="AY29" s="3" t="s">
        <v>73</v>
      </c>
      <c r="AZ29" s="45" t="s">
        <v>19</v>
      </c>
      <c r="BA29" s="15" t="s">
        <v>19</v>
      </c>
    </row>
    <row r="30" spans="1:65">
      <c r="A30" s="20">
        <v>43384</v>
      </c>
      <c r="B30" s="14">
        <v>0.22944297437945099</v>
      </c>
      <c r="C30" s="3">
        <v>0.22762360577891394</v>
      </c>
      <c r="D30" s="3">
        <v>0.22937295166597296</v>
      </c>
      <c r="E30" s="3">
        <v>0.23848612163174507</v>
      </c>
      <c r="F30" s="3">
        <v>0.24018097245552084</v>
      </c>
      <c r="G30" s="15">
        <v>0.24628876895431051</v>
      </c>
      <c r="H30" s="14">
        <v>6.2227756672937964E-2</v>
      </c>
      <c r="I30" s="3">
        <v>4.9499033024627818E-2</v>
      </c>
      <c r="J30" s="45" t="s">
        <v>19</v>
      </c>
      <c r="K30" s="3">
        <v>5.5065980642359139E-2</v>
      </c>
      <c r="L30" s="3">
        <v>5.071228217815632E-2</v>
      </c>
      <c r="M30" s="45" t="s">
        <v>19</v>
      </c>
      <c r="N30" s="3">
        <v>5.9856589330381432E-2</v>
      </c>
      <c r="O30" s="3">
        <v>6.314977572653982E-2</v>
      </c>
      <c r="P30" s="45" t="s">
        <v>19</v>
      </c>
      <c r="Q30" s="3" t="s">
        <v>73</v>
      </c>
      <c r="R30" s="3" t="s">
        <v>73</v>
      </c>
      <c r="S30" s="45" t="s">
        <v>19</v>
      </c>
      <c r="T30" s="66">
        <f t="shared" si="9"/>
        <v>1.4999999999999999E-2</v>
      </c>
      <c r="U30" s="66">
        <f t="shared" si="9"/>
        <v>1.4999999999999999E-2</v>
      </c>
      <c r="V30" s="45" t="s">
        <v>19</v>
      </c>
      <c r="W30" s="3" t="s">
        <v>73</v>
      </c>
      <c r="X30" s="3" t="s">
        <v>73</v>
      </c>
      <c r="Y30" s="45" t="s">
        <v>19</v>
      </c>
      <c r="Z30" s="66">
        <f t="shared" si="3"/>
        <v>1.4999999999999999E-2</v>
      </c>
      <c r="AA30" s="66">
        <f t="shared" si="3"/>
        <v>1.4999999999999999E-2</v>
      </c>
      <c r="AB30" s="45" t="s">
        <v>19</v>
      </c>
      <c r="AC30" s="66">
        <f t="shared" si="11"/>
        <v>1.4999999999999999E-2</v>
      </c>
      <c r="AD30" s="66">
        <f t="shared" si="11"/>
        <v>1.4999999999999999E-2</v>
      </c>
      <c r="AE30" s="45" t="s">
        <v>19</v>
      </c>
      <c r="AF30" s="66">
        <f t="shared" si="4"/>
        <v>1.4999999999999999E-2</v>
      </c>
      <c r="AG30" s="3" t="s">
        <v>73</v>
      </c>
      <c r="AH30" s="45" t="s">
        <v>19</v>
      </c>
      <c r="AI30" s="3" t="s">
        <v>73</v>
      </c>
      <c r="AJ30" s="3" t="s">
        <v>73</v>
      </c>
      <c r="AK30" s="45" t="s">
        <v>19</v>
      </c>
      <c r="AL30" s="66">
        <f>0.03/2</f>
        <v>1.4999999999999999E-2</v>
      </c>
      <c r="AM30" s="66">
        <f>0.03/2</f>
        <v>1.4999999999999999E-2</v>
      </c>
      <c r="AN30" s="45" t="s">
        <v>19</v>
      </c>
      <c r="AO30" s="3" t="s">
        <v>73</v>
      </c>
      <c r="AP30" s="3" t="s">
        <v>73</v>
      </c>
      <c r="AQ30" s="45" t="s">
        <v>19</v>
      </c>
      <c r="AR30" s="15">
        <v>4.935278561541738E-2</v>
      </c>
      <c r="AS30" s="14">
        <v>0.21299277716157342</v>
      </c>
      <c r="AT30" s="45" t="s">
        <v>19</v>
      </c>
      <c r="AU30" s="45" t="s">
        <v>19</v>
      </c>
      <c r="AV30" s="45" t="s">
        <v>19</v>
      </c>
      <c r="AW30" s="45" t="s">
        <v>19</v>
      </c>
      <c r="AX30" s="45" t="s">
        <v>19</v>
      </c>
      <c r="AY30" s="66">
        <f t="shared" ref="AY30" si="12">0.03/2</f>
        <v>1.4999999999999999E-2</v>
      </c>
      <c r="AZ30" s="45" t="s">
        <v>19</v>
      </c>
      <c r="BA30" s="15" t="s">
        <v>19</v>
      </c>
      <c r="BB30" s="2" t="s">
        <v>18</v>
      </c>
      <c r="BC30" s="2" t="s">
        <v>18</v>
      </c>
      <c r="BD30" s="2" t="s">
        <v>18</v>
      </c>
      <c r="BE30" s="2" t="s">
        <v>18</v>
      </c>
      <c r="BF30" s="2" t="s">
        <v>18</v>
      </c>
      <c r="BG30" s="2" t="s">
        <v>18</v>
      </c>
      <c r="BH30" s="2" t="s">
        <v>18</v>
      </c>
      <c r="BI30" s="2" t="s">
        <v>18</v>
      </c>
      <c r="BJ30" s="2" t="s">
        <v>18</v>
      </c>
      <c r="BK30" s="2" t="s">
        <v>18</v>
      </c>
      <c r="BL30" s="2" t="s">
        <v>18</v>
      </c>
      <c r="BM30" s="2" t="s">
        <v>18</v>
      </c>
    </row>
    <row r="31" spans="1:65">
      <c r="A31" s="20">
        <v>43411</v>
      </c>
      <c r="B31" s="14">
        <v>0.14920876537614741</v>
      </c>
      <c r="C31" s="3">
        <v>0.14169878208369452</v>
      </c>
      <c r="D31" s="3">
        <v>0.13630882306464281</v>
      </c>
      <c r="E31" s="3">
        <v>0.10726063984026127</v>
      </c>
      <c r="F31" s="3">
        <v>0.14132414331798854</v>
      </c>
      <c r="G31" s="15">
        <v>0.11323536559721607</v>
      </c>
      <c r="H31" s="14">
        <v>3.633980776358002E-2</v>
      </c>
      <c r="I31" s="3">
        <v>3.2197736597410834E-2</v>
      </c>
      <c r="J31" s="45" t="s">
        <v>19</v>
      </c>
      <c r="K31" s="66">
        <f t="shared" ref="K31:L31" si="13">0.03/2</f>
        <v>1.4999999999999999E-2</v>
      </c>
      <c r="L31" s="66">
        <f t="shared" si="13"/>
        <v>1.4999999999999999E-2</v>
      </c>
      <c r="M31" s="45" t="s">
        <v>19</v>
      </c>
      <c r="N31" s="3">
        <v>3.4070894855716939E-2</v>
      </c>
      <c r="O31" s="3">
        <v>3.5762957435516454E-2</v>
      </c>
      <c r="P31" s="45" t="s">
        <v>19</v>
      </c>
      <c r="Q31" s="3" t="s">
        <v>73</v>
      </c>
      <c r="R31" s="3" t="s">
        <v>73</v>
      </c>
      <c r="S31" s="45" t="s">
        <v>19</v>
      </c>
      <c r="T31" s="66">
        <f t="shared" si="9"/>
        <v>1.4999999999999999E-2</v>
      </c>
      <c r="U31" s="66">
        <f t="shared" si="9"/>
        <v>1.4999999999999999E-2</v>
      </c>
      <c r="V31" s="45" t="s">
        <v>19</v>
      </c>
      <c r="W31" s="3" t="s">
        <v>73</v>
      </c>
      <c r="X31" s="3" t="s">
        <v>73</v>
      </c>
      <c r="Y31" s="45" t="s">
        <v>19</v>
      </c>
      <c r="Z31" s="3" t="s">
        <v>73</v>
      </c>
      <c r="AA31" s="3" t="s">
        <v>73</v>
      </c>
      <c r="AB31" s="45" t="s">
        <v>19</v>
      </c>
      <c r="AC31" s="66">
        <f t="shared" si="11"/>
        <v>1.4999999999999999E-2</v>
      </c>
      <c r="AD31" s="66">
        <f t="shared" si="11"/>
        <v>1.4999999999999999E-2</v>
      </c>
      <c r="AE31" s="45" t="s">
        <v>19</v>
      </c>
      <c r="AF31" s="66">
        <f t="shared" si="4"/>
        <v>1.4999999999999999E-2</v>
      </c>
      <c r="AG31" s="3" t="s">
        <v>73</v>
      </c>
      <c r="AH31" s="45" t="s">
        <v>19</v>
      </c>
      <c r="AI31" s="3" t="s">
        <v>73</v>
      </c>
      <c r="AJ31" s="3" t="s">
        <v>73</v>
      </c>
      <c r="AK31" s="45" t="s">
        <v>19</v>
      </c>
      <c r="AL31" s="3" t="s">
        <v>73</v>
      </c>
      <c r="AM31" s="3" t="s">
        <v>73</v>
      </c>
      <c r="AN31" s="45" t="s">
        <v>19</v>
      </c>
      <c r="AO31" s="3" t="s">
        <v>73</v>
      </c>
      <c r="AP31" s="3" t="s">
        <v>73</v>
      </c>
      <c r="AQ31" s="45" t="s">
        <v>19</v>
      </c>
      <c r="AR31" s="69">
        <v>1.9509877567289096E-2</v>
      </c>
      <c r="AS31" s="14">
        <v>9.9067152767980671E-2</v>
      </c>
      <c r="AT31" s="45" t="s">
        <v>19</v>
      </c>
      <c r="AU31" s="45" t="s">
        <v>19</v>
      </c>
      <c r="AV31" s="45" t="s">
        <v>19</v>
      </c>
      <c r="AW31" s="45" t="s">
        <v>19</v>
      </c>
      <c r="AX31" s="45" t="s">
        <v>19</v>
      </c>
      <c r="AY31" s="3" t="s">
        <v>73</v>
      </c>
      <c r="AZ31" s="45" t="s">
        <v>19</v>
      </c>
      <c r="BA31" s="15" t="s">
        <v>19</v>
      </c>
      <c r="BB31" s="2" t="s">
        <v>18</v>
      </c>
      <c r="BC31" s="2" t="s">
        <v>18</v>
      </c>
      <c r="BD31" s="2" t="s">
        <v>18</v>
      </c>
      <c r="BE31" s="2" t="s">
        <v>18</v>
      </c>
      <c r="BF31" s="2" t="s">
        <v>18</v>
      </c>
      <c r="BG31" s="2" t="s">
        <v>18</v>
      </c>
      <c r="BH31" s="2" t="s">
        <v>18</v>
      </c>
      <c r="BI31" s="2" t="s">
        <v>18</v>
      </c>
      <c r="BJ31" s="2" t="s">
        <v>18</v>
      </c>
      <c r="BK31" s="2" t="s">
        <v>18</v>
      </c>
      <c r="BL31" s="2" t="s">
        <v>18</v>
      </c>
      <c r="BM31" s="2" t="s">
        <v>18</v>
      </c>
    </row>
    <row r="32" spans="1:65">
      <c r="A32" s="20">
        <v>43430</v>
      </c>
      <c r="B32" s="14">
        <v>0.29540499053245556</v>
      </c>
      <c r="C32" s="3">
        <v>0.28609142708955992</v>
      </c>
      <c r="D32" s="3">
        <v>0.28675619026081717</v>
      </c>
      <c r="E32" s="3">
        <v>0.29169277961775431</v>
      </c>
      <c r="F32" s="3">
        <v>0.30722703410543867</v>
      </c>
      <c r="G32" s="15">
        <v>0.29458550143905488</v>
      </c>
      <c r="H32" s="14" t="s">
        <v>73</v>
      </c>
      <c r="I32" s="3">
        <v>0.1391020602666441</v>
      </c>
      <c r="J32" s="45" t="s">
        <v>19</v>
      </c>
      <c r="K32" s="3">
        <v>7.3707767927128451E-2</v>
      </c>
      <c r="L32" s="3">
        <v>6.3587652287817695E-2</v>
      </c>
      <c r="M32" s="45" t="s">
        <v>19</v>
      </c>
      <c r="N32" s="3">
        <v>0.15012058571247311</v>
      </c>
      <c r="O32" s="3">
        <v>0.12856474487814062</v>
      </c>
      <c r="P32" s="45" t="s">
        <v>19</v>
      </c>
      <c r="Q32" s="3" t="s">
        <v>73</v>
      </c>
      <c r="R32" s="3" t="s">
        <v>73</v>
      </c>
      <c r="S32" s="45" t="s">
        <v>19</v>
      </c>
      <c r="T32" s="3" t="s">
        <v>73</v>
      </c>
      <c r="U32" s="3" t="s">
        <v>73</v>
      </c>
      <c r="V32" s="45" t="s">
        <v>19</v>
      </c>
      <c r="W32" s="3" t="s">
        <v>73</v>
      </c>
      <c r="X32" s="3" t="s">
        <v>73</v>
      </c>
      <c r="Y32" s="45" t="s">
        <v>19</v>
      </c>
      <c r="Z32" s="3" t="s">
        <v>73</v>
      </c>
      <c r="AA32" s="3" t="s">
        <v>73</v>
      </c>
      <c r="AB32" s="45" t="s">
        <v>19</v>
      </c>
      <c r="AC32" s="3" t="s">
        <v>73</v>
      </c>
      <c r="AD32" s="3" t="s">
        <v>73</v>
      </c>
      <c r="AE32" s="45" t="s">
        <v>19</v>
      </c>
      <c r="AF32" s="3">
        <v>0.58889245128627443</v>
      </c>
      <c r="AG32" s="3" t="s">
        <v>73</v>
      </c>
      <c r="AH32" s="45" t="s">
        <v>19</v>
      </c>
      <c r="AI32" s="3" t="s">
        <v>73</v>
      </c>
      <c r="AJ32" s="3" t="s">
        <v>73</v>
      </c>
      <c r="AK32" s="45" t="s">
        <v>19</v>
      </c>
      <c r="AL32" s="3" t="s">
        <v>73</v>
      </c>
      <c r="AM32" s="3" t="s">
        <v>73</v>
      </c>
      <c r="AN32" s="45" t="s">
        <v>19</v>
      </c>
      <c r="AO32" s="3" t="s">
        <v>73</v>
      </c>
      <c r="AP32" s="3" t="s">
        <v>73</v>
      </c>
      <c r="AQ32" s="45" t="s">
        <v>19</v>
      </c>
      <c r="AR32" s="15">
        <v>8.5347336683582992E-2</v>
      </c>
      <c r="AS32" s="14" t="s">
        <v>19</v>
      </c>
      <c r="AT32" s="45" t="s">
        <v>19</v>
      </c>
      <c r="AU32" s="45" t="s">
        <v>19</v>
      </c>
      <c r="AV32" s="45" t="s">
        <v>19</v>
      </c>
      <c r="AW32" s="45" t="s">
        <v>19</v>
      </c>
      <c r="AX32" s="45" t="s">
        <v>19</v>
      </c>
      <c r="AY32" s="3" t="s">
        <v>19</v>
      </c>
      <c r="AZ32" s="45" t="s">
        <v>19</v>
      </c>
      <c r="BA32" s="15" t="s">
        <v>19</v>
      </c>
      <c r="BB32" s="2" t="s">
        <v>18</v>
      </c>
    </row>
    <row r="33" spans="1:53">
      <c r="A33" s="20">
        <v>43475</v>
      </c>
      <c r="B33" s="14">
        <v>0.14397366651644045</v>
      </c>
      <c r="C33" s="3">
        <v>0.14374027647689613</v>
      </c>
      <c r="D33" s="3">
        <v>0.14127514254826823</v>
      </c>
      <c r="E33" s="3">
        <v>0.12537892378245705</v>
      </c>
      <c r="F33" s="3">
        <v>0.13420125655141052</v>
      </c>
      <c r="G33" s="15">
        <v>0.12658097269001395</v>
      </c>
      <c r="H33" s="70">
        <f t="shared" ref="H33:I36" si="14">0.03/2</f>
        <v>1.4999999999999999E-2</v>
      </c>
      <c r="I33" s="66">
        <f t="shared" si="14"/>
        <v>1.4999999999999999E-2</v>
      </c>
      <c r="J33" s="45" t="s">
        <v>19</v>
      </c>
      <c r="K33" s="66">
        <f t="shared" ref="K33:L35" si="15">0.03/2</f>
        <v>1.4999999999999999E-2</v>
      </c>
      <c r="L33" s="66">
        <f t="shared" si="15"/>
        <v>1.4999999999999999E-2</v>
      </c>
      <c r="M33" s="45" t="s">
        <v>19</v>
      </c>
      <c r="N33" s="66">
        <f t="shared" ref="N33:O36" si="16">0.03/2</f>
        <v>1.4999999999999999E-2</v>
      </c>
      <c r="O33" s="66">
        <f t="shared" si="16"/>
        <v>1.4999999999999999E-2</v>
      </c>
      <c r="P33" s="45" t="s">
        <v>19</v>
      </c>
      <c r="Q33" s="3" t="s">
        <v>73</v>
      </c>
      <c r="R33" s="3" t="s">
        <v>73</v>
      </c>
      <c r="S33" s="45" t="s">
        <v>19</v>
      </c>
      <c r="T33" s="3" t="s">
        <v>73</v>
      </c>
      <c r="U33" s="3" t="s">
        <v>73</v>
      </c>
      <c r="V33" s="45" t="s">
        <v>19</v>
      </c>
      <c r="W33" s="3" t="s">
        <v>73</v>
      </c>
      <c r="X33" s="3" t="s">
        <v>73</v>
      </c>
      <c r="Y33" s="45" t="s">
        <v>19</v>
      </c>
      <c r="Z33" s="3" t="s">
        <v>73</v>
      </c>
      <c r="AA33" s="3" t="s">
        <v>73</v>
      </c>
      <c r="AB33" s="45" t="s">
        <v>19</v>
      </c>
      <c r="AC33" s="3" t="s">
        <v>73</v>
      </c>
      <c r="AD33" s="3" t="s">
        <v>73</v>
      </c>
      <c r="AE33" s="45" t="s">
        <v>19</v>
      </c>
      <c r="AF33" s="66">
        <f>0.03/2</f>
        <v>1.4999999999999999E-2</v>
      </c>
      <c r="AG33" s="3" t="s">
        <v>73</v>
      </c>
      <c r="AH33" s="45" t="s">
        <v>19</v>
      </c>
      <c r="AI33" s="3" t="s">
        <v>73</v>
      </c>
      <c r="AJ33" s="3" t="s">
        <v>73</v>
      </c>
      <c r="AK33" s="45" t="s">
        <v>19</v>
      </c>
      <c r="AL33" s="3" t="s">
        <v>73</v>
      </c>
      <c r="AM33" s="3" t="s">
        <v>73</v>
      </c>
      <c r="AN33" s="45" t="s">
        <v>19</v>
      </c>
      <c r="AO33" s="3" t="s">
        <v>73</v>
      </c>
      <c r="AP33" s="3" t="s">
        <v>73</v>
      </c>
      <c r="AQ33" s="45" t="s">
        <v>19</v>
      </c>
      <c r="AR33" s="69">
        <v>8.3507106724190344E-3</v>
      </c>
      <c r="AS33" s="14">
        <v>0.13266937231760884</v>
      </c>
      <c r="AT33" s="45" t="s">
        <v>19</v>
      </c>
      <c r="AU33" s="45" t="s">
        <v>19</v>
      </c>
      <c r="AV33" s="45" t="s">
        <v>19</v>
      </c>
      <c r="AW33" s="45" t="s">
        <v>19</v>
      </c>
      <c r="AX33" s="45" t="s">
        <v>19</v>
      </c>
      <c r="AY33" s="3">
        <v>0.19150870182409305</v>
      </c>
      <c r="AZ33" s="45" t="s">
        <v>19</v>
      </c>
      <c r="BA33" s="15" t="s">
        <v>19</v>
      </c>
    </row>
    <row r="34" spans="1:53">
      <c r="A34" s="20">
        <v>43503</v>
      </c>
      <c r="B34" s="14">
        <v>9.0911734670665004E-2</v>
      </c>
      <c r="C34" s="3">
        <v>7.3209094819835965E-2</v>
      </c>
      <c r="D34" s="3">
        <v>8.0602890004555297E-2</v>
      </c>
      <c r="E34" s="3">
        <v>8.1016012053152078E-2</v>
      </c>
      <c r="F34" s="3">
        <v>7.8234252353540853E-2</v>
      </c>
      <c r="G34" s="15">
        <v>6.7638597907288919E-2</v>
      </c>
      <c r="H34" s="70">
        <f t="shared" si="14"/>
        <v>1.4999999999999999E-2</v>
      </c>
      <c r="I34" s="66">
        <f t="shared" si="14"/>
        <v>1.4999999999999999E-2</v>
      </c>
      <c r="J34" s="45" t="s">
        <v>19</v>
      </c>
      <c r="K34" s="66">
        <f t="shared" si="15"/>
        <v>1.4999999999999999E-2</v>
      </c>
      <c r="L34" s="3" t="s">
        <v>73</v>
      </c>
      <c r="M34" s="45" t="s">
        <v>19</v>
      </c>
      <c r="N34" s="66">
        <f t="shared" si="16"/>
        <v>1.4999999999999999E-2</v>
      </c>
      <c r="O34" s="66">
        <f t="shared" si="16"/>
        <v>1.4999999999999999E-2</v>
      </c>
      <c r="P34" s="45" t="s">
        <v>19</v>
      </c>
      <c r="Q34" s="3" t="s">
        <v>73</v>
      </c>
      <c r="R34" s="3" t="s">
        <v>73</v>
      </c>
      <c r="S34" s="45" t="s">
        <v>19</v>
      </c>
      <c r="T34" s="3" t="s">
        <v>73</v>
      </c>
      <c r="U34" s="3" t="s">
        <v>73</v>
      </c>
      <c r="V34" s="45" t="s">
        <v>19</v>
      </c>
      <c r="W34" s="3" t="s">
        <v>73</v>
      </c>
      <c r="X34" s="3" t="s">
        <v>73</v>
      </c>
      <c r="Y34" s="45" t="s">
        <v>19</v>
      </c>
      <c r="Z34" s="3" t="s">
        <v>73</v>
      </c>
      <c r="AA34" s="3" t="s">
        <v>73</v>
      </c>
      <c r="AB34" s="45" t="s">
        <v>19</v>
      </c>
      <c r="AC34" s="3" t="s">
        <v>73</v>
      </c>
      <c r="AD34" s="3" t="s">
        <v>73</v>
      </c>
      <c r="AE34" s="45" t="s">
        <v>19</v>
      </c>
      <c r="AF34" s="3" t="s">
        <v>73</v>
      </c>
      <c r="AG34" s="3" t="s">
        <v>73</v>
      </c>
      <c r="AH34" s="45" t="s">
        <v>19</v>
      </c>
      <c r="AI34" s="3" t="s">
        <v>73</v>
      </c>
      <c r="AJ34" s="3" t="s">
        <v>73</v>
      </c>
      <c r="AK34" s="45" t="s">
        <v>19</v>
      </c>
      <c r="AL34" s="66">
        <f>0.03/2</f>
        <v>1.4999999999999999E-2</v>
      </c>
      <c r="AM34" s="3" t="s">
        <v>73</v>
      </c>
      <c r="AN34" s="45" t="s">
        <v>19</v>
      </c>
      <c r="AO34" s="3" t="s">
        <v>73</v>
      </c>
      <c r="AP34" s="3" t="s">
        <v>73</v>
      </c>
      <c r="AQ34" s="45" t="s">
        <v>19</v>
      </c>
      <c r="AR34" s="15" t="s">
        <v>73</v>
      </c>
      <c r="AS34" s="14">
        <v>0.11787088151986297</v>
      </c>
      <c r="AT34" s="45" t="s">
        <v>19</v>
      </c>
      <c r="AU34" s="45" t="s">
        <v>19</v>
      </c>
      <c r="AV34" s="45" t="s">
        <v>19</v>
      </c>
      <c r="AW34" s="45" t="s">
        <v>19</v>
      </c>
      <c r="AX34" s="45" t="s">
        <v>19</v>
      </c>
      <c r="AY34" s="3">
        <v>0.21911241585191163</v>
      </c>
      <c r="AZ34" s="45" t="s">
        <v>19</v>
      </c>
      <c r="BA34" s="15" t="s">
        <v>19</v>
      </c>
    </row>
    <row r="35" spans="1:53">
      <c r="A35" s="20">
        <v>43543</v>
      </c>
      <c r="B35" s="14">
        <v>0.30671634384617857</v>
      </c>
      <c r="C35" s="3">
        <v>0.30716082654908017</v>
      </c>
      <c r="D35" s="3">
        <v>0.305683341503662</v>
      </c>
      <c r="E35" s="3">
        <v>0.32108728785794277</v>
      </c>
      <c r="F35" s="3">
        <v>0.32091506827139832</v>
      </c>
      <c r="G35" s="15">
        <v>0.31866272055877448</v>
      </c>
      <c r="H35" s="70">
        <f t="shared" si="14"/>
        <v>1.4999999999999999E-2</v>
      </c>
      <c r="I35" s="66">
        <f t="shared" si="14"/>
        <v>1.4999999999999999E-2</v>
      </c>
      <c r="J35" s="45" t="s">
        <v>19</v>
      </c>
      <c r="K35" s="66">
        <f t="shared" si="15"/>
        <v>1.4999999999999999E-2</v>
      </c>
      <c r="L35" s="66">
        <f t="shared" si="15"/>
        <v>1.4999999999999999E-2</v>
      </c>
      <c r="M35" s="45" t="s">
        <v>19</v>
      </c>
      <c r="N35" s="66">
        <f t="shared" si="16"/>
        <v>1.4999999999999999E-2</v>
      </c>
      <c r="O35" s="66">
        <f t="shared" si="16"/>
        <v>1.4999999999999999E-2</v>
      </c>
      <c r="P35" s="45" t="s">
        <v>19</v>
      </c>
      <c r="Q35" s="66">
        <f>0.03/2</f>
        <v>1.4999999999999999E-2</v>
      </c>
      <c r="R35" s="3" t="s">
        <v>73</v>
      </c>
      <c r="S35" s="45" t="s">
        <v>19</v>
      </c>
      <c r="T35" s="66">
        <f>0.03/2</f>
        <v>1.4999999999999999E-2</v>
      </c>
      <c r="U35" s="3">
        <v>0.30170181786942463</v>
      </c>
      <c r="V35" s="45" t="s">
        <v>19</v>
      </c>
      <c r="W35" s="3" t="s">
        <v>73</v>
      </c>
      <c r="X35" s="3" t="s">
        <v>73</v>
      </c>
      <c r="Y35" s="45" t="s">
        <v>19</v>
      </c>
      <c r="Z35" s="66">
        <f t="shared" ref="Z35:AA35" si="17">0.03/2</f>
        <v>1.4999999999999999E-2</v>
      </c>
      <c r="AA35" s="66">
        <f t="shared" si="17"/>
        <v>1.4999999999999999E-2</v>
      </c>
      <c r="AB35" s="45" t="s">
        <v>19</v>
      </c>
      <c r="AC35" s="66">
        <f t="shared" ref="AC35:AD35" si="18">0.03/2</f>
        <v>1.4999999999999999E-2</v>
      </c>
      <c r="AD35" s="66">
        <f t="shared" si="18"/>
        <v>1.4999999999999999E-2</v>
      </c>
      <c r="AE35" s="45" t="s">
        <v>19</v>
      </c>
      <c r="AF35" s="66">
        <f>0.03/2</f>
        <v>1.4999999999999999E-2</v>
      </c>
      <c r="AG35" s="3" t="s">
        <v>73</v>
      </c>
      <c r="AH35" s="45" t="s">
        <v>19</v>
      </c>
      <c r="AI35" s="66">
        <f>0.03/2</f>
        <v>1.4999999999999999E-2</v>
      </c>
      <c r="AJ35" s="66">
        <f>0.03/2</f>
        <v>1.4999999999999999E-2</v>
      </c>
      <c r="AK35" s="45" t="s">
        <v>19</v>
      </c>
      <c r="AL35" s="66">
        <f>0.03/2</f>
        <v>1.4999999999999999E-2</v>
      </c>
      <c r="AM35" s="3" t="s">
        <v>73</v>
      </c>
      <c r="AN35" s="45" t="s">
        <v>19</v>
      </c>
      <c r="AO35" s="66">
        <f>0.03/2</f>
        <v>1.4999999999999999E-2</v>
      </c>
      <c r="AP35" s="3" t="s">
        <v>73</v>
      </c>
      <c r="AQ35" s="45" t="s">
        <v>19</v>
      </c>
      <c r="AR35" s="69">
        <v>5.4786741620490246E-3</v>
      </c>
      <c r="AS35" s="14">
        <v>0.25069688813551116</v>
      </c>
      <c r="AT35" s="45" t="s">
        <v>19</v>
      </c>
      <c r="AU35" s="45" t="s">
        <v>19</v>
      </c>
      <c r="AV35" s="45" t="s">
        <v>19</v>
      </c>
      <c r="AW35" s="45" t="s">
        <v>19</v>
      </c>
      <c r="AX35" s="45" t="s">
        <v>19</v>
      </c>
      <c r="AY35" s="3">
        <v>0.17830869497077986</v>
      </c>
      <c r="AZ35" s="45" t="s">
        <v>19</v>
      </c>
      <c r="BA35" s="15" t="s">
        <v>19</v>
      </c>
    </row>
    <row r="36" spans="1:53" ht="17" thickBot="1">
      <c r="A36" s="21">
        <v>43570</v>
      </c>
      <c r="B36" s="16">
        <v>0.38847026785631661</v>
      </c>
      <c r="C36" s="17">
        <v>0.39539933426493401</v>
      </c>
      <c r="D36" s="17">
        <v>0.38688096619341256</v>
      </c>
      <c r="E36" s="17" t="s">
        <v>19</v>
      </c>
      <c r="F36" s="17" t="s">
        <v>19</v>
      </c>
      <c r="G36" s="18" t="s">
        <v>19</v>
      </c>
      <c r="H36" s="71">
        <f t="shared" si="14"/>
        <v>1.4999999999999999E-2</v>
      </c>
      <c r="I36" s="67">
        <f t="shared" si="14"/>
        <v>1.4999999999999999E-2</v>
      </c>
      <c r="J36" s="48" t="s">
        <v>19</v>
      </c>
      <c r="K36" s="17" t="s">
        <v>73</v>
      </c>
      <c r="L36" s="17" t="s">
        <v>73</v>
      </c>
      <c r="M36" s="48" t="s">
        <v>19</v>
      </c>
      <c r="N36" s="67">
        <f t="shared" si="16"/>
        <v>1.4999999999999999E-2</v>
      </c>
      <c r="O36" s="67">
        <f t="shared" si="16"/>
        <v>1.4999999999999999E-2</v>
      </c>
      <c r="P36" s="48" t="s">
        <v>19</v>
      </c>
      <c r="Q36" s="17" t="s">
        <v>73</v>
      </c>
      <c r="R36" s="17" t="s">
        <v>73</v>
      </c>
      <c r="S36" s="48" t="s">
        <v>19</v>
      </c>
      <c r="T36" s="17" t="s">
        <v>73</v>
      </c>
      <c r="U36" s="17" t="s">
        <v>73</v>
      </c>
      <c r="V36" s="48" t="s">
        <v>19</v>
      </c>
      <c r="W36" s="17" t="s">
        <v>73</v>
      </c>
      <c r="X36" s="17" t="s">
        <v>73</v>
      </c>
      <c r="Y36" s="48" t="s">
        <v>19</v>
      </c>
      <c r="Z36" s="17" t="s">
        <v>73</v>
      </c>
      <c r="AA36" s="17" t="s">
        <v>73</v>
      </c>
      <c r="AB36" s="48" t="s">
        <v>19</v>
      </c>
      <c r="AC36" s="17" t="s">
        <v>73</v>
      </c>
      <c r="AD36" s="17" t="s">
        <v>73</v>
      </c>
      <c r="AE36" s="48" t="s">
        <v>19</v>
      </c>
      <c r="AF36" s="17" t="s">
        <v>73</v>
      </c>
      <c r="AG36" s="17" t="s">
        <v>73</v>
      </c>
      <c r="AH36" s="48" t="s">
        <v>19</v>
      </c>
      <c r="AI36" s="17" t="s">
        <v>73</v>
      </c>
      <c r="AJ36" s="17" t="s">
        <v>73</v>
      </c>
      <c r="AK36" s="48" t="s">
        <v>19</v>
      </c>
      <c r="AL36" s="17" t="s">
        <v>73</v>
      </c>
      <c r="AM36" s="17" t="s">
        <v>73</v>
      </c>
      <c r="AN36" s="48" t="s">
        <v>19</v>
      </c>
      <c r="AO36" s="17" t="s">
        <v>73</v>
      </c>
      <c r="AP36" s="17" t="s">
        <v>73</v>
      </c>
      <c r="AQ36" s="48" t="s">
        <v>19</v>
      </c>
      <c r="AR36" s="18" t="s">
        <v>19</v>
      </c>
      <c r="AS36" s="16" t="s">
        <v>19</v>
      </c>
      <c r="AT36" s="48" t="s">
        <v>19</v>
      </c>
      <c r="AU36" s="48" t="s">
        <v>19</v>
      </c>
      <c r="AV36" s="48" t="s">
        <v>19</v>
      </c>
      <c r="AW36" s="48" t="s">
        <v>19</v>
      </c>
      <c r="AX36" s="48" t="s">
        <v>19</v>
      </c>
      <c r="AY36" s="48" t="s">
        <v>19</v>
      </c>
      <c r="AZ36" s="48" t="s">
        <v>19</v>
      </c>
      <c r="BA36" s="18" t="s">
        <v>19</v>
      </c>
    </row>
    <row r="39" spans="1:53">
      <c r="A39" s="1" t="s">
        <v>46</v>
      </c>
      <c r="B39" s="1"/>
    </row>
    <row r="40" spans="1:53">
      <c r="A40" s="2" t="s">
        <v>108</v>
      </c>
      <c r="B40" s="1"/>
    </row>
    <row r="41" spans="1:53">
      <c r="A41" s="29" t="s">
        <v>109</v>
      </c>
      <c r="B41" s="50"/>
    </row>
    <row r="42" spans="1:53">
      <c r="A42" s="29" t="s">
        <v>110</v>
      </c>
      <c r="B42" s="50"/>
    </row>
    <row r="43" spans="1:53">
      <c r="A43" s="2" t="s">
        <v>74</v>
      </c>
    </row>
    <row r="44" spans="1:53">
      <c r="A44" s="2" t="s">
        <v>143</v>
      </c>
    </row>
    <row r="45" spans="1:53">
      <c r="A45" s="29"/>
    </row>
    <row r="46" spans="1:53">
      <c r="A46" s="29"/>
    </row>
    <row r="47" spans="1:53">
      <c r="A47" s="29"/>
    </row>
    <row r="48" spans="1:53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25">
      <c r="A81" s="29"/>
    </row>
    <row r="82" spans="1:25">
      <c r="A82" s="29"/>
    </row>
    <row r="83" spans="1:25">
      <c r="A83" s="29"/>
    </row>
    <row r="84" spans="1:25">
      <c r="A84" s="29"/>
    </row>
    <row r="85" spans="1:25">
      <c r="A85" s="29"/>
    </row>
    <row r="86" spans="1:25">
      <c r="A86" s="29"/>
    </row>
    <row r="87" spans="1:25">
      <c r="A87" s="29"/>
    </row>
    <row r="88" spans="1:25">
      <c r="A88" s="29"/>
    </row>
    <row r="89" spans="1:25">
      <c r="A89" s="29"/>
    </row>
    <row r="90" spans="1:25">
      <c r="A90" s="29"/>
    </row>
    <row r="91" spans="1:25">
      <c r="Y91" s="2" t="s">
        <v>18</v>
      </c>
    </row>
    <row r="92" spans="1:25">
      <c r="Y92" s="2" t="s">
        <v>18</v>
      </c>
    </row>
    <row r="93" spans="1:25">
      <c r="Y93" s="2" t="s">
        <v>18</v>
      </c>
    </row>
    <row r="94" spans="1:25">
      <c r="Y94" s="2" t="s">
        <v>18</v>
      </c>
    </row>
    <row r="95" spans="1:25">
      <c r="Y95" s="2" t="s">
        <v>18</v>
      </c>
    </row>
    <row r="96" spans="1:25">
      <c r="Y96" s="2" t="s">
        <v>18</v>
      </c>
    </row>
    <row r="97" spans="6:25">
      <c r="F97" s="2" t="s">
        <v>18</v>
      </c>
      <c r="Y97" s="2" t="s">
        <v>18</v>
      </c>
    </row>
    <row r="98" spans="6:25">
      <c r="F98" s="2" t="s">
        <v>18</v>
      </c>
      <c r="Y98" s="2" t="s">
        <v>18</v>
      </c>
    </row>
    <row r="99" spans="6:25">
      <c r="F99" s="2" t="s">
        <v>18</v>
      </c>
      <c r="Y99" s="2" t="s">
        <v>18</v>
      </c>
    </row>
    <row r="100" spans="6:25">
      <c r="F100" s="2" t="s">
        <v>18</v>
      </c>
      <c r="Y100" s="2" t="s">
        <v>18</v>
      </c>
    </row>
    <row r="101" spans="6:25">
      <c r="F101" s="2" t="s">
        <v>18</v>
      </c>
      <c r="Y101" s="2" t="s">
        <v>18</v>
      </c>
    </row>
    <row r="102" spans="6:25">
      <c r="F102" s="2" t="s">
        <v>18</v>
      </c>
      <c r="Y102" s="2" t="s">
        <v>18</v>
      </c>
    </row>
    <row r="103" spans="6:25">
      <c r="F103" s="2" t="s">
        <v>18</v>
      </c>
      <c r="Y103" s="2" t="s">
        <v>18</v>
      </c>
    </row>
    <row r="104" spans="6:25">
      <c r="F104" s="2" t="s">
        <v>18</v>
      </c>
      <c r="Y104" s="2" t="s">
        <v>18</v>
      </c>
    </row>
    <row r="105" spans="6:25">
      <c r="F105" s="2" t="s">
        <v>18</v>
      </c>
      <c r="Y105" s="2" t="s">
        <v>18</v>
      </c>
    </row>
    <row r="106" spans="6:25">
      <c r="F106" s="2" t="s">
        <v>18</v>
      </c>
      <c r="Y106" s="2" t="s">
        <v>18</v>
      </c>
    </row>
    <row r="107" spans="6:25">
      <c r="F107" s="2" t="s">
        <v>18</v>
      </c>
      <c r="Y107" s="2" t="s">
        <v>18</v>
      </c>
    </row>
    <row r="108" spans="6:25">
      <c r="F108" s="2" t="s">
        <v>18</v>
      </c>
      <c r="Y108" s="2" t="s">
        <v>18</v>
      </c>
    </row>
    <row r="109" spans="6:25">
      <c r="F109" s="2" t="s">
        <v>18</v>
      </c>
      <c r="Y109" s="2" t="s">
        <v>18</v>
      </c>
    </row>
    <row r="110" spans="6:25">
      <c r="F110" s="2" t="s">
        <v>18</v>
      </c>
      <c r="Y110" s="2" t="s">
        <v>18</v>
      </c>
    </row>
    <row r="111" spans="6:25">
      <c r="F111" s="2" t="s">
        <v>18</v>
      </c>
      <c r="Y111" s="2" t="s">
        <v>18</v>
      </c>
    </row>
    <row r="112" spans="6:25">
      <c r="F112" s="2" t="s">
        <v>18</v>
      </c>
      <c r="Y112" s="2" t="s">
        <v>18</v>
      </c>
    </row>
    <row r="113" spans="6:25">
      <c r="F113" s="2" t="s">
        <v>18</v>
      </c>
      <c r="Y113" s="2" t="s">
        <v>18</v>
      </c>
    </row>
    <row r="114" spans="6:25">
      <c r="F114" s="2" t="s">
        <v>18</v>
      </c>
      <c r="Y114" s="2" t="s">
        <v>18</v>
      </c>
    </row>
    <row r="115" spans="6:25">
      <c r="F115" s="2" t="s">
        <v>18</v>
      </c>
      <c r="Y115" s="2" t="s">
        <v>18</v>
      </c>
    </row>
    <row r="116" spans="6:25">
      <c r="F116" s="2" t="s">
        <v>18</v>
      </c>
      <c r="Y116" s="2" t="s">
        <v>18</v>
      </c>
    </row>
    <row r="117" spans="6:25">
      <c r="F117" s="2" t="s">
        <v>18</v>
      </c>
      <c r="Y117" s="2" t="s">
        <v>18</v>
      </c>
    </row>
    <row r="118" spans="6:25">
      <c r="F118" s="2" t="s">
        <v>18</v>
      </c>
      <c r="Y118" s="2" t="s">
        <v>18</v>
      </c>
    </row>
    <row r="119" spans="6:25">
      <c r="F119" s="2" t="s">
        <v>18</v>
      </c>
      <c r="Y119" s="2" t="s">
        <v>18</v>
      </c>
    </row>
    <row r="120" spans="6:25">
      <c r="F120" s="2" t="s">
        <v>18</v>
      </c>
      <c r="Y120" s="2" t="s">
        <v>18</v>
      </c>
    </row>
    <row r="121" spans="6:25">
      <c r="F121" s="2" t="s">
        <v>18</v>
      </c>
      <c r="Y121" s="2" t="s">
        <v>18</v>
      </c>
    </row>
    <row r="122" spans="6:25">
      <c r="F122" s="2" t="s">
        <v>18</v>
      </c>
      <c r="Y122" s="2" t="s">
        <v>18</v>
      </c>
    </row>
    <row r="123" spans="6:25">
      <c r="F123" s="2" t="s">
        <v>18</v>
      </c>
      <c r="Y123" s="2" t="s">
        <v>18</v>
      </c>
    </row>
    <row r="124" spans="6:25">
      <c r="F124" s="2" t="s">
        <v>18</v>
      </c>
      <c r="Y124" s="2" t="s">
        <v>18</v>
      </c>
    </row>
    <row r="125" spans="6:25">
      <c r="F125" s="2" t="s">
        <v>18</v>
      </c>
      <c r="Y125" s="2" t="s">
        <v>18</v>
      </c>
    </row>
    <row r="126" spans="6:25">
      <c r="F126" s="2" t="s">
        <v>18</v>
      </c>
      <c r="Y126" s="2" t="s">
        <v>18</v>
      </c>
    </row>
    <row r="127" spans="6:25">
      <c r="F127" s="2" t="s">
        <v>18</v>
      </c>
      <c r="Y127" s="2" t="s">
        <v>18</v>
      </c>
    </row>
    <row r="128" spans="6:25">
      <c r="F128" s="2" t="s">
        <v>18</v>
      </c>
      <c r="Y128" s="2" t="s">
        <v>18</v>
      </c>
    </row>
    <row r="129" spans="6:25">
      <c r="F129" s="2" t="s">
        <v>18</v>
      </c>
      <c r="Y129" s="2" t="s">
        <v>18</v>
      </c>
    </row>
    <row r="130" spans="6:25">
      <c r="F130" s="2" t="s">
        <v>18</v>
      </c>
      <c r="Y130" s="2" t="s">
        <v>18</v>
      </c>
    </row>
    <row r="131" spans="6:25">
      <c r="F131" s="2" t="s">
        <v>18</v>
      </c>
      <c r="Y131" s="2" t="s">
        <v>18</v>
      </c>
    </row>
    <row r="132" spans="6:25">
      <c r="F132" s="2" t="s">
        <v>18</v>
      </c>
      <c r="Y132" s="2" t="s">
        <v>18</v>
      </c>
    </row>
    <row r="133" spans="6:25">
      <c r="F133" s="2" t="s">
        <v>18</v>
      </c>
      <c r="Y133" s="2" t="s">
        <v>18</v>
      </c>
    </row>
    <row r="134" spans="6:25">
      <c r="F134" s="2" t="s">
        <v>18</v>
      </c>
      <c r="Y134" s="2" t="s">
        <v>18</v>
      </c>
    </row>
    <row r="135" spans="6:25">
      <c r="F135" s="2" t="s">
        <v>18</v>
      </c>
      <c r="Y135" s="2" t="s">
        <v>18</v>
      </c>
    </row>
    <row r="136" spans="6:25">
      <c r="F136" s="2" t="s">
        <v>18</v>
      </c>
      <c r="Y136" s="2" t="s">
        <v>18</v>
      </c>
    </row>
    <row r="137" spans="6:25">
      <c r="F137" s="2" t="s">
        <v>18</v>
      </c>
      <c r="Y137" s="2" t="s">
        <v>18</v>
      </c>
    </row>
    <row r="138" spans="6:25">
      <c r="F138" s="2" t="s">
        <v>18</v>
      </c>
      <c r="Y138" s="2" t="s">
        <v>18</v>
      </c>
    </row>
    <row r="139" spans="6:25">
      <c r="F139" s="2" t="s">
        <v>18</v>
      </c>
      <c r="Y139" s="2" t="s">
        <v>18</v>
      </c>
    </row>
    <row r="140" spans="6:25">
      <c r="F140" s="2" t="s">
        <v>18</v>
      </c>
      <c r="Y140" s="2" t="s">
        <v>18</v>
      </c>
    </row>
    <row r="141" spans="6:25">
      <c r="F141" s="2" t="s">
        <v>18</v>
      </c>
      <c r="Y141" s="2" t="s">
        <v>18</v>
      </c>
    </row>
    <row r="142" spans="6:25">
      <c r="F142" s="2" t="s">
        <v>18</v>
      </c>
      <c r="Y142" s="2" t="s">
        <v>18</v>
      </c>
    </row>
    <row r="143" spans="6:25">
      <c r="F143" s="2" t="s">
        <v>18</v>
      </c>
      <c r="Y143" s="2" t="s">
        <v>18</v>
      </c>
    </row>
    <row r="144" spans="6:25">
      <c r="F144" s="2" t="s">
        <v>18</v>
      </c>
      <c r="Y144" s="2" t="s">
        <v>18</v>
      </c>
    </row>
    <row r="145" spans="6:25">
      <c r="F145" s="2" t="s">
        <v>18</v>
      </c>
      <c r="Y145" s="2" t="s">
        <v>18</v>
      </c>
    </row>
    <row r="146" spans="6:25">
      <c r="F146" s="2" t="s">
        <v>18</v>
      </c>
      <c r="Y146" s="2" t="s">
        <v>18</v>
      </c>
    </row>
    <row r="147" spans="6:25">
      <c r="F147" s="2" t="s">
        <v>18</v>
      </c>
      <c r="Y147" s="2" t="s">
        <v>18</v>
      </c>
    </row>
    <row r="148" spans="6:25">
      <c r="F148" s="2" t="s">
        <v>18</v>
      </c>
      <c r="Y148" s="2" t="s">
        <v>18</v>
      </c>
    </row>
    <row r="149" spans="6:25">
      <c r="Y149" s="2" t="s">
        <v>18</v>
      </c>
    </row>
    <row r="150" spans="6:25">
      <c r="Y150" s="2" t="s">
        <v>18</v>
      </c>
    </row>
  </sheetData>
  <mergeCells count="36">
    <mergeCell ref="AY2:BA3"/>
    <mergeCell ref="AL3:AN3"/>
    <mergeCell ref="AO3:AQ3"/>
    <mergeCell ref="AX3:AX4"/>
    <mergeCell ref="B1:G1"/>
    <mergeCell ref="H1:AR1"/>
    <mergeCell ref="AS1:BA1"/>
    <mergeCell ref="B2:D3"/>
    <mergeCell ref="E2:G3"/>
    <mergeCell ref="AL2:AN2"/>
    <mergeCell ref="AO2:AQ2"/>
    <mergeCell ref="AR2:AR4"/>
    <mergeCell ref="AS2:AU3"/>
    <mergeCell ref="T3:V3"/>
    <mergeCell ref="W3:Y3"/>
    <mergeCell ref="Z3:AB3"/>
    <mergeCell ref="AC3:AE3"/>
    <mergeCell ref="AF3:AH3"/>
    <mergeCell ref="AI3:AK3"/>
    <mergeCell ref="H3:J3"/>
    <mergeCell ref="AI2:AK2"/>
    <mergeCell ref="AV3:AV4"/>
    <mergeCell ref="AW3:AW4"/>
    <mergeCell ref="H2:J2"/>
    <mergeCell ref="K2:M2"/>
    <mergeCell ref="N2:P2"/>
    <mergeCell ref="Q2:S2"/>
    <mergeCell ref="T2:V2"/>
    <mergeCell ref="W2:Y2"/>
    <mergeCell ref="Z2:AB2"/>
    <mergeCell ref="K3:M3"/>
    <mergeCell ref="N3:P3"/>
    <mergeCell ref="Q3:S3"/>
    <mergeCell ref="AC2:AE2"/>
    <mergeCell ref="AF2:AH2"/>
    <mergeCell ref="AV2:AX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A8BC-557A-5846-9E71-44E06C48647D}">
  <dimension ref="A1:BM150"/>
  <sheetViews>
    <sheetView topLeftCell="A7" workbookViewId="0">
      <selection activeCell="A44" sqref="A44"/>
    </sheetView>
  </sheetViews>
  <sheetFormatPr baseColWidth="10" defaultRowHeight="16"/>
  <cols>
    <col min="1" max="1" width="13.83203125" style="2" bestFit="1" customWidth="1"/>
    <col min="2" max="7" width="5.5" style="2" customWidth="1"/>
    <col min="8" max="16" width="4.83203125" style="2" bestFit="1" customWidth="1"/>
    <col min="17" max="25" width="4.5" style="2" customWidth="1"/>
    <col min="26" max="43" width="5.33203125" style="2" customWidth="1"/>
    <col min="44" max="44" width="8.5" style="2" customWidth="1"/>
    <col min="45" max="47" width="4.6640625" style="2" bestFit="1" customWidth="1"/>
    <col min="48" max="50" width="5.5" style="2" customWidth="1"/>
    <col min="51" max="53" width="4.6640625" style="2" bestFit="1" customWidth="1"/>
    <col min="54" max="54" width="10.83203125" style="2"/>
    <col min="55" max="55" width="27" style="2" bestFit="1" customWidth="1"/>
    <col min="56" max="16384" width="10.83203125" style="2"/>
  </cols>
  <sheetData>
    <row r="1" spans="1:53" s="1" customFormat="1">
      <c r="A1" s="8" t="s">
        <v>20</v>
      </c>
      <c r="B1" s="85" t="s">
        <v>40</v>
      </c>
      <c r="C1" s="86"/>
      <c r="D1" s="86"/>
      <c r="E1" s="86"/>
      <c r="F1" s="86"/>
      <c r="G1" s="87"/>
      <c r="H1" s="85" t="s">
        <v>41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7"/>
      <c r="AS1" s="85" t="s">
        <v>42</v>
      </c>
      <c r="AT1" s="86"/>
      <c r="AU1" s="86"/>
      <c r="AV1" s="86"/>
      <c r="AW1" s="86"/>
      <c r="AX1" s="86"/>
      <c r="AY1" s="86"/>
      <c r="AZ1" s="86"/>
      <c r="BA1" s="87"/>
    </row>
    <row r="2" spans="1:53" s="1" customFormat="1" ht="16" customHeight="1">
      <c r="A2" s="9" t="s">
        <v>33</v>
      </c>
      <c r="B2" s="78" t="s">
        <v>24</v>
      </c>
      <c r="C2" s="79"/>
      <c r="D2" s="79"/>
      <c r="E2" s="79" t="s">
        <v>25</v>
      </c>
      <c r="F2" s="79"/>
      <c r="G2" s="80"/>
      <c r="H2" s="81" t="s">
        <v>12</v>
      </c>
      <c r="I2" s="82"/>
      <c r="J2" s="82"/>
      <c r="K2" s="82" t="s">
        <v>12</v>
      </c>
      <c r="L2" s="82"/>
      <c r="M2" s="82"/>
      <c r="N2" s="82" t="s">
        <v>12</v>
      </c>
      <c r="O2" s="82"/>
      <c r="P2" s="82"/>
      <c r="Q2" s="82" t="s">
        <v>13</v>
      </c>
      <c r="R2" s="82"/>
      <c r="S2" s="82"/>
      <c r="T2" s="82" t="s">
        <v>13</v>
      </c>
      <c r="U2" s="82"/>
      <c r="V2" s="82"/>
      <c r="W2" s="82" t="s">
        <v>13</v>
      </c>
      <c r="X2" s="82"/>
      <c r="Y2" s="82"/>
      <c r="Z2" s="82" t="s">
        <v>15</v>
      </c>
      <c r="AA2" s="82"/>
      <c r="AB2" s="82"/>
      <c r="AC2" s="82" t="s">
        <v>14</v>
      </c>
      <c r="AD2" s="82"/>
      <c r="AE2" s="82"/>
      <c r="AF2" s="82" t="s">
        <v>15</v>
      </c>
      <c r="AG2" s="82"/>
      <c r="AH2" s="82"/>
      <c r="AI2" s="82" t="s">
        <v>14</v>
      </c>
      <c r="AJ2" s="82"/>
      <c r="AK2" s="82"/>
      <c r="AL2" s="82" t="s">
        <v>15</v>
      </c>
      <c r="AM2" s="82"/>
      <c r="AN2" s="82"/>
      <c r="AO2" s="82" t="s">
        <v>14</v>
      </c>
      <c r="AP2" s="82"/>
      <c r="AQ2" s="82"/>
      <c r="AR2" s="89" t="s">
        <v>21</v>
      </c>
      <c r="AS2" s="92" t="s">
        <v>16</v>
      </c>
      <c r="AT2" s="93"/>
      <c r="AU2" s="94"/>
      <c r="AV2" s="102" t="s">
        <v>27</v>
      </c>
      <c r="AW2" s="103"/>
      <c r="AX2" s="83"/>
      <c r="AY2" s="98" t="s">
        <v>17</v>
      </c>
      <c r="AZ2" s="93"/>
      <c r="BA2" s="99"/>
    </row>
    <row r="3" spans="1:53" s="1" customFormat="1">
      <c r="A3" s="9" t="s">
        <v>31</v>
      </c>
      <c r="B3" s="78"/>
      <c r="C3" s="79"/>
      <c r="D3" s="79"/>
      <c r="E3" s="79"/>
      <c r="F3" s="79"/>
      <c r="G3" s="80"/>
      <c r="H3" s="81" t="s">
        <v>0</v>
      </c>
      <c r="I3" s="82"/>
      <c r="J3" s="82"/>
      <c r="K3" s="82" t="s">
        <v>1</v>
      </c>
      <c r="L3" s="82"/>
      <c r="M3" s="82"/>
      <c r="N3" s="82" t="s">
        <v>2</v>
      </c>
      <c r="O3" s="82"/>
      <c r="P3" s="82"/>
      <c r="Q3" s="82" t="s">
        <v>3</v>
      </c>
      <c r="R3" s="82"/>
      <c r="S3" s="82"/>
      <c r="T3" s="82" t="s">
        <v>4</v>
      </c>
      <c r="U3" s="82"/>
      <c r="V3" s="82"/>
      <c r="W3" s="82" t="s">
        <v>5</v>
      </c>
      <c r="X3" s="82"/>
      <c r="Y3" s="82"/>
      <c r="Z3" s="82" t="s">
        <v>6</v>
      </c>
      <c r="AA3" s="82"/>
      <c r="AB3" s="82"/>
      <c r="AC3" s="82" t="s">
        <v>7</v>
      </c>
      <c r="AD3" s="82"/>
      <c r="AE3" s="82"/>
      <c r="AF3" s="82" t="s">
        <v>8</v>
      </c>
      <c r="AG3" s="82"/>
      <c r="AH3" s="82"/>
      <c r="AI3" s="82" t="s">
        <v>9</v>
      </c>
      <c r="AJ3" s="82"/>
      <c r="AK3" s="82"/>
      <c r="AL3" s="82" t="s">
        <v>10</v>
      </c>
      <c r="AM3" s="82"/>
      <c r="AN3" s="82"/>
      <c r="AO3" s="82" t="s">
        <v>11</v>
      </c>
      <c r="AP3" s="82"/>
      <c r="AQ3" s="82"/>
      <c r="AR3" s="90"/>
      <c r="AS3" s="95"/>
      <c r="AT3" s="96"/>
      <c r="AU3" s="97"/>
      <c r="AV3" s="79" t="s">
        <v>28</v>
      </c>
      <c r="AW3" s="79" t="s">
        <v>29</v>
      </c>
      <c r="AX3" s="79" t="s">
        <v>30</v>
      </c>
      <c r="AY3" s="100"/>
      <c r="AZ3" s="96"/>
      <c r="BA3" s="101"/>
    </row>
    <row r="4" spans="1:53" s="1" customFormat="1" ht="17" thickBot="1">
      <c r="A4" s="10" t="s">
        <v>32</v>
      </c>
      <c r="B4" s="5">
        <v>1</v>
      </c>
      <c r="C4" s="6">
        <v>2</v>
      </c>
      <c r="D4" s="6">
        <v>3</v>
      </c>
      <c r="E4" s="6">
        <v>1</v>
      </c>
      <c r="F4" s="6">
        <v>2</v>
      </c>
      <c r="G4" s="7">
        <v>3</v>
      </c>
      <c r="H4" s="5">
        <v>1</v>
      </c>
      <c r="I4" s="6">
        <v>2</v>
      </c>
      <c r="J4" s="6">
        <v>3</v>
      </c>
      <c r="K4" s="6">
        <v>1</v>
      </c>
      <c r="L4" s="6">
        <v>2</v>
      </c>
      <c r="M4" s="6">
        <v>3</v>
      </c>
      <c r="N4" s="6">
        <v>1</v>
      </c>
      <c r="O4" s="6">
        <v>2</v>
      </c>
      <c r="P4" s="6">
        <v>3</v>
      </c>
      <c r="Q4" s="6">
        <v>1</v>
      </c>
      <c r="R4" s="6">
        <v>2</v>
      </c>
      <c r="S4" s="6">
        <v>3</v>
      </c>
      <c r="T4" s="6">
        <v>1</v>
      </c>
      <c r="U4" s="6">
        <v>2</v>
      </c>
      <c r="V4" s="6">
        <v>3</v>
      </c>
      <c r="W4" s="6">
        <v>1</v>
      </c>
      <c r="X4" s="6">
        <v>2</v>
      </c>
      <c r="Y4" s="6">
        <v>3</v>
      </c>
      <c r="Z4" s="6">
        <v>1</v>
      </c>
      <c r="AA4" s="6">
        <v>2</v>
      </c>
      <c r="AB4" s="6">
        <v>3</v>
      </c>
      <c r="AC4" s="6">
        <v>1</v>
      </c>
      <c r="AD4" s="6">
        <v>2</v>
      </c>
      <c r="AE4" s="6">
        <v>3</v>
      </c>
      <c r="AF4" s="6">
        <v>1</v>
      </c>
      <c r="AG4" s="6">
        <v>2</v>
      </c>
      <c r="AH4" s="6">
        <v>3</v>
      </c>
      <c r="AI4" s="6">
        <v>1</v>
      </c>
      <c r="AJ4" s="6">
        <v>2</v>
      </c>
      <c r="AK4" s="6">
        <v>3</v>
      </c>
      <c r="AL4" s="6">
        <v>1</v>
      </c>
      <c r="AM4" s="6">
        <v>2</v>
      </c>
      <c r="AN4" s="6">
        <v>3</v>
      </c>
      <c r="AO4" s="6">
        <v>1</v>
      </c>
      <c r="AP4" s="6">
        <v>2</v>
      </c>
      <c r="AQ4" s="6">
        <v>3</v>
      </c>
      <c r="AR4" s="91"/>
      <c r="AS4" s="5">
        <v>1</v>
      </c>
      <c r="AT4" s="6">
        <v>2</v>
      </c>
      <c r="AU4" s="6">
        <v>3</v>
      </c>
      <c r="AV4" s="88"/>
      <c r="AW4" s="88"/>
      <c r="AX4" s="88"/>
      <c r="AY4" s="6">
        <v>1</v>
      </c>
      <c r="AZ4" s="6">
        <v>2</v>
      </c>
      <c r="BA4" s="7">
        <v>3</v>
      </c>
    </row>
    <row r="5" spans="1:53">
      <c r="A5" s="19">
        <v>42852</v>
      </c>
      <c r="B5" s="30" t="s">
        <v>73</v>
      </c>
      <c r="C5" s="31" t="s">
        <v>73</v>
      </c>
      <c r="D5" s="31" t="s">
        <v>73</v>
      </c>
      <c r="E5" s="31" t="s">
        <v>73</v>
      </c>
      <c r="F5" s="31" t="s">
        <v>73</v>
      </c>
      <c r="G5" s="32" t="s">
        <v>73</v>
      </c>
      <c r="H5" s="30" t="s">
        <v>73</v>
      </c>
      <c r="I5" s="31" t="s">
        <v>73</v>
      </c>
      <c r="J5" s="31" t="s">
        <v>73</v>
      </c>
      <c r="K5" s="31" t="s">
        <v>73</v>
      </c>
      <c r="L5" s="31" t="s">
        <v>73</v>
      </c>
      <c r="M5" s="31" t="s">
        <v>73</v>
      </c>
      <c r="N5" s="31" t="s">
        <v>73</v>
      </c>
      <c r="O5" s="31" t="s">
        <v>73</v>
      </c>
      <c r="P5" s="31" t="s">
        <v>73</v>
      </c>
      <c r="Q5" s="31" t="s">
        <v>73</v>
      </c>
      <c r="R5" s="31" t="s">
        <v>73</v>
      </c>
      <c r="S5" s="31" t="s">
        <v>73</v>
      </c>
      <c r="T5" s="31" t="s">
        <v>73</v>
      </c>
      <c r="U5" s="31" t="s">
        <v>73</v>
      </c>
      <c r="V5" s="31" t="s">
        <v>73</v>
      </c>
      <c r="W5" s="31" t="s">
        <v>73</v>
      </c>
      <c r="X5" s="31" t="s">
        <v>73</v>
      </c>
      <c r="Y5" s="31" t="s">
        <v>73</v>
      </c>
      <c r="Z5" s="31" t="s">
        <v>73</v>
      </c>
      <c r="AA5" s="31" t="s">
        <v>73</v>
      </c>
      <c r="AB5" s="31" t="s">
        <v>73</v>
      </c>
      <c r="AC5" s="31" t="s">
        <v>73</v>
      </c>
      <c r="AD5" s="31" t="s">
        <v>73</v>
      </c>
      <c r="AE5" s="31" t="s">
        <v>73</v>
      </c>
      <c r="AF5" s="31" t="s">
        <v>73</v>
      </c>
      <c r="AG5" s="31" t="s">
        <v>73</v>
      </c>
      <c r="AH5" s="31" t="s">
        <v>73</v>
      </c>
      <c r="AI5" s="31" t="s">
        <v>73</v>
      </c>
      <c r="AJ5" s="31" t="s">
        <v>73</v>
      </c>
      <c r="AK5" s="31" t="s">
        <v>73</v>
      </c>
      <c r="AL5" s="31" t="s">
        <v>73</v>
      </c>
      <c r="AM5" s="31" t="s">
        <v>73</v>
      </c>
      <c r="AN5" s="31" t="s">
        <v>73</v>
      </c>
      <c r="AO5" s="31" t="s">
        <v>73</v>
      </c>
      <c r="AP5" s="31" t="s">
        <v>73</v>
      </c>
      <c r="AQ5" s="31" t="s">
        <v>73</v>
      </c>
      <c r="AR5" s="32" t="s">
        <v>19</v>
      </c>
      <c r="AS5" s="12" t="s">
        <v>73</v>
      </c>
      <c r="AT5" s="4" t="s">
        <v>73</v>
      </c>
      <c r="AU5" s="4" t="s">
        <v>19</v>
      </c>
      <c r="AV5" s="4" t="s">
        <v>19</v>
      </c>
      <c r="AW5" s="4" t="s">
        <v>19</v>
      </c>
      <c r="AX5" s="4" t="s">
        <v>19</v>
      </c>
      <c r="AY5" s="4" t="s">
        <v>73</v>
      </c>
      <c r="AZ5" s="4" t="s">
        <v>73</v>
      </c>
      <c r="BA5" s="13" t="s">
        <v>19</v>
      </c>
    </row>
    <row r="6" spans="1:53">
      <c r="A6" s="20">
        <v>42867</v>
      </c>
      <c r="B6" s="14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15" t="s">
        <v>19</v>
      </c>
      <c r="H6" s="14" t="s">
        <v>73</v>
      </c>
      <c r="I6" s="3" t="s">
        <v>73</v>
      </c>
      <c r="J6" s="3" t="s">
        <v>73</v>
      </c>
      <c r="K6" s="3" t="s">
        <v>73</v>
      </c>
      <c r="L6" s="3" t="s">
        <v>73</v>
      </c>
      <c r="M6" s="3" t="s">
        <v>73</v>
      </c>
      <c r="N6" s="3" t="s">
        <v>73</v>
      </c>
      <c r="O6" s="3" t="s">
        <v>73</v>
      </c>
      <c r="P6" s="3" t="s">
        <v>73</v>
      </c>
      <c r="Q6" s="3" t="s">
        <v>73</v>
      </c>
      <c r="R6" s="3" t="s">
        <v>73</v>
      </c>
      <c r="S6" s="3" t="s">
        <v>73</v>
      </c>
      <c r="T6" s="3" t="s">
        <v>73</v>
      </c>
      <c r="U6" s="3" t="s">
        <v>73</v>
      </c>
      <c r="V6" s="3" t="s">
        <v>73</v>
      </c>
      <c r="W6" s="3" t="s">
        <v>73</v>
      </c>
      <c r="X6" s="3" t="s">
        <v>73</v>
      </c>
      <c r="Y6" s="3" t="s">
        <v>73</v>
      </c>
      <c r="Z6" s="3" t="s">
        <v>73</v>
      </c>
      <c r="AA6" s="3" t="s">
        <v>73</v>
      </c>
      <c r="AB6" s="3" t="s">
        <v>73</v>
      </c>
      <c r="AC6" s="3" t="s">
        <v>73</v>
      </c>
      <c r="AD6" s="3" t="s">
        <v>73</v>
      </c>
      <c r="AE6" s="3" t="s">
        <v>73</v>
      </c>
      <c r="AF6" s="3" t="s">
        <v>73</v>
      </c>
      <c r="AG6" s="3" t="s">
        <v>73</v>
      </c>
      <c r="AH6" s="3" t="s">
        <v>73</v>
      </c>
      <c r="AI6" s="3" t="s">
        <v>73</v>
      </c>
      <c r="AJ6" s="3" t="s">
        <v>73</v>
      </c>
      <c r="AK6" s="3" t="s">
        <v>73</v>
      </c>
      <c r="AL6" s="3" t="s">
        <v>73</v>
      </c>
      <c r="AM6" s="3" t="s">
        <v>73</v>
      </c>
      <c r="AN6" s="3" t="s">
        <v>73</v>
      </c>
      <c r="AO6" s="3" t="s">
        <v>73</v>
      </c>
      <c r="AP6" s="3" t="s">
        <v>73</v>
      </c>
      <c r="AQ6" s="3" t="s">
        <v>73</v>
      </c>
      <c r="AR6" s="15" t="s">
        <v>19</v>
      </c>
      <c r="AS6" s="14" t="s">
        <v>19</v>
      </c>
      <c r="AT6" s="3" t="s">
        <v>19</v>
      </c>
      <c r="AU6" s="3" t="s">
        <v>19</v>
      </c>
      <c r="AV6" s="3" t="s">
        <v>73</v>
      </c>
      <c r="AW6" s="3" t="s">
        <v>73</v>
      </c>
      <c r="AX6" s="3" t="s">
        <v>73</v>
      </c>
      <c r="AY6" s="3" t="s">
        <v>73</v>
      </c>
      <c r="AZ6" s="3" t="s">
        <v>73</v>
      </c>
      <c r="BA6" s="15" t="s">
        <v>73</v>
      </c>
    </row>
    <row r="7" spans="1:53">
      <c r="A7" s="20">
        <v>42887</v>
      </c>
      <c r="B7" s="14" t="s">
        <v>73</v>
      </c>
      <c r="C7" s="3" t="s">
        <v>73</v>
      </c>
      <c r="D7" s="3" t="s">
        <v>73</v>
      </c>
      <c r="E7" s="3" t="s">
        <v>73</v>
      </c>
      <c r="F7" s="3" t="s">
        <v>73</v>
      </c>
      <c r="G7" s="15" t="s">
        <v>73</v>
      </c>
      <c r="H7" s="14" t="s">
        <v>73</v>
      </c>
      <c r="I7" s="3" t="s">
        <v>73</v>
      </c>
      <c r="J7" s="3" t="s">
        <v>73</v>
      </c>
      <c r="K7" s="3" t="s">
        <v>73</v>
      </c>
      <c r="L7" s="3" t="s">
        <v>73</v>
      </c>
      <c r="M7" s="3" t="s">
        <v>73</v>
      </c>
      <c r="N7" s="3" t="s">
        <v>73</v>
      </c>
      <c r="O7" s="3" t="s">
        <v>73</v>
      </c>
      <c r="P7" s="3" t="s">
        <v>73</v>
      </c>
      <c r="Q7" s="3" t="s">
        <v>73</v>
      </c>
      <c r="R7" s="3" t="s">
        <v>73</v>
      </c>
      <c r="S7" s="3" t="s">
        <v>73</v>
      </c>
      <c r="T7" s="3" t="s">
        <v>73</v>
      </c>
      <c r="U7" s="3" t="s">
        <v>73</v>
      </c>
      <c r="V7" s="3" t="s">
        <v>73</v>
      </c>
      <c r="W7" s="3" t="s">
        <v>73</v>
      </c>
      <c r="X7" s="3" t="s">
        <v>73</v>
      </c>
      <c r="Y7" s="3" t="s">
        <v>73</v>
      </c>
      <c r="Z7" s="3" t="s">
        <v>73</v>
      </c>
      <c r="AA7" s="3" t="s">
        <v>73</v>
      </c>
      <c r="AB7" s="3" t="s">
        <v>73</v>
      </c>
      <c r="AC7" s="3" t="s">
        <v>73</v>
      </c>
      <c r="AD7" s="3" t="s">
        <v>73</v>
      </c>
      <c r="AE7" s="3" t="s">
        <v>73</v>
      </c>
      <c r="AF7" s="3" t="s">
        <v>73</v>
      </c>
      <c r="AG7" s="3" t="s">
        <v>73</v>
      </c>
      <c r="AH7" s="3" t="s">
        <v>73</v>
      </c>
      <c r="AI7" s="3" t="s">
        <v>73</v>
      </c>
      <c r="AJ7" s="3" t="s">
        <v>73</v>
      </c>
      <c r="AK7" s="3" t="s">
        <v>73</v>
      </c>
      <c r="AL7" s="3" t="s">
        <v>73</v>
      </c>
      <c r="AM7" s="3" t="s">
        <v>73</v>
      </c>
      <c r="AN7" s="3" t="s">
        <v>73</v>
      </c>
      <c r="AO7" s="3" t="s">
        <v>73</v>
      </c>
      <c r="AP7" s="3" t="s">
        <v>73</v>
      </c>
      <c r="AQ7" s="3" t="s">
        <v>73</v>
      </c>
      <c r="AR7" s="15" t="s">
        <v>19</v>
      </c>
      <c r="AS7" s="14" t="s">
        <v>73</v>
      </c>
      <c r="AT7" s="3" t="s">
        <v>73</v>
      </c>
      <c r="AU7" s="3" t="s">
        <v>73</v>
      </c>
      <c r="AV7" s="3" t="s">
        <v>73</v>
      </c>
      <c r="AW7" s="3" t="s">
        <v>73</v>
      </c>
      <c r="AX7" s="3" t="s">
        <v>73</v>
      </c>
      <c r="AY7" s="3" t="s">
        <v>73</v>
      </c>
      <c r="AZ7" s="3" t="s">
        <v>73</v>
      </c>
      <c r="BA7" s="15" t="s">
        <v>73</v>
      </c>
    </row>
    <row r="8" spans="1:53">
      <c r="A8" s="20">
        <v>42901</v>
      </c>
      <c r="B8" s="14" t="s">
        <v>73</v>
      </c>
      <c r="C8" s="3" t="s">
        <v>73</v>
      </c>
      <c r="D8" s="3" t="s">
        <v>73</v>
      </c>
      <c r="E8" s="3" t="s">
        <v>73</v>
      </c>
      <c r="F8" s="3" t="s">
        <v>73</v>
      </c>
      <c r="G8" s="15" t="s">
        <v>73</v>
      </c>
      <c r="H8" s="14" t="s">
        <v>73</v>
      </c>
      <c r="I8" s="3" t="s">
        <v>73</v>
      </c>
      <c r="J8" s="3" t="s">
        <v>73</v>
      </c>
      <c r="K8" s="3" t="s">
        <v>73</v>
      </c>
      <c r="L8" s="3" t="s">
        <v>73</v>
      </c>
      <c r="M8" s="3" t="s">
        <v>73</v>
      </c>
      <c r="N8" s="3" t="s">
        <v>73</v>
      </c>
      <c r="O8" s="3" t="s">
        <v>73</v>
      </c>
      <c r="P8" s="3" t="s">
        <v>73</v>
      </c>
      <c r="Q8" s="3" t="s">
        <v>73</v>
      </c>
      <c r="R8" s="3" t="s">
        <v>73</v>
      </c>
      <c r="S8" s="3" t="s">
        <v>73</v>
      </c>
      <c r="T8" s="3" t="s">
        <v>73</v>
      </c>
      <c r="U8" s="3" t="s">
        <v>73</v>
      </c>
      <c r="V8" s="3" t="s">
        <v>73</v>
      </c>
      <c r="W8" s="3" t="s">
        <v>73</v>
      </c>
      <c r="X8" s="3" t="s">
        <v>73</v>
      </c>
      <c r="Y8" s="3" t="s">
        <v>73</v>
      </c>
      <c r="Z8" s="3" t="s">
        <v>73</v>
      </c>
      <c r="AA8" s="3" t="s">
        <v>73</v>
      </c>
      <c r="AB8" s="3" t="s">
        <v>73</v>
      </c>
      <c r="AC8" s="3" t="s">
        <v>73</v>
      </c>
      <c r="AD8" s="3" t="s">
        <v>73</v>
      </c>
      <c r="AE8" s="3" t="s">
        <v>73</v>
      </c>
      <c r="AF8" s="3" t="s">
        <v>73</v>
      </c>
      <c r="AG8" s="3" t="s">
        <v>73</v>
      </c>
      <c r="AH8" s="3" t="s">
        <v>73</v>
      </c>
      <c r="AI8" s="3" t="s">
        <v>73</v>
      </c>
      <c r="AJ8" s="3" t="s">
        <v>73</v>
      </c>
      <c r="AK8" s="3" t="s">
        <v>73</v>
      </c>
      <c r="AL8" s="3" t="s">
        <v>73</v>
      </c>
      <c r="AM8" s="3" t="s">
        <v>73</v>
      </c>
      <c r="AN8" s="3" t="s">
        <v>73</v>
      </c>
      <c r="AO8" s="3" t="s">
        <v>73</v>
      </c>
      <c r="AP8" s="3" t="s">
        <v>73</v>
      </c>
      <c r="AQ8" s="3" t="s">
        <v>73</v>
      </c>
      <c r="AR8" s="15" t="s">
        <v>19</v>
      </c>
      <c r="AS8" s="14" t="s">
        <v>73</v>
      </c>
      <c r="AT8" s="3" t="s">
        <v>73</v>
      </c>
      <c r="AU8" s="3" t="s">
        <v>73</v>
      </c>
      <c r="AV8" s="3" t="s">
        <v>73</v>
      </c>
      <c r="AW8" s="3" t="s">
        <v>73</v>
      </c>
      <c r="AX8" s="3" t="s">
        <v>73</v>
      </c>
      <c r="AY8" s="3" t="s">
        <v>73</v>
      </c>
      <c r="AZ8" s="3" t="s">
        <v>73</v>
      </c>
      <c r="BA8" s="15" t="s">
        <v>73</v>
      </c>
    </row>
    <row r="9" spans="1:53">
      <c r="A9" s="20">
        <v>42913</v>
      </c>
      <c r="B9" s="14" t="s">
        <v>73</v>
      </c>
      <c r="C9" s="3" t="s">
        <v>73</v>
      </c>
      <c r="D9" s="3" t="s">
        <v>73</v>
      </c>
      <c r="E9" s="3" t="s">
        <v>73</v>
      </c>
      <c r="F9" s="3" t="s">
        <v>73</v>
      </c>
      <c r="G9" s="15" t="s">
        <v>73</v>
      </c>
      <c r="H9" s="14" t="s">
        <v>73</v>
      </c>
      <c r="I9" s="3" t="s">
        <v>73</v>
      </c>
      <c r="J9" s="3" t="s">
        <v>73</v>
      </c>
      <c r="K9" s="3" t="s">
        <v>73</v>
      </c>
      <c r="L9" s="3" t="s">
        <v>73</v>
      </c>
      <c r="M9" s="3" t="s">
        <v>73</v>
      </c>
      <c r="N9" s="3" t="s">
        <v>73</v>
      </c>
      <c r="O9" s="3" t="s">
        <v>73</v>
      </c>
      <c r="P9" s="3" t="s">
        <v>73</v>
      </c>
      <c r="Q9" s="3" t="s">
        <v>73</v>
      </c>
      <c r="R9" s="3" t="s">
        <v>73</v>
      </c>
      <c r="S9" s="3" t="s">
        <v>73</v>
      </c>
      <c r="T9" s="3" t="s">
        <v>73</v>
      </c>
      <c r="U9" s="3" t="s">
        <v>73</v>
      </c>
      <c r="V9" s="3" t="s">
        <v>73</v>
      </c>
      <c r="W9" s="3" t="s">
        <v>73</v>
      </c>
      <c r="X9" s="3" t="s">
        <v>73</v>
      </c>
      <c r="Y9" s="3" t="s">
        <v>73</v>
      </c>
      <c r="Z9" s="3" t="s">
        <v>73</v>
      </c>
      <c r="AA9" s="3" t="s">
        <v>73</v>
      </c>
      <c r="AB9" s="3" t="s">
        <v>73</v>
      </c>
      <c r="AC9" s="3" t="s">
        <v>73</v>
      </c>
      <c r="AD9" s="3" t="s">
        <v>73</v>
      </c>
      <c r="AE9" s="3" t="s">
        <v>73</v>
      </c>
      <c r="AF9" s="3" t="s">
        <v>73</v>
      </c>
      <c r="AG9" s="3" t="s">
        <v>73</v>
      </c>
      <c r="AH9" s="3" t="s">
        <v>73</v>
      </c>
      <c r="AI9" s="3" t="s">
        <v>73</v>
      </c>
      <c r="AJ9" s="3" t="s">
        <v>73</v>
      </c>
      <c r="AK9" s="3" t="s">
        <v>73</v>
      </c>
      <c r="AL9" s="3" t="s">
        <v>73</v>
      </c>
      <c r="AM9" s="3" t="s">
        <v>73</v>
      </c>
      <c r="AN9" s="3" t="s">
        <v>73</v>
      </c>
      <c r="AO9" s="3" t="s">
        <v>73</v>
      </c>
      <c r="AP9" s="3" t="s">
        <v>73</v>
      </c>
      <c r="AQ9" s="3" t="s">
        <v>73</v>
      </c>
      <c r="AR9" s="15" t="s">
        <v>19</v>
      </c>
      <c r="AS9" s="14" t="s">
        <v>73</v>
      </c>
      <c r="AT9" s="3" t="s">
        <v>73</v>
      </c>
      <c r="AU9" s="3" t="s">
        <v>73</v>
      </c>
      <c r="AV9" s="3" t="s">
        <v>19</v>
      </c>
      <c r="AW9" s="3" t="s">
        <v>19</v>
      </c>
      <c r="AX9" s="3" t="s">
        <v>19</v>
      </c>
      <c r="AY9" s="3" t="s">
        <v>73</v>
      </c>
      <c r="AZ9" s="3" t="s">
        <v>73</v>
      </c>
      <c r="BA9" s="15" t="s">
        <v>73</v>
      </c>
    </row>
    <row r="10" spans="1:53">
      <c r="A10" s="20">
        <v>42930</v>
      </c>
      <c r="B10" s="14" t="s">
        <v>73</v>
      </c>
      <c r="C10" s="3" t="s">
        <v>73</v>
      </c>
      <c r="D10" s="3" t="s">
        <v>73</v>
      </c>
      <c r="E10" s="3" t="s">
        <v>73</v>
      </c>
      <c r="F10" s="3" t="s">
        <v>73</v>
      </c>
      <c r="G10" s="15" t="s">
        <v>73</v>
      </c>
      <c r="H10" s="14" t="s">
        <v>73</v>
      </c>
      <c r="I10" s="3" t="s">
        <v>73</v>
      </c>
      <c r="J10" s="3" t="s">
        <v>73</v>
      </c>
      <c r="K10" s="3" t="s">
        <v>73</v>
      </c>
      <c r="L10" s="3" t="s">
        <v>73</v>
      </c>
      <c r="M10" s="3" t="s">
        <v>73</v>
      </c>
      <c r="N10" s="3" t="s">
        <v>73</v>
      </c>
      <c r="O10" s="3" t="s">
        <v>73</v>
      </c>
      <c r="P10" s="3" t="s">
        <v>73</v>
      </c>
      <c r="Q10" s="3" t="s">
        <v>73</v>
      </c>
      <c r="R10" s="3" t="s">
        <v>73</v>
      </c>
      <c r="S10" s="3" t="s">
        <v>73</v>
      </c>
      <c r="T10" s="3" t="s">
        <v>73</v>
      </c>
      <c r="U10" s="3" t="s">
        <v>73</v>
      </c>
      <c r="V10" s="3" t="s">
        <v>73</v>
      </c>
      <c r="W10" s="3" t="s">
        <v>73</v>
      </c>
      <c r="X10" s="3" t="s">
        <v>73</v>
      </c>
      <c r="Y10" s="3" t="s">
        <v>73</v>
      </c>
      <c r="Z10" s="3" t="s">
        <v>73</v>
      </c>
      <c r="AA10" s="3" t="s">
        <v>73</v>
      </c>
      <c r="AB10" s="3" t="s">
        <v>73</v>
      </c>
      <c r="AC10" s="3" t="s">
        <v>73</v>
      </c>
      <c r="AD10" s="3" t="s">
        <v>73</v>
      </c>
      <c r="AE10" s="3" t="s">
        <v>73</v>
      </c>
      <c r="AF10" s="3" t="s">
        <v>73</v>
      </c>
      <c r="AG10" s="3" t="s">
        <v>73</v>
      </c>
      <c r="AH10" s="3" t="s">
        <v>73</v>
      </c>
      <c r="AI10" s="3" t="s">
        <v>73</v>
      </c>
      <c r="AJ10" s="3" t="s">
        <v>73</v>
      </c>
      <c r="AK10" s="3" t="s">
        <v>73</v>
      </c>
      <c r="AL10" s="3" t="s">
        <v>73</v>
      </c>
      <c r="AM10" s="3" t="s">
        <v>73</v>
      </c>
      <c r="AN10" s="3" t="s">
        <v>73</v>
      </c>
      <c r="AO10" s="3" t="s">
        <v>73</v>
      </c>
      <c r="AP10" s="3" t="s">
        <v>73</v>
      </c>
      <c r="AQ10" s="3" t="s">
        <v>73</v>
      </c>
      <c r="AR10" s="15" t="s">
        <v>19</v>
      </c>
      <c r="AS10" s="14" t="s">
        <v>73</v>
      </c>
      <c r="AT10" s="3" t="s">
        <v>73</v>
      </c>
      <c r="AU10" s="3" t="s">
        <v>73</v>
      </c>
      <c r="AV10" s="3" t="s">
        <v>19</v>
      </c>
      <c r="AW10" s="3" t="s">
        <v>19</v>
      </c>
      <c r="AX10" s="3" t="s">
        <v>19</v>
      </c>
      <c r="AY10" s="3" t="s">
        <v>73</v>
      </c>
      <c r="AZ10" s="3" t="s">
        <v>73</v>
      </c>
      <c r="BA10" s="15" t="s">
        <v>73</v>
      </c>
    </row>
    <row r="11" spans="1:53">
      <c r="A11" s="20">
        <v>42950</v>
      </c>
      <c r="B11" s="14" t="s">
        <v>73</v>
      </c>
      <c r="C11" s="3" t="s">
        <v>73</v>
      </c>
      <c r="D11" s="3" t="s">
        <v>73</v>
      </c>
      <c r="E11" s="3" t="s">
        <v>73</v>
      </c>
      <c r="F11" s="3" t="s">
        <v>73</v>
      </c>
      <c r="G11" s="15" t="s">
        <v>73</v>
      </c>
      <c r="H11" s="14" t="s">
        <v>73</v>
      </c>
      <c r="I11" s="3" t="s">
        <v>73</v>
      </c>
      <c r="J11" s="3" t="s">
        <v>73</v>
      </c>
      <c r="K11" s="3" t="s">
        <v>73</v>
      </c>
      <c r="L11" s="3" t="s">
        <v>73</v>
      </c>
      <c r="M11" s="3" t="s">
        <v>73</v>
      </c>
      <c r="N11" s="3" t="s">
        <v>73</v>
      </c>
      <c r="O11" s="3" t="s">
        <v>73</v>
      </c>
      <c r="P11" s="3" t="s">
        <v>73</v>
      </c>
      <c r="Q11" s="3" t="s">
        <v>73</v>
      </c>
      <c r="R11" s="3" t="s">
        <v>73</v>
      </c>
      <c r="S11" s="3" t="s">
        <v>73</v>
      </c>
      <c r="T11" s="3" t="s">
        <v>73</v>
      </c>
      <c r="U11" s="3" t="s">
        <v>73</v>
      </c>
      <c r="V11" s="3" t="s">
        <v>73</v>
      </c>
      <c r="W11" s="3" t="s">
        <v>73</v>
      </c>
      <c r="X11" s="3" t="s">
        <v>73</v>
      </c>
      <c r="Y11" s="3" t="s">
        <v>73</v>
      </c>
      <c r="Z11" s="3" t="s">
        <v>73</v>
      </c>
      <c r="AA11" s="3" t="s">
        <v>73</v>
      </c>
      <c r="AB11" s="3" t="s">
        <v>73</v>
      </c>
      <c r="AC11" s="3" t="s">
        <v>73</v>
      </c>
      <c r="AD11" s="3" t="s">
        <v>73</v>
      </c>
      <c r="AE11" s="3" t="s">
        <v>73</v>
      </c>
      <c r="AF11" s="3" t="s">
        <v>73</v>
      </c>
      <c r="AG11" s="3" t="s">
        <v>73</v>
      </c>
      <c r="AH11" s="3" t="s">
        <v>73</v>
      </c>
      <c r="AI11" s="3" t="s">
        <v>73</v>
      </c>
      <c r="AJ11" s="3" t="s">
        <v>73</v>
      </c>
      <c r="AK11" s="3" t="s">
        <v>73</v>
      </c>
      <c r="AL11" s="3" t="s">
        <v>73</v>
      </c>
      <c r="AM11" s="3" t="s">
        <v>73</v>
      </c>
      <c r="AN11" s="3" t="s">
        <v>73</v>
      </c>
      <c r="AO11" s="3" t="s">
        <v>73</v>
      </c>
      <c r="AP11" s="3" t="s">
        <v>73</v>
      </c>
      <c r="AQ11" s="3" t="s">
        <v>73</v>
      </c>
      <c r="AR11" s="15" t="s">
        <v>19</v>
      </c>
      <c r="AS11" s="14" t="s">
        <v>73</v>
      </c>
      <c r="AT11" s="3" t="s">
        <v>73</v>
      </c>
      <c r="AU11" s="3" t="s">
        <v>73</v>
      </c>
      <c r="AV11" s="3" t="s">
        <v>19</v>
      </c>
      <c r="AW11" s="3" t="s">
        <v>19</v>
      </c>
      <c r="AX11" s="3" t="s">
        <v>19</v>
      </c>
      <c r="AY11" s="3" t="s">
        <v>73</v>
      </c>
      <c r="AZ11" s="3" t="s">
        <v>73</v>
      </c>
      <c r="BA11" s="15" t="s">
        <v>73</v>
      </c>
    </row>
    <row r="12" spans="1:53">
      <c r="A12" s="20">
        <v>42979</v>
      </c>
      <c r="B12" s="14" t="s">
        <v>73</v>
      </c>
      <c r="C12" s="3" t="s">
        <v>73</v>
      </c>
      <c r="D12" s="3" t="s">
        <v>73</v>
      </c>
      <c r="E12" s="3" t="s">
        <v>73</v>
      </c>
      <c r="F12" s="3" t="s">
        <v>73</v>
      </c>
      <c r="G12" s="15" t="s">
        <v>73</v>
      </c>
      <c r="H12" s="14" t="s">
        <v>73</v>
      </c>
      <c r="I12" s="3" t="s">
        <v>73</v>
      </c>
      <c r="J12" s="3" t="s">
        <v>73</v>
      </c>
      <c r="K12" s="3" t="s">
        <v>73</v>
      </c>
      <c r="L12" s="3" t="s">
        <v>73</v>
      </c>
      <c r="M12" s="3" t="s">
        <v>73</v>
      </c>
      <c r="N12" s="3" t="s">
        <v>73</v>
      </c>
      <c r="O12" s="3" t="s">
        <v>73</v>
      </c>
      <c r="P12" s="3" t="s">
        <v>73</v>
      </c>
      <c r="Q12" s="3" t="s">
        <v>73</v>
      </c>
      <c r="R12" s="3" t="s">
        <v>73</v>
      </c>
      <c r="S12" s="3" t="s">
        <v>73</v>
      </c>
      <c r="T12" s="3" t="s">
        <v>73</v>
      </c>
      <c r="U12" s="3" t="s">
        <v>73</v>
      </c>
      <c r="V12" s="3" t="s">
        <v>73</v>
      </c>
      <c r="W12" s="3" t="s">
        <v>73</v>
      </c>
      <c r="X12" s="3" t="s">
        <v>73</v>
      </c>
      <c r="Y12" s="3" t="s">
        <v>73</v>
      </c>
      <c r="Z12" s="3" t="s">
        <v>73</v>
      </c>
      <c r="AA12" s="3" t="s">
        <v>73</v>
      </c>
      <c r="AB12" s="3" t="s">
        <v>73</v>
      </c>
      <c r="AC12" s="3" t="s">
        <v>73</v>
      </c>
      <c r="AD12" s="3" t="s">
        <v>73</v>
      </c>
      <c r="AE12" s="3" t="s">
        <v>73</v>
      </c>
      <c r="AF12" s="3" t="s">
        <v>73</v>
      </c>
      <c r="AG12" s="3" t="s">
        <v>73</v>
      </c>
      <c r="AH12" s="3" t="s">
        <v>73</v>
      </c>
      <c r="AI12" s="3" t="s">
        <v>73</v>
      </c>
      <c r="AJ12" s="3" t="s">
        <v>73</v>
      </c>
      <c r="AK12" s="3" t="s">
        <v>73</v>
      </c>
      <c r="AL12" s="3" t="s">
        <v>73</v>
      </c>
      <c r="AM12" s="3" t="s">
        <v>73</v>
      </c>
      <c r="AN12" s="3" t="s">
        <v>73</v>
      </c>
      <c r="AO12" s="3" t="s">
        <v>73</v>
      </c>
      <c r="AP12" s="3" t="s">
        <v>73</v>
      </c>
      <c r="AQ12" s="3" t="s">
        <v>73</v>
      </c>
      <c r="AR12" s="15" t="s">
        <v>19</v>
      </c>
      <c r="AS12" s="14" t="s">
        <v>73</v>
      </c>
      <c r="AT12" s="3" t="s">
        <v>73</v>
      </c>
      <c r="AU12" s="3" t="s">
        <v>73</v>
      </c>
      <c r="AV12" s="3" t="s">
        <v>19</v>
      </c>
      <c r="AW12" s="3" t="s">
        <v>19</v>
      </c>
      <c r="AX12" s="3" t="s">
        <v>19</v>
      </c>
      <c r="AY12" s="3" t="s">
        <v>73</v>
      </c>
      <c r="AZ12" s="3" t="s">
        <v>73</v>
      </c>
      <c r="BA12" s="15" t="s">
        <v>73</v>
      </c>
    </row>
    <row r="13" spans="1:53">
      <c r="A13" s="20">
        <v>43012</v>
      </c>
      <c r="B13" s="14" t="s">
        <v>73</v>
      </c>
      <c r="C13" s="3" t="s">
        <v>73</v>
      </c>
      <c r="D13" s="3" t="s">
        <v>73</v>
      </c>
      <c r="E13" s="3" t="s">
        <v>19</v>
      </c>
      <c r="F13" s="3" t="s">
        <v>19</v>
      </c>
      <c r="G13" s="15" t="s">
        <v>19</v>
      </c>
      <c r="H13" s="14" t="s">
        <v>73</v>
      </c>
      <c r="I13" s="3" t="s">
        <v>73</v>
      </c>
      <c r="J13" s="3" t="s">
        <v>73</v>
      </c>
      <c r="K13" s="3" t="s">
        <v>73</v>
      </c>
      <c r="L13" s="3" t="s">
        <v>73</v>
      </c>
      <c r="M13" s="3" t="s">
        <v>73</v>
      </c>
      <c r="N13" s="3" t="s">
        <v>73</v>
      </c>
      <c r="O13" s="3" t="s">
        <v>73</v>
      </c>
      <c r="P13" s="3" t="s">
        <v>73</v>
      </c>
      <c r="Q13" s="3" t="s">
        <v>73</v>
      </c>
      <c r="R13" s="3" t="s">
        <v>73</v>
      </c>
      <c r="S13" s="3" t="s">
        <v>73</v>
      </c>
      <c r="T13" s="3" t="s">
        <v>73</v>
      </c>
      <c r="U13" s="3" t="s">
        <v>73</v>
      </c>
      <c r="V13" s="3" t="s">
        <v>73</v>
      </c>
      <c r="W13" s="3" t="s">
        <v>73</v>
      </c>
      <c r="X13" s="3" t="s">
        <v>73</v>
      </c>
      <c r="Y13" s="3" t="s">
        <v>73</v>
      </c>
      <c r="Z13" s="3" t="s">
        <v>73</v>
      </c>
      <c r="AA13" s="3" t="s">
        <v>73</v>
      </c>
      <c r="AB13" s="3" t="s">
        <v>73</v>
      </c>
      <c r="AC13" s="3" t="s">
        <v>73</v>
      </c>
      <c r="AD13" s="3" t="s">
        <v>73</v>
      </c>
      <c r="AE13" s="3" t="s">
        <v>73</v>
      </c>
      <c r="AF13" s="3" t="s">
        <v>73</v>
      </c>
      <c r="AG13" s="3" t="s">
        <v>73</v>
      </c>
      <c r="AH13" s="3" t="s">
        <v>73</v>
      </c>
      <c r="AI13" s="3" t="s">
        <v>73</v>
      </c>
      <c r="AJ13" s="3" t="s">
        <v>73</v>
      </c>
      <c r="AK13" s="3" t="s">
        <v>73</v>
      </c>
      <c r="AL13" s="3" t="s">
        <v>73</v>
      </c>
      <c r="AM13" s="3" t="s">
        <v>73</v>
      </c>
      <c r="AN13" s="3" t="s">
        <v>73</v>
      </c>
      <c r="AO13" s="3" t="s">
        <v>73</v>
      </c>
      <c r="AP13" s="3" t="s">
        <v>73</v>
      </c>
      <c r="AQ13" s="3" t="s">
        <v>73</v>
      </c>
      <c r="AR13" s="15" t="s">
        <v>19</v>
      </c>
      <c r="AS13" s="14" t="s">
        <v>73</v>
      </c>
      <c r="AT13" s="3" t="s">
        <v>73</v>
      </c>
      <c r="AU13" s="3" t="s">
        <v>19</v>
      </c>
      <c r="AV13" s="3" t="s">
        <v>19</v>
      </c>
      <c r="AW13" s="3" t="s">
        <v>19</v>
      </c>
      <c r="AX13" s="3" t="s">
        <v>19</v>
      </c>
      <c r="AY13" s="3" t="s">
        <v>19</v>
      </c>
      <c r="AZ13" s="3" t="s">
        <v>19</v>
      </c>
      <c r="BA13" s="15" t="s">
        <v>19</v>
      </c>
    </row>
    <row r="14" spans="1:53">
      <c r="A14" s="20">
        <v>43045</v>
      </c>
      <c r="B14" s="14" t="s">
        <v>73</v>
      </c>
      <c r="C14" s="3" t="s">
        <v>73</v>
      </c>
      <c r="D14" s="3" t="s">
        <v>73</v>
      </c>
      <c r="E14" s="3" t="s">
        <v>73</v>
      </c>
      <c r="F14" s="3" t="s">
        <v>73</v>
      </c>
      <c r="G14" s="15" t="s">
        <v>73</v>
      </c>
      <c r="H14" s="14" t="s">
        <v>73</v>
      </c>
      <c r="I14" s="3" t="s">
        <v>73</v>
      </c>
      <c r="J14" s="3" t="s">
        <v>73</v>
      </c>
      <c r="K14" s="3" t="s">
        <v>73</v>
      </c>
      <c r="L14" s="3" t="s">
        <v>73</v>
      </c>
      <c r="M14" s="3" t="s">
        <v>73</v>
      </c>
      <c r="N14" s="3" t="s">
        <v>73</v>
      </c>
      <c r="O14" s="3" t="s">
        <v>73</v>
      </c>
      <c r="P14" s="3" t="s">
        <v>73</v>
      </c>
      <c r="Q14" s="3" t="s">
        <v>73</v>
      </c>
      <c r="R14" s="3" t="s">
        <v>73</v>
      </c>
      <c r="S14" s="3" t="s">
        <v>73</v>
      </c>
      <c r="T14" s="3" t="s">
        <v>73</v>
      </c>
      <c r="U14" s="3" t="s">
        <v>73</v>
      </c>
      <c r="V14" s="3" t="s">
        <v>73</v>
      </c>
      <c r="W14" s="3" t="s">
        <v>73</v>
      </c>
      <c r="X14" s="3" t="s">
        <v>73</v>
      </c>
      <c r="Y14" s="3" t="s">
        <v>73</v>
      </c>
      <c r="Z14" s="3" t="s">
        <v>73</v>
      </c>
      <c r="AA14" s="3" t="s">
        <v>73</v>
      </c>
      <c r="AB14" s="3" t="s">
        <v>73</v>
      </c>
      <c r="AC14" s="3" t="s">
        <v>73</v>
      </c>
      <c r="AD14" s="3" t="s">
        <v>73</v>
      </c>
      <c r="AE14" s="3" t="s">
        <v>73</v>
      </c>
      <c r="AF14" s="3" t="s">
        <v>73</v>
      </c>
      <c r="AG14" s="3" t="s">
        <v>73</v>
      </c>
      <c r="AH14" s="3" t="s">
        <v>73</v>
      </c>
      <c r="AI14" s="3" t="s">
        <v>73</v>
      </c>
      <c r="AJ14" s="3" t="s">
        <v>73</v>
      </c>
      <c r="AK14" s="3" t="s">
        <v>73</v>
      </c>
      <c r="AL14" s="3" t="s">
        <v>73</v>
      </c>
      <c r="AM14" s="3" t="s">
        <v>73</v>
      </c>
      <c r="AN14" s="3" t="s">
        <v>73</v>
      </c>
      <c r="AO14" s="3" t="s">
        <v>73</v>
      </c>
      <c r="AP14" s="3" t="s">
        <v>73</v>
      </c>
      <c r="AQ14" s="3" t="s">
        <v>73</v>
      </c>
      <c r="AR14" s="15" t="s">
        <v>19</v>
      </c>
      <c r="AS14" s="14" t="s">
        <v>19</v>
      </c>
      <c r="AT14" s="3" t="s">
        <v>19</v>
      </c>
      <c r="AU14" s="3" t="s">
        <v>19</v>
      </c>
      <c r="AV14" s="3" t="s">
        <v>19</v>
      </c>
      <c r="AW14" s="3" t="s">
        <v>19</v>
      </c>
      <c r="AX14" s="3" t="s">
        <v>19</v>
      </c>
      <c r="AY14" s="3" t="s">
        <v>19</v>
      </c>
      <c r="AZ14" s="3" t="s">
        <v>19</v>
      </c>
      <c r="BA14" s="15" t="s">
        <v>19</v>
      </c>
    </row>
    <row r="15" spans="1:53">
      <c r="A15" s="20">
        <v>43084</v>
      </c>
      <c r="B15" s="14">
        <v>1.7994556694607635</v>
      </c>
      <c r="C15" s="3">
        <v>4.3111829268038013</v>
      </c>
      <c r="D15" s="3" t="s">
        <v>19</v>
      </c>
      <c r="E15" s="3">
        <v>3.5458822728727362</v>
      </c>
      <c r="F15" s="3" t="s">
        <v>19</v>
      </c>
      <c r="G15" s="15" t="s">
        <v>19</v>
      </c>
      <c r="H15" s="14" t="s">
        <v>73</v>
      </c>
      <c r="I15" s="3" t="s">
        <v>73</v>
      </c>
      <c r="J15" s="3" t="s">
        <v>73</v>
      </c>
      <c r="K15" s="3" t="s">
        <v>73</v>
      </c>
      <c r="L15" s="3" t="s">
        <v>73</v>
      </c>
      <c r="M15" s="3" t="s">
        <v>73</v>
      </c>
      <c r="N15" s="3" t="s">
        <v>73</v>
      </c>
      <c r="O15" s="3" t="s">
        <v>73</v>
      </c>
      <c r="P15" s="3" t="s">
        <v>73</v>
      </c>
      <c r="Q15" s="3" t="s">
        <v>73</v>
      </c>
      <c r="R15" s="3" t="s">
        <v>73</v>
      </c>
      <c r="S15" s="3" t="s">
        <v>73</v>
      </c>
      <c r="T15" s="3" t="s">
        <v>73</v>
      </c>
      <c r="U15" s="3" t="s">
        <v>73</v>
      </c>
      <c r="V15" s="3" t="s">
        <v>73</v>
      </c>
      <c r="W15" s="3" t="s">
        <v>73</v>
      </c>
      <c r="X15" s="3" t="s">
        <v>73</v>
      </c>
      <c r="Y15" s="3" t="s">
        <v>73</v>
      </c>
      <c r="Z15" s="3" t="s">
        <v>73</v>
      </c>
      <c r="AA15" s="3" t="s">
        <v>73</v>
      </c>
      <c r="AB15" s="3" t="s">
        <v>73</v>
      </c>
      <c r="AC15" s="3" t="s">
        <v>73</v>
      </c>
      <c r="AD15" s="3" t="s">
        <v>73</v>
      </c>
      <c r="AE15" s="3" t="s">
        <v>73</v>
      </c>
      <c r="AF15" s="3" t="s">
        <v>73</v>
      </c>
      <c r="AG15" s="3" t="s">
        <v>73</v>
      </c>
      <c r="AH15" s="3" t="s">
        <v>73</v>
      </c>
      <c r="AI15" s="3" t="s">
        <v>73</v>
      </c>
      <c r="AJ15" s="3" t="s">
        <v>73</v>
      </c>
      <c r="AK15" s="3" t="s">
        <v>73</v>
      </c>
      <c r="AL15" s="3" t="s">
        <v>73</v>
      </c>
      <c r="AM15" s="3" t="s">
        <v>19</v>
      </c>
      <c r="AN15" s="3" t="s">
        <v>19</v>
      </c>
      <c r="AO15" s="3" t="s">
        <v>73</v>
      </c>
      <c r="AP15" s="3" t="s">
        <v>19</v>
      </c>
      <c r="AQ15" s="3" t="s">
        <v>19</v>
      </c>
      <c r="AR15" s="15" t="s">
        <v>19</v>
      </c>
      <c r="AS15" s="14" t="s">
        <v>19</v>
      </c>
      <c r="AT15" s="3" t="s">
        <v>19</v>
      </c>
      <c r="AU15" s="3" t="s">
        <v>19</v>
      </c>
      <c r="AV15" s="3" t="s">
        <v>19</v>
      </c>
      <c r="AW15" s="3" t="s">
        <v>19</v>
      </c>
      <c r="AX15" s="3" t="s">
        <v>19</v>
      </c>
      <c r="AY15" s="3" t="s">
        <v>19</v>
      </c>
      <c r="AZ15" s="3" t="s">
        <v>19</v>
      </c>
      <c r="BA15" s="15" t="s">
        <v>19</v>
      </c>
    </row>
    <row r="16" spans="1:53">
      <c r="A16" s="20">
        <v>43110</v>
      </c>
      <c r="B16" s="14">
        <v>6.4829073944453874</v>
      </c>
      <c r="C16" s="3">
        <v>5.8653207974114663</v>
      </c>
      <c r="D16" s="3">
        <v>5.8934517156403663</v>
      </c>
      <c r="E16" s="3">
        <v>5.9782286716805864</v>
      </c>
      <c r="F16" s="3">
        <v>6.4306777722522162</v>
      </c>
      <c r="G16" s="15">
        <v>5.0130596881630698</v>
      </c>
      <c r="H16" s="14" t="s">
        <v>73</v>
      </c>
      <c r="I16" s="3" t="s">
        <v>73</v>
      </c>
      <c r="J16" s="3" t="s">
        <v>73</v>
      </c>
      <c r="K16" s="3" t="s">
        <v>73</v>
      </c>
      <c r="L16" s="3" t="s">
        <v>73</v>
      </c>
      <c r="M16" s="3" t="s">
        <v>73</v>
      </c>
      <c r="N16" s="3" t="s">
        <v>73</v>
      </c>
      <c r="O16" s="3" t="s">
        <v>73</v>
      </c>
      <c r="P16" s="3" t="s">
        <v>73</v>
      </c>
      <c r="Q16" s="3" t="s">
        <v>73</v>
      </c>
      <c r="R16" s="3" t="s">
        <v>73</v>
      </c>
      <c r="S16" s="3" t="s">
        <v>73</v>
      </c>
      <c r="T16" s="3" t="s">
        <v>73</v>
      </c>
      <c r="U16" s="3" t="s">
        <v>73</v>
      </c>
      <c r="V16" s="3" t="s">
        <v>73</v>
      </c>
      <c r="W16" s="3" t="s">
        <v>73</v>
      </c>
      <c r="X16" s="3" t="s">
        <v>73</v>
      </c>
      <c r="Y16" s="3" t="s">
        <v>73</v>
      </c>
      <c r="Z16" s="3" t="s">
        <v>73</v>
      </c>
      <c r="AA16" s="3" t="s">
        <v>73</v>
      </c>
      <c r="AB16" s="3" t="s">
        <v>73</v>
      </c>
      <c r="AC16" s="3" t="s">
        <v>73</v>
      </c>
      <c r="AD16" s="3" t="s">
        <v>73</v>
      </c>
      <c r="AE16" s="3" t="s">
        <v>73</v>
      </c>
      <c r="AF16" s="3" t="s">
        <v>73</v>
      </c>
      <c r="AG16" s="3" t="s">
        <v>73</v>
      </c>
      <c r="AH16" s="3" t="s">
        <v>73</v>
      </c>
      <c r="AI16" s="3" t="s">
        <v>73</v>
      </c>
      <c r="AJ16" s="3" t="s">
        <v>73</v>
      </c>
      <c r="AK16" s="3" t="s">
        <v>73</v>
      </c>
      <c r="AL16" s="3" t="s">
        <v>73</v>
      </c>
      <c r="AM16" s="3" t="s">
        <v>73</v>
      </c>
      <c r="AN16" s="3" t="s">
        <v>73</v>
      </c>
      <c r="AO16" s="3" t="s">
        <v>73</v>
      </c>
      <c r="AP16" s="3" t="s">
        <v>73</v>
      </c>
      <c r="AQ16" s="3" t="s">
        <v>73</v>
      </c>
      <c r="AR16" s="15" t="s">
        <v>19</v>
      </c>
      <c r="AS16" s="14">
        <v>6.9568925022931634</v>
      </c>
      <c r="AT16" s="3">
        <v>6.9568925022931634</v>
      </c>
      <c r="AU16" s="3" t="s">
        <v>19</v>
      </c>
      <c r="AV16" s="3" t="s">
        <v>19</v>
      </c>
      <c r="AW16" s="3" t="s">
        <v>19</v>
      </c>
      <c r="AX16" s="3" t="s">
        <v>19</v>
      </c>
      <c r="AY16" s="3">
        <v>8.1776344272703749</v>
      </c>
      <c r="AZ16" s="3" t="s">
        <v>19</v>
      </c>
      <c r="BA16" s="15" t="s">
        <v>19</v>
      </c>
    </row>
    <row r="17" spans="1:65">
      <c r="A17" s="20">
        <v>43139</v>
      </c>
      <c r="B17" s="14">
        <v>4.8885629759468117</v>
      </c>
      <c r="C17" s="3">
        <v>2.7726734500065868</v>
      </c>
      <c r="D17" s="3">
        <v>3.1204101444691101</v>
      </c>
      <c r="E17" s="3">
        <v>3.1801187601021259</v>
      </c>
      <c r="F17" s="3">
        <v>3.3476969900564031</v>
      </c>
      <c r="G17" s="15">
        <v>3.462625655896026</v>
      </c>
      <c r="H17" s="14" t="s">
        <v>73</v>
      </c>
      <c r="I17" s="3" t="s">
        <v>73</v>
      </c>
      <c r="J17" s="3" t="s">
        <v>73</v>
      </c>
      <c r="K17" s="3" t="s">
        <v>73</v>
      </c>
      <c r="L17" s="3" t="s">
        <v>73</v>
      </c>
      <c r="M17" s="3" t="s">
        <v>73</v>
      </c>
      <c r="N17" s="3" t="s">
        <v>73</v>
      </c>
      <c r="O17" s="3" t="s">
        <v>73</v>
      </c>
      <c r="P17" s="3" t="s">
        <v>73</v>
      </c>
      <c r="Q17" s="3" t="s">
        <v>73</v>
      </c>
      <c r="R17" s="3" t="s">
        <v>73</v>
      </c>
      <c r="S17" s="3" t="s">
        <v>73</v>
      </c>
      <c r="T17" s="3" t="s">
        <v>73</v>
      </c>
      <c r="U17" s="3" t="s">
        <v>73</v>
      </c>
      <c r="V17" s="3" t="s">
        <v>73</v>
      </c>
      <c r="W17" s="3" t="s">
        <v>73</v>
      </c>
      <c r="X17" s="3" t="s">
        <v>73</v>
      </c>
      <c r="Y17" s="3" t="s">
        <v>73</v>
      </c>
      <c r="Z17" s="3" t="s">
        <v>73</v>
      </c>
      <c r="AA17" s="3" t="s">
        <v>73</v>
      </c>
      <c r="AB17" s="3" t="s">
        <v>73</v>
      </c>
      <c r="AC17" s="3" t="s">
        <v>73</v>
      </c>
      <c r="AD17" s="3" t="s">
        <v>73</v>
      </c>
      <c r="AE17" s="3" t="s">
        <v>73</v>
      </c>
      <c r="AF17" s="3" t="s">
        <v>73</v>
      </c>
      <c r="AG17" s="3" t="s">
        <v>73</v>
      </c>
      <c r="AH17" s="3" t="s">
        <v>73</v>
      </c>
      <c r="AI17" s="3" t="s">
        <v>73</v>
      </c>
      <c r="AJ17" s="3" t="s">
        <v>73</v>
      </c>
      <c r="AK17" s="3" t="s">
        <v>73</v>
      </c>
      <c r="AL17" s="3" t="s">
        <v>73</v>
      </c>
      <c r="AM17" s="3" t="s">
        <v>73</v>
      </c>
      <c r="AN17" s="3" t="s">
        <v>73</v>
      </c>
      <c r="AO17" s="3" t="s">
        <v>73</v>
      </c>
      <c r="AP17" s="3" t="s">
        <v>73</v>
      </c>
      <c r="AQ17" s="3" t="s">
        <v>73</v>
      </c>
      <c r="AR17" s="15" t="s">
        <v>19</v>
      </c>
      <c r="AS17" s="14">
        <v>4.8623844697986902</v>
      </c>
      <c r="AT17" s="3">
        <v>4.8623844697986902</v>
      </c>
      <c r="AU17" s="3" t="s">
        <v>19</v>
      </c>
      <c r="AV17" s="3" t="s">
        <v>19</v>
      </c>
      <c r="AW17" s="3" t="s">
        <v>19</v>
      </c>
      <c r="AX17" s="3" t="s">
        <v>19</v>
      </c>
      <c r="AY17" s="3" t="s">
        <v>73</v>
      </c>
      <c r="AZ17" s="3" t="s">
        <v>19</v>
      </c>
      <c r="BA17" s="15" t="s">
        <v>19</v>
      </c>
    </row>
    <row r="18" spans="1:65">
      <c r="A18" s="20">
        <v>43167</v>
      </c>
      <c r="B18" s="14">
        <v>7.8849999999999998</v>
      </c>
      <c r="C18" s="3">
        <v>7.5289999999999999</v>
      </c>
      <c r="D18" s="3">
        <v>7.4768999999999997</v>
      </c>
      <c r="E18" s="3">
        <v>7.1772</v>
      </c>
      <c r="F18" s="3">
        <v>7.4949000000000003</v>
      </c>
      <c r="G18" s="15">
        <v>7.5343999999999998</v>
      </c>
      <c r="H18" s="14" t="s">
        <v>73</v>
      </c>
      <c r="I18" s="3" t="s">
        <v>73</v>
      </c>
      <c r="J18" s="3" t="s">
        <v>73</v>
      </c>
      <c r="K18" s="3" t="s">
        <v>73</v>
      </c>
      <c r="L18" s="3" t="s">
        <v>73</v>
      </c>
      <c r="M18" s="3" t="s">
        <v>73</v>
      </c>
      <c r="N18" s="3" t="s">
        <v>73</v>
      </c>
      <c r="O18" s="3" t="s">
        <v>73</v>
      </c>
      <c r="P18" s="3" t="s">
        <v>73</v>
      </c>
      <c r="Q18" s="3" t="s">
        <v>73</v>
      </c>
      <c r="R18" s="3" t="s">
        <v>73</v>
      </c>
      <c r="S18" s="3" t="s">
        <v>73</v>
      </c>
      <c r="T18" s="3" t="s">
        <v>73</v>
      </c>
      <c r="U18" s="3" t="s">
        <v>73</v>
      </c>
      <c r="V18" s="3" t="s">
        <v>73</v>
      </c>
      <c r="W18" s="3" t="s">
        <v>73</v>
      </c>
      <c r="X18" s="3" t="s">
        <v>73</v>
      </c>
      <c r="Y18" s="3" t="s">
        <v>73</v>
      </c>
      <c r="Z18" s="3" t="s">
        <v>73</v>
      </c>
      <c r="AA18" s="3" t="s">
        <v>73</v>
      </c>
      <c r="AB18" s="3" t="s">
        <v>73</v>
      </c>
      <c r="AC18" s="3" t="s">
        <v>73</v>
      </c>
      <c r="AD18" s="3" t="s">
        <v>73</v>
      </c>
      <c r="AE18" s="3" t="s">
        <v>73</v>
      </c>
      <c r="AF18" s="3" t="s">
        <v>73</v>
      </c>
      <c r="AG18" s="3" t="s">
        <v>73</v>
      </c>
      <c r="AH18" s="3" t="s">
        <v>73</v>
      </c>
      <c r="AI18" s="3" t="s">
        <v>73</v>
      </c>
      <c r="AJ18" s="3" t="s">
        <v>73</v>
      </c>
      <c r="AK18" s="3" t="s">
        <v>73</v>
      </c>
      <c r="AL18" s="3" t="s">
        <v>73</v>
      </c>
      <c r="AM18" s="3" t="s">
        <v>73</v>
      </c>
      <c r="AN18" s="3" t="s">
        <v>73</v>
      </c>
      <c r="AO18" s="3" t="s">
        <v>73</v>
      </c>
      <c r="AP18" s="3" t="s">
        <v>73</v>
      </c>
      <c r="AQ18" s="3" t="s">
        <v>73</v>
      </c>
      <c r="AR18" s="15" t="s">
        <v>19</v>
      </c>
      <c r="AS18" s="14">
        <v>7.5635000000000003</v>
      </c>
      <c r="AT18" s="3">
        <v>7.5635000000000003</v>
      </c>
      <c r="AU18" s="3" t="s">
        <v>19</v>
      </c>
      <c r="AV18" s="3" t="s">
        <v>19</v>
      </c>
      <c r="AW18" s="3" t="s">
        <v>19</v>
      </c>
      <c r="AX18" s="3" t="s">
        <v>19</v>
      </c>
      <c r="AY18" s="3">
        <v>21.106999999999999</v>
      </c>
      <c r="AZ18" s="3" t="s">
        <v>19</v>
      </c>
      <c r="BA18" s="15" t="s">
        <v>19</v>
      </c>
    </row>
    <row r="19" spans="1:65">
      <c r="A19" s="20">
        <v>43195</v>
      </c>
      <c r="B19" s="14" t="s">
        <v>19</v>
      </c>
      <c r="C19" s="3" t="s">
        <v>19</v>
      </c>
      <c r="D19" s="3" t="s">
        <v>19</v>
      </c>
      <c r="E19" s="3" t="s">
        <v>19</v>
      </c>
      <c r="F19" s="3" t="s">
        <v>19</v>
      </c>
      <c r="G19" s="15" t="s">
        <v>19</v>
      </c>
      <c r="H19" s="14" t="s">
        <v>19</v>
      </c>
      <c r="I19" s="3" t="s">
        <v>19</v>
      </c>
      <c r="J19" s="3" t="s">
        <v>19</v>
      </c>
      <c r="K19" s="3" t="s">
        <v>19</v>
      </c>
      <c r="L19" s="3" t="s">
        <v>19</v>
      </c>
      <c r="M19" s="3" t="s">
        <v>19</v>
      </c>
      <c r="N19" s="3" t="s">
        <v>19</v>
      </c>
      <c r="O19" s="3" t="s">
        <v>19</v>
      </c>
      <c r="P19" s="3" t="s">
        <v>19</v>
      </c>
      <c r="Q19" s="3" t="s">
        <v>19</v>
      </c>
      <c r="R19" s="3" t="s">
        <v>19</v>
      </c>
      <c r="S19" s="3" t="s">
        <v>19</v>
      </c>
      <c r="T19" s="3" t="s">
        <v>19</v>
      </c>
      <c r="U19" s="3" t="s">
        <v>19</v>
      </c>
      <c r="V19" s="3" t="s">
        <v>19</v>
      </c>
      <c r="W19" s="3" t="s">
        <v>19</v>
      </c>
      <c r="X19" s="3" t="s">
        <v>19</v>
      </c>
      <c r="Y19" s="3" t="s">
        <v>19</v>
      </c>
      <c r="Z19" s="3" t="s">
        <v>19</v>
      </c>
      <c r="AA19" s="3" t="s">
        <v>19</v>
      </c>
      <c r="AB19" s="51" t="s">
        <v>19</v>
      </c>
      <c r="AC19" s="3" t="s">
        <v>19</v>
      </c>
      <c r="AD19" s="3" t="s">
        <v>19</v>
      </c>
      <c r="AE19" s="51" t="s">
        <v>19</v>
      </c>
      <c r="AF19" s="3" t="s">
        <v>19</v>
      </c>
      <c r="AG19" s="3" t="s">
        <v>19</v>
      </c>
      <c r="AH19" s="51" t="s">
        <v>19</v>
      </c>
      <c r="AI19" s="3" t="s">
        <v>19</v>
      </c>
      <c r="AJ19" s="3" t="s">
        <v>19</v>
      </c>
      <c r="AK19" s="51" t="s">
        <v>19</v>
      </c>
      <c r="AL19" s="3" t="s">
        <v>19</v>
      </c>
      <c r="AM19" s="3" t="s">
        <v>19</v>
      </c>
      <c r="AN19" s="51" t="s">
        <v>19</v>
      </c>
      <c r="AO19" s="3" t="s">
        <v>19</v>
      </c>
      <c r="AP19" s="3" t="s">
        <v>19</v>
      </c>
      <c r="AQ19" s="51" t="s">
        <v>19</v>
      </c>
      <c r="AR19" s="15" t="s">
        <v>19</v>
      </c>
      <c r="AS19" s="14" t="s">
        <v>19</v>
      </c>
      <c r="AT19" s="3" t="s">
        <v>19</v>
      </c>
      <c r="AU19" s="3" t="s">
        <v>19</v>
      </c>
      <c r="AV19" s="3" t="s">
        <v>19</v>
      </c>
      <c r="AW19" s="3" t="s">
        <v>19</v>
      </c>
      <c r="AX19" s="3" t="s">
        <v>19</v>
      </c>
      <c r="AY19" s="3" t="s">
        <v>19</v>
      </c>
      <c r="AZ19" s="3" t="s">
        <v>19</v>
      </c>
      <c r="BA19" s="15" t="s">
        <v>19</v>
      </c>
    </row>
    <row r="20" spans="1:65">
      <c r="A20" s="20">
        <v>43222</v>
      </c>
      <c r="B20" s="14" t="s">
        <v>19</v>
      </c>
      <c r="C20" s="3" t="s">
        <v>19</v>
      </c>
      <c r="D20" s="3" t="s">
        <v>19</v>
      </c>
      <c r="E20" s="3" t="s">
        <v>19</v>
      </c>
      <c r="F20" s="3" t="s">
        <v>19</v>
      </c>
      <c r="G20" s="15" t="s">
        <v>19</v>
      </c>
      <c r="H20" s="14" t="s">
        <v>19</v>
      </c>
      <c r="I20" s="3" t="s">
        <v>19</v>
      </c>
      <c r="J20" s="3" t="s">
        <v>19</v>
      </c>
      <c r="K20" s="3" t="s">
        <v>19</v>
      </c>
      <c r="L20" s="3" t="s">
        <v>19</v>
      </c>
      <c r="M20" s="3" t="s">
        <v>19</v>
      </c>
      <c r="N20" s="3" t="s">
        <v>19</v>
      </c>
      <c r="O20" s="3" t="s">
        <v>19</v>
      </c>
      <c r="P20" s="3" t="s">
        <v>19</v>
      </c>
      <c r="Q20" s="3" t="s">
        <v>19</v>
      </c>
      <c r="R20" s="3" t="s">
        <v>19</v>
      </c>
      <c r="S20" s="3" t="s">
        <v>19</v>
      </c>
      <c r="T20" s="3" t="s">
        <v>19</v>
      </c>
      <c r="U20" s="3" t="s">
        <v>19</v>
      </c>
      <c r="V20" s="3" t="s">
        <v>19</v>
      </c>
      <c r="W20" s="3" t="s">
        <v>19</v>
      </c>
      <c r="X20" s="3" t="s">
        <v>19</v>
      </c>
      <c r="Y20" s="3" t="s">
        <v>19</v>
      </c>
      <c r="Z20" s="3" t="s">
        <v>19</v>
      </c>
      <c r="AA20" s="3" t="s">
        <v>19</v>
      </c>
      <c r="AB20" s="52" t="s">
        <v>19</v>
      </c>
      <c r="AC20" s="3" t="s">
        <v>19</v>
      </c>
      <c r="AD20" s="3" t="s">
        <v>19</v>
      </c>
      <c r="AE20" s="52" t="s">
        <v>19</v>
      </c>
      <c r="AF20" s="3" t="s">
        <v>19</v>
      </c>
      <c r="AG20" s="3" t="s">
        <v>19</v>
      </c>
      <c r="AH20" s="52" t="s">
        <v>19</v>
      </c>
      <c r="AI20" s="3" t="s">
        <v>19</v>
      </c>
      <c r="AJ20" s="3" t="s">
        <v>19</v>
      </c>
      <c r="AK20" s="52" t="s">
        <v>19</v>
      </c>
      <c r="AL20" s="3" t="s">
        <v>19</v>
      </c>
      <c r="AM20" s="3" t="s">
        <v>19</v>
      </c>
      <c r="AN20" s="52" t="s">
        <v>19</v>
      </c>
      <c r="AO20" s="3" t="s">
        <v>19</v>
      </c>
      <c r="AP20" s="3" t="s">
        <v>19</v>
      </c>
      <c r="AQ20" s="52" t="s">
        <v>19</v>
      </c>
      <c r="AR20" s="15" t="s">
        <v>19</v>
      </c>
      <c r="AS20" s="14" t="s">
        <v>19</v>
      </c>
      <c r="AT20" s="3" t="s">
        <v>19</v>
      </c>
      <c r="AU20" s="3" t="s">
        <v>19</v>
      </c>
      <c r="AV20" s="3" t="s">
        <v>19</v>
      </c>
      <c r="AW20" s="3" t="s">
        <v>19</v>
      </c>
      <c r="AX20" s="3" t="s">
        <v>19</v>
      </c>
      <c r="AY20" s="3" t="s">
        <v>19</v>
      </c>
      <c r="AZ20" s="3" t="s">
        <v>19</v>
      </c>
      <c r="BA20" s="15" t="s">
        <v>19</v>
      </c>
    </row>
    <row r="21" spans="1:65">
      <c r="A21" s="20">
        <v>43237</v>
      </c>
      <c r="B21" s="14" t="s">
        <v>19</v>
      </c>
      <c r="C21" s="3" t="s">
        <v>19</v>
      </c>
      <c r="D21" s="3" t="s">
        <v>19</v>
      </c>
      <c r="E21" s="3" t="s">
        <v>19</v>
      </c>
      <c r="F21" s="3" t="s">
        <v>19</v>
      </c>
      <c r="G21" s="15" t="s">
        <v>19</v>
      </c>
      <c r="H21" s="14" t="s">
        <v>19</v>
      </c>
      <c r="I21" s="3" t="s">
        <v>19</v>
      </c>
      <c r="J21" s="3" t="s">
        <v>19</v>
      </c>
      <c r="K21" s="3" t="s">
        <v>19</v>
      </c>
      <c r="L21" s="3" t="s">
        <v>19</v>
      </c>
      <c r="M21" s="3" t="s">
        <v>19</v>
      </c>
      <c r="N21" s="3" t="s">
        <v>19</v>
      </c>
      <c r="O21" s="3" t="s">
        <v>19</v>
      </c>
      <c r="P21" s="3" t="s">
        <v>19</v>
      </c>
      <c r="Q21" s="3" t="s">
        <v>19</v>
      </c>
      <c r="R21" s="3" t="s">
        <v>19</v>
      </c>
      <c r="S21" s="3" t="s">
        <v>19</v>
      </c>
      <c r="T21" s="3" t="s">
        <v>19</v>
      </c>
      <c r="U21" s="3" t="s">
        <v>19</v>
      </c>
      <c r="V21" s="3" t="s">
        <v>19</v>
      </c>
      <c r="W21" s="3" t="s">
        <v>19</v>
      </c>
      <c r="X21" s="3" t="s">
        <v>19</v>
      </c>
      <c r="Y21" s="3" t="s">
        <v>19</v>
      </c>
      <c r="Z21" s="3" t="s">
        <v>19</v>
      </c>
      <c r="AA21" s="3" t="s">
        <v>19</v>
      </c>
      <c r="AB21" s="52" t="s">
        <v>19</v>
      </c>
      <c r="AC21" s="3" t="s">
        <v>19</v>
      </c>
      <c r="AD21" s="3" t="s">
        <v>19</v>
      </c>
      <c r="AE21" s="52" t="s">
        <v>19</v>
      </c>
      <c r="AF21" s="3" t="s">
        <v>19</v>
      </c>
      <c r="AG21" s="3" t="s">
        <v>19</v>
      </c>
      <c r="AH21" s="52" t="s">
        <v>19</v>
      </c>
      <c r="AI21" s="3" t="s">
        <v>19</v>
      </c>
      <c r="AJ21" s="3" t="s">
        <v>19</v>
      </c>
      <c r="AK21" s="52" t="s">
        <v>19</v>
      </c>
      <c r="AL21" s="3" t="s">
        <v>19</v>
      </c>
      <c r="AM21" s="3" t="s">
        <v>19</v>
      </c>
      <c r="AN21" s="52" t="s">
        <v>19</v>
      </c>
      <c r="AO21" s="3" t="s">
        <v>19</v>
      </c>
      <c r="AP21" s="3" t="s">
        <v>19</v>
      </c>
      <c r="AQ21" s="52" t="s">
        <v>19</v>
      </c>
      <c r="AR21" s="15" t="s">
        <v>19</v>
      </c>
      <c r="AS21" s="14" t="s">
        <v>19</v>
      </c>
      <c r="AT21" s="3" t="s">
        <v>19</v>
      </c>
      <c r="AU21" s="3" t="s">
        <v>19</v>
      </c>
      <c r="AV21" s="3" t="s">
        <v>19</v>
      </c>
      <c r="AW21" s="3" t="s">
        <v>19</v>
      </c>
      <c r="AX21" s="3" t="s">
        <v>19</v>
      </c>
      <c r="AY21" s="3" t="s">
        <v>19</v>
      </c>
      <c r="AZ21" s="3" t="s">
        <v>19</v>
      </c>
      <c r="BA21" s="15" t="s">
        <v>19</v>
      </c>
    </row>
    <row r="22" spans="1:65">
      <c r="A22" s="20">
        <v>43256</v>
      </c>
      <c r="B22" s="14" t="s">
        <v>19</v>
      </c>
      <c r="C22" s="3" t="s">
        <v>19</v>
      </c>
      <c r="D22" s="3" t="s">
        <v>19</v>
      </c>
      <c r="E22" s="3" t="s">
        <v>19</v>
      </c>
      <c r="F22" s="3" t="s">
        <v>19</v>
      </c>
      <c r="G22" s="15" t="s">
        <v>19</v>
      </c>
      <c r="H22" s="14" t="s">
        <v>19</v>
      </c>
      <c r="I22" s="3" t="s">
        <v>19</v>
      </c>
      <c r="J22" s="3" t="s">
        <v>19</v>
      </c>
      <c r="K22" s="3" t="s">
        <v>19</v>
      </c>
      <c r="L22" s="3" t="s">
        <v>19</v>
      </c>
      <c r="M22" s="3" t="s">
        <v>19</v>
      </c>
      <c r="N22" s="3" t="s">
        <v>19</v>
      </c>
      <c r="O22" s="3" t="s">
        <v>19</v>
      </c>
      <c r="P22" s="3" t="s">
        <v>19</v>
      </c>
      <c r="Q22" s="3" t="s">
        <v>19</v>
      </c>
      <c r="R22" s="3" t="s">
        <v>19</v>
      </c>
      <c r="S22" s="3" t="s">
        <v>19</v>
      </c>
      <c r="T22" s="3" t="s">
        <v>19</v>
      </c>
      <c r="U22" s="3" t="s">
        <v>19</v>
      </c>
      <c r="V22" s="3" t="s">
        <v>19</v>
      </c>
      <c r="W22" s="3" t="s">
        <v>19</v>
      </c>
      <c r="X22" s="3" t="s">
        <v>19</v>
      </c>
      <c r="Y22" s="3" t="s">
        <v>19</v>
      </c>
      <c r="Z22" s="3" t="s">
        <v>19</v>
      </c>
      <c r="AA22" s="3" t="s">
        <v>19</v>
      </c>
      <c r="AB22" s="52" t="s">
        <v>19</v>
      </c>
      <c r="AC22" s="3" t="s">
        <v>19</v>
      </c>
      <c r="AD22" s="3" t="s">
        <v>19</v>
      </c>
      <c r="AE22" s="52" t="s">
        <v>19</v>
      </c>
      <c r="AF22" s="3" t="s">
        <v>19</v>
      </c>
      <c r="AG22" s="3" t="s">
        <v>19</v>
      </c>
      <c r="AH22" s="52" t="s">
        <v>19</v>
      </c>
      <c r="AI22" s="3" t="s">
        <v>19</v>
      </c>
      <c r="AJ22" s="3" t="s">
        <v>19</v>
      </c>
      <c r="AK22" s="52" t="s">
        <v>19</v>
      </c>
      <c r="AL22" s="3" t="s">
        <v>19</v>
      </c>
      <c r="AM22" s="3" t="s">
        <v>19</v>
      </c>
      <c r="AN22" s="52" t="s">
        <v>19</v>
      </c>
      <c r="AO22" s="3" t="s">
        <v>19</v>
      </c>
      <c r="AP22" s="3" t="s">
        <v>19</v>
      </c>
      <c r="AQ22" s="52" t="s">
        <v>19</v>
      </c>
      <c r="AR22" s="15" t="s">
        <v>19</v>
      </c>
      <c r="AS22" s="14" t="s">
        <v>19</v>
      </c>
      <c r="AT22" s="3" t="s">
        <v>19</v>
      </c>
      <c r="AU22" s="3" t="s">
        <v>19</v>
      </c>
      <c r="AV22" s="3" t="s">
        <v>19</v>
      </c>
      <c r="AW22" s="3" t="s">
        <v>19</v>
      </c>
      <c r="AX22" s="3" t="s">
        <v>19</v>
      </c>
      <c r="AY22" s="3" t="s">
        <v>19</v>
      </c>
      <c r="AZ22" s="3" t="s">
        <v>19</v>
      </c>
      <c r="BA22" s="15" t="s">
        <v>19</v>
      </c>
    </row>
    <row r="23" spans="1:65">
      <c r="A23" s="20">
        <v>43271</v>
      </c>
      <c r="B23" s="14" t="s">
        <v>19</v>
      </c>
      <c r="C23" s="3" t="s">
        <v>19</v>
      </c>
      <c r="D23" s="3" t="s">
        <v>19</v>
      </c>
      <c r="E23" s="3" t="s">
        <v>19</v>
      </c>
      <c r="F23" s="3" t="s">
        <v>19</v>
      </c>
      <c r="G23" s="15" t="s">
        <v>19</v>
      </c>
      <c r="H23" s="14" t="s">
        <v>19</v>
      </c>
      <c r="I23" s="3" t="s">
        <v>19</v>
      </c>
      <c r="J23" s="3" t="s">
        <v>19</v>
      </c>
      <c r="K23" s="3" t="s">
        <v>19</v>
      </c>
      <c r="L23" s="3" t="s">
        <v>19</v>
      </c>
      <c r="M23" s="3" t="s">
        <v>19</v>
      </c>
      <c r="N23" s="3" t="s">
        <v>19</v>
      </c>
      <c r="O23" s="3" t="s">
        <v>19</v>
      </c>
      <c r="P23" s="3" t="s">
        <v>19</v>
      </c>
      <c r="Q23" s="3" t="s">
        <v>19</v>
      </c>
      <c r="R23" s="3" t="s">
        <v>19</v>
      </c>
      <c r="S23" s="3" t="s">
        <v>19</v>
      </c>
      <c r="T23" s="3" t="s">
        <v>19</v>
      </c>
      <c r="U23" s="3" t="s">
        <v>19</v>
      </c>
      <c r="V23" s="3" t="s">
        <v>19</v>
      </c>
      <c r="W23" s="3" t="s">
        <v>19</v>
      </c>
      <c r="X23" s="3" t="s">
        <v>19</v>
      </c>
      <c r="Y23" s="3" t="s">
        <v>19</v>
      </c>
      <c r="Z23" s="3" t="s">
        <v>19</v>
      </c>
      <c r="AA23" s="3" t="s">
        <v>19</v>
      </c>
      <c r="AB23" s="52" t="s">
        <v>19</v>
      </c>
      <c r="AC23" s="3" t="s">
        <v>19</v>
      </c>
      <c r="AD23" s="3" t="s">
        <v>19</v>
      </c>
      <c r="AE23" s="52" t="s">
        <v>19</v>
      </c>
      <c r="AF23" s="3" t="s">
        <v>19</v>
      </c>
      <c r="AG23" s="3" t="s">
        <v>19</v>
      </c>
      <c r="AH23" s="52" t="s">
        <v>19</v>
      </c>
      <c r="AI23" s="3" t="s">
        <v>19</v>
      </c>
      <c r="AJ23" s="3" t="s">
        <v>19</v>
      </c>
      <c r="AK23" s="52" t="s">
        <v>19</v>
      </c>
      <c r="AL23" s="3" t="s">
        <v>19</v>
      </c>
      <c r="AM23" s="3" t="s">
        <v>19</v>
      </c>
      <c r="AN23" s="52" t="s">
        <v>19</v>
      </c>
      <c r="AO23" s="3" t="s">
        <v>19</v>
      </c>
      <c r="AP23" s="3" t="s">
        <v>19</v>
      </c>
      <c r="AQ23" s="52" t="s">
        <v>19</v>
      </c>
      <c r="AR23" s="15" t="s">
        <v>19</v>
      </c>
      <c r="AS23" s="14" t="s">
        <v>19</v>
      </c>
      <c r="AT23" s="3" t="s">
        <v>19</v>
      </c>
      <c r="AU23" s="3" t="s">
        <v>19</v>
      </c>
      <c r="AV23" s="3" t="s">
        <v>19</v>
      </c>
      <c r="AW23" s="3" t="s">
        <v>19</v>
      </c>
      <c r="AX23" s="3" t="s">
        <v>19</v>
      </c>
      <c r="AY23" s="3" t="s">
        <v>19</v>
      </c>
      <c r="AZ23" s="3" t="s">
        <v>19</v>
      </c>
      <c r="BA23" s="15" t="s">
        <v>19</v>
      </c>
    </row>
    <row r="24" spans="1:65">
      <c r="A24" s="20">
        <v>43284</v>
      </c>
      <c r="B24" s="14">
        <v>8.046776119907598</v>
      </c>
      <c r="C24" s="3">
        <v>8.1959542813120034</v>
      </c>
      <c r="D24" s="3">
        <v>7.8088870036394864</v>
      </c>
      <c r="E24" s="3">
        <v>7.6646226386111982</v>
      </c>
      <c r="F24" s="3">
        <v>7.753699674818181</v>
      </c>
      <c r="G24" s="15">
        <v>8.187036265962341</v>
      </c>
      <c r="H24" s="14">
        <v>3.2374486394126363</v>
      </c>
      <c r="I24" s="3">
        <v>3.3096764504350364</v>
      </c>
      <c r="J24" s="3" t="s">
        <v>19</v>
      </c>
      <c r="K24" s="3">
        <v>0.56459660526794797</v>
      </c>
      <c r="L24" s="3">
        <v>0.62861619229052912</v>
      </c>
      <c r="M24" s="3" t="s">
        <v>19</v>
      </c>
      <c r="N24" s="3">
        <v>2.245633484395404</v>
      </c>
      <c r="O24" s="3">
        <v>1.9959785738268119</v>
      </c>
      <c r="P24" s="3" t="s">
        <v>19</v>
      </c>
      <c r="Q24" s="3">
        <v>1.056132944540239</v>
      </c>
      <c r="R24" s="3">
        <v>1.0765342605696837</v>
      </c>
      <c r="S24" s="3" t="s">
        <v>19</v>
      </c>
      <c r="T24" s="3">
        <v>0.78584581686813848</v>
      </c>
      <c r="U24" s="3">
        <v>0.92307191618008311</v>
      </c>
      <c r="V24" s="3" t="s">
        <v>19</v>
      </c>
      <c r="W24" s="3">
        <v>1.1837759262181236</v>
      </c>
      <c r="X24" s="3">
        <v>1.0985824382933929</v>
      </c>
      <c r="Y24" s="3" t="s">
        <v>19</v>
      </c>
      <c r="Z24" s="3">
        <v>0.95435680593558847</v>
      </c>
      <c r="AA24" s="3">
        <v>0.97423281853083166</v>
      </c>
      <c r="AB24" s="52" t="s">
        <v>19</v>
      </c>
      <c r="AC24" s="3">
        <v>0.46629518684106286</v>
      </c>
      <c r="AD24" s="3">
        <v>0.6127840202213708</v>
      </c>
      <c r="AE24" s="52" t="s">
        <v>19</v>
      </c>
      <c r="AF24" s="3">
        <v>0.35719315117502271</v>
      </c>
      <c r="AG24" s="3">
        <v>0.78649918545536968</v>
      </c>
      <c r="AH24" s="52" t="s">
        <v>19</v>
      </c>
      <c r="AI24" s="3">
        <v>0.75272495526535177</v>
      </c>
      <c r="AJ24" s="3">
        <v>0.79927895528003901</v>
      </c>
      <c r="AK24" s="52" t="s">
        <v>19</v>
      </c>
      <c r="AL24" s="3">
        <v>0.88980620158728096</v>
      </c>
      <c r="AM24" s="3">
        <v>1.0223613693715854</v>
      </c>
      <c r="AN24" s="52" t="s">
        <v>19</v>
      </c>
      <c r="AO24" s="3">
        <v>0.503581706891847</v>
      </c>
      <c r="AP24" s="3">
        <v>0.30665499279594055</v>
      </c>
      <c r="AQ24" s="52" t="s">
        <v>19</v>
      </c>
      <c r="AR24" s="15">
        <v>1.9721756224907474</v>
      </c>
      <c r="AS24" s="14">
        <v>7.846785166463107</v>
      </c>
      <c r="AT24" s="3" t="s">
        <v>19</v>
      </c>
      <c r="AU24" s="3">
        <v>7.846785166463107</v>
      </c>
      <c r="AV24" s="3" t="s">
        <v>19</v>
      </c>
      <c r="AW24" s="3" t="s">
        <v>19</v>
      </c>
      <c r="AX24" s="3" t="s">
        <v>19</v>
      </c>
      <c r="AY24" s="3">
        <v>0.97076365353823313</v>
      </c>
      <c r="AZ24" s="3" t="s">
        <v>19</v>
      </c>
      <c r="BA24" s="15" t="s">
        <v>19</v>
      </c>
    </row>
    <row r="25" spans="1:65">
      <c r="A25" s="20">
        <v>43298</v>
      </c>
      <c r="B25" s="14" t="s">
        <v>19</v>
      </c>
      <c r="C25" s="3" t="s">
        <v>19</v>
      </c>
      <c r="D25" s="3" t="s">
        <v>19</v>
      </c>
      <c r="E25" s="3" t="s">
        <v>19</v>
      </c>
      <c r="F25" s="3" t="s">
        <v>19</v>
      </c>
      <c r="G25" s="15" t="s">
        <v>19</v>
      </c>
      <c r="H25" s="14" t="s">
        <v>19</v>
      </c>
      <c r="I25" s="3" t="s">
        <v>19</v>
      </c>
      <c r="J25" s="3" t="s">
        <v>19</v>
      </c>
      <c r="K25" s="3" t="s">
        <v>19</v>
      </c>
      <c r="L25" s="3" t="s">
        <v>19</v>
      </c>
      <c r="M25" s="3" t="s">
        <v>19</v>
      </c>
      <c r="N25" s="3" t="s">
        <v>19</v>
      </c>
      <c r="O25" s="3" t="s">
        <v>19</v>
      </c>
      <c r="P25" s="3" t="s">
        <v>19</v>
      </c>
      <c r="Q25" s="3" t="s">
        <v>19</v>
      </c>
      <c r="R25" s="3" t="s">
        <v>19</v>
      </c>
      <c r="S25" s="3" t="s">
        <v>19</v>
      </c>
      <c r="T25" s="3" t="s">
        <v>19</v>
      </c>
      <c r="U25" s="3" t="s">
        <v>19</v>
      </c>
      <c r="V25" s="3" t="s">
        <v>19</v>
      </c>
      <c r="W25" s="3" t="s">
        <v>19</v>
      </c>
      <c r="X25" s="3" t="s">
        <v>19</v>
      </c>
      <c r="Y25" s="3" t="s">
        <v>19</v>
      </c>
      <c r="Z25" s="3" t="s">
        <v>19</v>
      </c>
      <c r="AA25" s="3" t="s">
        <v>19</v>
      </c>
      <c r="AB25" s="52" t="s">
        <v>19</v>
      </c>
      <c r="AC25" s="3" t="s">
        <v>19</v>
      </c>
      <c r="AD25" s="3" t="s">
        <v>19</v>
      </c>
      <c r="AE25" s="52" t="s">
        <v>19</v>
      </c>
      <c r="AF25" s="3" t="s">
        <v>19</v>
      </c>
      <c r="AG25" s="3" t="s">
        <v>19</v>
      </c>
      <c r="AH25" s="52" t="s">
        <v>19</v>
      </c>
      <c r="AI25" s="3" t="s">
        <v>19</v>
      </c>
      <c r="AJ25" s="3" t="s">
        <v>19</v>
      </c>
      <c r="AK25" s="52" t="s">
        <v>19</v>
      </c>
      <c r="AL25" s="3" t="s">
        <v>19</v>
      </c>
      <c r="AM25" s="3" t="s">
        <v>19</v>
      </c>
      <c r="AN25" s="52" t="s">
        <v>19</v>
      </c>
      <c r="AO25" s="3" t="s">
        <v>19</v>
      </c>
      <c r="AP25" s="3" t="s">
        <v>19</v>
      </c>
      <c r="AQ25" s="52" t="s">
        <v>19</v>
      </c>
      <c r="AR25" s="15" t="s">
        <v>19</v>
      </c>
      <c r="AS25" s="14" t="s">
        <v>19</v>
      </c>
      <c r="AT25" s="3" t="s">
        <v>19</v>
      </c>
      <c r="AU25" s="3" t="s">
        <v>19</v>
      </c>
      <c r="AV25" s="3" t="s">
        <v>19</v>
      </c>
      <c r="AW25" s="3" t="s">
        <v>19</v>
      </c>
      <c r="AX25" s="3" t="s">
        <v>19</v>
      </c>
      <c r="AY25" s="3" t="s">
        <v>19</v>
      </c>
      <c r="AZ25" s="3" t="s">
        <v>19</v>
      </c>
      <c r="BA25" s="15" t="s">
        <v>19</v>
      </c>
    </row>
    <row r="26" spans="1:65">
      <c r="A26" s="20">
        <v>43313</v>
      </c>
      <c r="B26" s="14">
        <v>4.1748351480990653</v>
      </c>
      <c r="C26" s="3">
        <v>4.1480125243334562</v>
      </c>
      <c r="D26" s="3">
        <v>4.0628459705570172</v>
      </c>
      <c r="E26" s="3">
        <v>3.5289783239880301</v>
      </c>
      <c r="F26" s="3">
        <v>3.8939277057054777</v>
      </c>
      <c r="G26" s="15">
        <v>3.9284109245445538</v>
      </c>
      <c r="H26" s="70">
        <f>0.11/2</f>
        <v>5.5E-2</v>
      </c>
      <c r="I26" s="66">
        <f t="shared" ref="I26:I27" si="0">0.11/2</f>
        <v>5.5E-2</v>
      </c>
      <c r="J26" s="3" t="s">
        <v>19</v>
      </c>
      <c r="K26" s="3" t="s">
        <v>73</v>
      </c>
      <c r="L26" s="3" t="s">
        <v>73</v>
      </c>
      <c r="M26" s="3" t="s">
        <v>19</v>
      </c>
      <c r="N26" s="3" t="s">
        <v>73</v>
      </c>
      <c r="O26" s="3" t="s">
        <v>73</v>
      </c>
      <c r="P26" s="3" t="s">
        <v>19</v>
      </c>
      <c r="Q26" s="3">
        <v>0.24506755018313545</v>
      </c>
      <c r="R26" s="3">
        <v>0.21847213031067339</v>
      </c>
      <c r="S26" s="3" t="s">
        <v>19</v>
      </c>
      <c r="T26" s="3">
        <v>0.25544637928392122</v>
      </c>
      <c r="U26" s="3">
        <v>0.2347379285795935</v>
      </c>
      <c r="V26" s="3" t="s">
        <v>19</v>
      </c>
      <c r="W26" s="3">
        <v>0.19483244247303988</v>
      </c>
      <c r="X26" s="3">
        <v>0.20427942573950675</v>
      </c>
      <c r="Y26" s="3" t="s">
        <v>19</v>
      </c>
      <c r="Z26" s="66">
        <f t="shared" ref="K26:AF34" si="1">0.11/2</f>
        <v>5.5E-2</v>
      </c>
      <c r="AA26" s="66">
        <f t="shared" ref="Z26:AA28" si="2">0.11/2</f>
        <v>5.5E-2</v>
      </c>
      <c r="AB26" s="52" t="s">
        <v>19</v>
      </c>
      <c r="AC26" s="66">
        <f t="shared" ref="AC26:AD28" si="3">0.11/2</f>
        <v>5.5E-2</v>
      </c>
      <c r="AD26" s="66">
        <f t="shared" si="3"/>
        <v>5.5E-2</v>
      </c>
      <c r="AE26" s="52" t="s">
        <v>19</v>
      </c>
      <c r="AF26" s="66">
        <f t="shared" ref="AF26:AG28" si="4">0.11/2</f>
        <v>5.5E-2</v>
      </c>
      <c r="AG26" s="66">
        <f t="shared" si="4"/>
        <v>5.5E-2</v>
      </c>
      <c r="AH26" s="52" t="s">
        <v>19</v>
      </c>
      <c r="AI26" s="66">
        <f t="shared" ref="AI26:AJ28" si="5">0.11/2</f>
        <v>5.5E-2</v>
      </c>
      <c r="AJ26" s="66">
        <f t="shared" si="5"/>
        <v>5.5E-2</v>
      </c>
      <c r="AK26" s="52" t="s">
        <v>19</v>
      </c>
      <c r="AL26" s="66">
        <f t="shared" ref="AL26:AM28" si="6">0.11/2</f>
        <v>5.5E-2</v>
      </c>
      <c r="AM26" s="66">
        <f t="shared" si="6"/>
        <v>5.5E-2</v>
      </c>
      <c r="AN26" s="52" t="s">
        <v>19</v>
      </c>
      <c r="AO26" s="66">
        <f t="shared" ref="AO26:AP26" si="7">0.11/2</f>
        <v>5.5E-2</v>
      </c>
      <c r="AP26" s="66">
        <f t="shared" si="7"/>
        <v>5.5E-2</v>
      </c>
      <c r="AQ26" s="52" t="s">
        <v>19</v>
      </c>
      <c r="AR26" s="69">
        <f t="shared" ref="AR26:AR28" si="8">0.11/2</f>
        <v>5.5E-2</v>
      </c>
      <c r="AS26" s="14">
        <v>3.7807274393204571</v>
      </c>
      <c r="AT26" s="3" t="s">
        <v>19</v>
      </c>
      <c r="AU26" s="3">
        <v>3.7807274393204571</v>
      </c>
      <c r="AV26" s="3" t="s">
        <v>19</v>
      </c>
      <c r="AW26" s="3" t="s">
        <v>19</v>
      </c>
      <c r="AX26" s="3" t="s">
        <v>19</v>
      </c>
      <c r="AY26" s="66">
        <f t="shared" ref="AY26" si="9">0.11/2</f>
        <v>5.5E-2</v>
      </c>
      <c r="AZ26" s="3" t="s">
        <v>19</v>
      </c>
      <c r="BA26" s="15" t="s">
        <v>19</v>
      </c>
    </row>
    <row r="27" spans="1:65">
      <c r="A27" s="20">
        <v>43327</v>
      </c>
      <c r="B27" s="14">
        <v>3.3897021511002499</v>
      </c>
      <c r="C27" s="3">
        <v>3.4164851202873918</v>
      </c>
      <c r="D27" s="3">
        <v>3.3784464118005659</v>
      </c>
      <c r="E27" s="3">
        <v>3.0007535831326515</v>
      </c>
      <c r="F27" s="3">
        <v>3.0675109445649338</v>
      </c>
      <c r="G27" s="15">
        <v>3.1695696599592154</v>
      </c>
      <c r="H27" s="70">
        <f t="shared" ref="H27:I27" si="10">0.11/2</f>
        <v>5.5E-2</v>
      </c>
      <c r="I27" s="66">
        <f t="shared" si="0"/>
        <v>5.5E-2</v>
      </c>
      <c r="J27" s="3" t="s">
        <v>19</v>
      </c>
      <c r="K27" s="66">
        <f t="shared" ref="K27:L28" si="11">0.11/2</f>
        <v>5.5E-2</v>
      </c>
      <c r="L27" s="66">
        <f t="shared" si="11"/>
        <v>5.5E-2</v>
      </c>
      <c r="M27" s="3" t="s">
        <v>19</v>
      </c>
      <c r="N27" s="66">
        <f t="shared" ref="N27:O28" si="12">0.11/2</f>
        <v>5.5E-2</v>
      </c>
      <c r="O27" s="66">
        <f t="shared" si="12"/>
        <v>5.5E-2</v>
      </c>
      <c r="P27" s="3" t="s">
        <v>19</v>
      </c>
      <c r="Q27" s="3">
        <v>0.17895650761852727</v>
      </c>
      <c r="R27" s="3">
        <v>0.2603649851036981</v>
      </c>
      <c r="S27" s="3" t="s">
        <v>19</v>
      </c>
      <c r="T27" s="3">
        <v>0.11805288474327118</v>
      </c>
      <c r="U27" s="66">
        <f t="shared" si="1"/>
        <v>5.5E-2</v>
      </c>
      <c r="V27" s="3" t="s">
        <v>19</v>
      </c>
      <c r="W27" s="3">
        <v>0.1710657343157802</v>
      </c>
      <c r="X27" s="3">
        <v>0.20294187226554455</v>
      </c>
      <c r="Y27" s="3" t="s">
        <v>19</v>
      </c>
      <c r="Z27" s="66">
        <f t="shared" si="2"/>
        <v>5.5E-2</v>
      </c>
      <c r="AA27" s="66">
        <f t="shared" si="2"/>
        <v>5.5E-2</v>
      </c>
      <c r="AB27" s="52" t="s">
        <v>19</v>
      </c>
      <c r="AC27" s="66">
        <f t="shared" si="3"/>
        <v>5.5E-2</v>
      </c>
      <c r="AD27" s="66">
        <f t="shared" si="3"/>
        <v>5.5E-2</v>
      </c>
      <c r="AE27" s="52" t="s">
        <v>19</v>
      </c>
      <c r="AF27" s="66">
        <f t="shared" si="4"/>
        <v>5.5E-2</v>
      </c>
      <c r="AG27" s="66">
        <f t="shared" si="4"/>
        <v>5.5E-2</v>
      </c>
      <c r="AH27" s="52" t="s">
        <v>19</v>
      </c>
      <c r="AI27" s="66">
        <f t="shared" si="5"/>
        <v>5.5E-2</v>
      </c>
      <c r="AJ27" s="66">
        <f t="shared" si="5"/>
        <v>5.5E-2</v>
      </c>
      <c r="AK27" s="52" t="s">
        <v>19</v>
      </c>
      <c r="AL27" s="66">
        <f t="shared" si="6"/>
        <v>5.5E-2</v>
      </c>
      <c r="AM27" s="66">
        <f t="shared" si="6"/>
        <v>5.5E-2</v>
      </c>
      <c r="AN27" s="52" t="s">
        <v>19</v>
      </c>
      <c r="AO27" s="3" t="s">
        <v>19</v>
      </c>
      <c r="AP27" s="3" t="s">
        <v>19</v>
      </c>
      <c r="AQ27" s="52" t="s">
        <v>19</v>
      </c>
      <c r="AR27" s="69">
        <f t="shared" si="8"/>
        <v>5.5E-2</v>
      </c>
      <c r="AS27" s="14">
        <v>3.3577886818087297</v>
      </c>
      <c r="AT27" s="3" t="s">
        <v>19</v>
      </c>
      <c r="AU27" s="3">
        <v>3.3577886818087297</v>
      </c>
      <c r="AV27" s="3" t="s">
        <v>19</v>
      </c>
      <c r="AW27" s="3" t="s">
        <v>19</v>
      </c>
      <c r="AX27" s="3" t="s">
        <v>19</v>
      </c>
      <c r="AY27" s="3">
        <v>0.10837539830848189</v>
      </c>
      <c r="AZ27" s="3" t="s">
        <v>19</v>
      </c>
      <c r="BA27" s="15" t="s">
        <v>19</v>
      </c>
    </row>
    <row r="28" spans="1:65">
      <c r="A28" s="20">
        <v>43348</v>
      </c>
      <c r="B28" s="14">
        <v>3.0641331349368102</v>
      </c>
      <c r="C28" s="3">
        <v>2.9445500522822634</v>
      </c>
      <c r="D28" s="3">
        <v>3.0761692512385075</v>
      </c>
      <c r="E28" s="3">
        <v>2.6104417200860013</v>
      </c>
      <c r="F28" s="3">
        <v>2.6503189357615855</v>
      </c>
      <c r="G28" s="15">
        <v>2.8269525564308156</v>
      </c>
      <c r="H28" s="14">
        <v>0.1182588493023141</v>
      </c>
      <c r="I28" s="3">
        <v>0.11001309300085994</v>
      </c>
      <c r="J28" s="3" t="s">
        <v>19</v>
      </c>
      <c r="K28" s="66">
        <f t="shared" si="11"/>
        <v>5.5E-2</v>
      </c>
      <c r="L28" s="66">
        <f t="shared" si="11"/>
        <v>5.5E-2</v>
      </c>
      <c r="M28" s="3" t="s">
        <v>19</v>
      </c>
      <c r="N28" s="66">
        <f t="shared" si="12"/>
        <v>5.5E-2</v>
      </c>
      <c r="O28" s="66">
        <f t="shared" si="12"/>
        <v>5.5E-2</v>
      </c>
      <c r="P28" s="3" t="s">
        <v>19</v>
      </c>
      <c r="Q28" s="3">
        <v>0.12255838723049331</v>
      </c>
      <c r="R28" s="3">
        <v>0.10994967706316848</v>
      </c>
      <c r="S28" s="3" t="s">
        <v>19</v>
      </c>
      <c r="T28" s="66">
        <f t="shared" si="1"/>
        <v>5.5E-2</v>
      </c>
      <c r="U28" s="66">
        <f t="shared" si="1"/>
        <v>5.5E-2</v>
      </c>
      <c r="V28" s="3" t="s">
        <v>19</v>
      </c>
      <c r="W28" s="3">
        <v>0.17658171583339013</v>
      </c>
      <c r="X28" s="3">
        <v>0.17889224641722018</v>
      </c>
      <c r="Y28" s="3" t="s">
        <v>19</v>
      </c>
      <c r="Z28" s="66">
        <f t="shared" si="2"/>
        <v>5.5E-2</v>
      </c>
      <c r="AA28" s="66">
        <f t="shared" si="2"/>
        <v>5.5E-2</v>
      </c>
      <c r="AB28" s="52" t="s">
        <v>19</v>
      </c>
      <c r="AC28" s="66">
        <f t="shared" si="3"/>
        <v>5.5E-2</v>
      </c>
      <c r="AD28" s="66">
        <f t="shared" si="3"/>
        <v>5.5E-2</v>
      </c>
      <c r="AE28" s="52" t="s">
        <v>19</v>
      </c>
      <c r="AF28" s="66">
        <f t="shared" si="4"/>
        <v>5.5E-2</v>
      </c>
      <c r="AG28" s="66">
        <f t="shared" si="4"/>
        <v>5.5E-2</v>
      </c>
      <c r="AH28" s="52" t="s">
        <v>19</v>
      </c>
      <c r="AI28" s="66">
        <f t="shared" si="5"/>
        <v>5.5E-2</v>
      </c>
      <c r="AJ28" s="66">
        <f t="shared" si="5"/>
        <v>5.5E-2</v>
      </c>
      <c r="AK28" s="52" t="s">
        <v>19</v>
      </c>
      <c r="AL28" s="66">
        <f t="shared" si="6"/>
        <v>5.5E-2</v>
      </c>
      <c r="AM28" s="66">
        <f t="shared" si="6"/>
        <v>5.5E-2</v>
      </c>
      <c r="AN28" s="52" t="s">
        <v>19</v>
      </c>
      <c r="AO28" s="66">
        <f t="shared" ref="AO28:AP28" si="13">0.11/2</f>
        <v>5.5E-2</v>
      </c>
      <c r="AP28" s="66">
        <f t="shared" si="13"/>
        <v>5.5E-2</v>
      </c>
      <c r="AQ28" s="52" t="s">
        <v>19</v>
      </c>
      <c r="AR28" s="69">
        <f t="shared" si="8"/>
        <v>5.5E-2</v>
      </c>
      <c r="AS28" s="14">
        <v>3.1035565398532565</v>
      </c>
      <c r="AT28" s="3" t="s">
        <v>19</v>
      </c>
      <c r="AU28" s="3">
        <v>3.1035565398532565</v>
      </c>
      <c r="AV28" s="3" t="s">
        <v>19</v>
      </c>
      <c r="AW28" s="3" t="s">
        <v>19</v>
      </c>
      <c r="AX28" s="3" t="s">
        <v>19</v>
      </c>
      <c r="AY28" s="66">
        <f t="shared" ref="AY28" si="14">0.11/2</f>
        <v>5.5E-2</v>
      </c>
      <c r="AZ28" s="3" t="s">
        <v>19</v>
      </c>
      <c r="BA28" s="15" t="s">
        <v>19</v>
      </c>
    </row>
    <row r="29" spans="1:65">
      <c r="A29" s="20">
        <v>43360</v>
      </c>
      <c r="B29" s="14" t="s">
        <v>19</v>
      </c>
      <c r="C29" s="3" t="s">
        <v>19</v>
      </c>
      <c r="D29" s="3" t="s">
        <v>19</v>
      </c>
      <c r="E29" s="3" t="s">
        <v>19</v>
      </c>
      <c r="F29" s="3" t="s">
        <v>19</v>
      </c>
      <c r="G29" s="15" t="s">
        <v>19</v>
      </c>
      <c r="H29" s="14" t="s">
        <v>19</v>
      </c>
      <c r="I29" s="3" t="s">
        <v>19</v>
      </c>
      <c r="J29" s="3" t="s">
        <v>19</v>
      </c>
      <c r="K29" s="3" t="s">
        <v>19</v>
      </c>
      <c r="L29" s="3" t="s">
        <v>19</v>
      </c>
      <c r="M29" s="3" t="s">
        <v>19</v>
      </c>
      <c r="N29" s="3" t="s">
        <v>19</v>
      </c>
      <c r="O29" s="3" t="s">
        <v>19</v>
      </c>
      <c r="P29" s="3" t="s">
        <v>19</v>
      </c>
      <c r="Q29" s="3" t="s">
        <v>19</v>
      </c>
      <c r="R29" s="3" t="s">
        <v>19</v>
      </c>
      <c r="S29" s="3" t="s">
        <v>19</v>
      </c>
      <c r="T29" s="3" t="s">
        <v>19</v>
      </c>
      <c r="U29" s="3" t="s">
        <v>19</v>
      </c>
      <c r="V29" s="3" t="s">
        <v>19</v>
      </c>
      <c r="W29" s="3" t="s">
        <v>19</v>
      </c>
      <c r="X29" s="3" t="s">
        <v>19</v>
      </c>
      <c r="Y29" s="3" t="s">
        <v>19</v>
      </c>
      <c r="Z29" s="3" t="s">
        <v>19</v>
      </c>
      <c r="AA29" s="3" t="s">
        <v>19</v>
      </c>
      <c r="AB29" s="52" t="s">
        <v>19</v>
      </c>
      <c r="AC29" s="3" t="s">
        <v>19</v>
      </c>
      <c r="AD29" s="3" t="s">
        <v>19</v>
      </c>
      <c r="AE29" s="52" t="s">
        <v>19</v>
      </c>
      <c r="AF29" s="3" t="s">
        <v>19</v>
      </c>
      <c r="AG29" s="3" t="s">
        <v>19</v>
      </c>
      <c r="AH29" s="52" t="s">
        <v>19</v>
      </c>
      <c r="AI29" s="3" t="s">
        <v>19</v>
      </c>
      <c r="AJ29" s="3" t="s">
        <v>19</v>
      </c>
      <c r="AK29" s="52" t="s">
        <v>19</v>
      </c>
      <c r="AL29" s="3" t="s">
        <v>19</v>
      </c>
      <c r="AM29" s="3" t="s">
        <v>19</v>
      </c>
      <c r="AN29" s="52" t="s">
        <v>19</v>
      </c>
      <c r="AO29" s="3" t="s">
        <v>19</v>
      </c>
      <c r="AP29" s="3" t="s">
        <v>19</v>
      </c>
      <c r="AQ29" s="52" t="s">
        <v>19</v>
      </c>
      <c r="AR29" s="15" t="s">
        <v>19</v>
      </c>
      <c r="AS29" s="14" t="s">
        <v>19</v>
      </c>
      <c r="AT29" s="3" t="s">
        <v>19</v>
      </c>
      <c r="AU29" s="3" t="s">
        <v>19</v>
      </c>
      <c r="AV29" s="3" t="s">
        <v>19</v>
      </c>
      <c r="AW29" s="3" t="s">
        <v>19</v>
      </c>
      <c r="AX29" s="3" t="s">
        <v>19</v>
      </c>
      <c r="AY29" s="3" t="s">
        <v>19</v>
      </c>
      <c r="AZ29" s="3" t="s">
        <v>19</v>
      </c>
      <c r="BA29" s="15" t="s">
        <v>19</v>
      </c>
    </row>
    <row r="30" spans="1:65">
      <c r="A30" s="20">
        <v>43384</v>
      </c>
      <c r="B30" s="14">
        <v>0.89056467519849736</v>
      </c>
      <c r="C30" s="3">
        <v>0.8891348228738839</v>
      </c>
      <c r="D30" s="3">
        <v>0.86936528942240043</v>
      </c>
      <c r="E30" s="3">
        <v>0.93104527093953082</v>
      </c>
      <c r="F30" s="3">
        <v>0.87313417485751577</v>
      </c>
      <c r="G30" s="15">
        <v>0.88656816638215419</v>
      </c>
      <c r="H30" s="70">
        <f t="shared" ref="H30:I34" si="15">0.11/2</f>
        <v>5.5E-2</v>
      </c>
      <c r="I30" s="66">
        <f t="shared" si="15"/>
        <v>5.5E-2</v>
      </c>
      <c r="J30" s="3" t="s">
        <v>19</v>
      </c>
      <c r="K30" s="66">
        <f t="shared" si="1"/>
        <v>5.5E-2</v>
      </c>
      <c r="L30" s="66">
        <f t="shared" si="1"/>
        <v>5.5E-2</v>
      </c>
      <c r="M30" s="3" t="s">
        <v>19</v>
      </c>
      <c r="N30" s="66">
        <f t="shared" si="1"/>
        <v>5.5E-2</v>
      </c>
      <c r="O30" s="66">
        <f t="shared" si="1"/>
        <v>5.5E-2</v>
      </c>
      <c r="P30" s="3" t="s">
        <v>19</v>
      </c>
      <c r="Q30" s="66">
        <f t="shared" si="1"/>
        <v>5.5E-2</v>
      </c>
      <c r="R30" s="66">
        <f t="shared" si="1"/>
        <v>5.5E-2</v>
      </c>
      <c r="S30" s="3" t="s">
        <v>19</v>
      </c>
      <c r="T30" s="66">
        <f t="shared" si="1"/>
        <v>5.5E-2</v>
      </c>
      <c r="U30" s="66">
        <f t="shared" si="1"/>
        <v>5.5E-2</v>
      </c>
      <c r="V30" s="3" t="s">
        <v>19</v>
      </c>
      <c r="W30" s="66">
        <f t="shared" si="1"/>
        <v>5.5E-2</v>
      </c>
      <c r="X30" s="66">
        <f t="shared" si="1"/>
        <v>5.5E-2</v>
      </c>
      <c r="Y30" s="3" t="s">
        <v>19</v>
      </c>
      <c r="Z30" s="66">
        <f t="shared" si="1"/>
        <v>5.5E-2</v>
      </c>
      <c r="AA30" s="66">
        <f t="shared" ref="Z30:AA32" si="16">0.11/2</f>
        <v>5.5E-2</v>
      </c>
      <c r="AB30" s="52" t="s">
        <v>19</v>
      </c>
      <c r="AC30" s="66">
        <f t="shared" si="1"/>
        <v>5.5E-2</v>
      </c>
      <c r="AD30" s="66">
        <f t="shared" ref="AD30" si="17">0.11/2</f>
        <v>5.5E-2</v>
      </c>
      <c r="AE30" s="52" t="s">
        <v>19</v>
      </c>
      <c r="AF30" s="66">
        <f t="shared" si="1"/>
        <v>5.5E-2</v>
      </c>
      <c r="AG30" s="66">
        <f t="shared" ref="AF30:AG34" si="18">0.11/2</f>
        <v>5.5E-2</v>
      </c>
      <c r="AH30" s="52" t="s">
        <v>19</v>
      </c>
      <c r="AI30" s="66">
        <f t="shared" ref="AI30:AJ32" si="19">0.11/2</f>
        <v>5.5E-2</v>
      </c>
      <c r="AJ30" s="66">
        <f t="shared" si="19"/>
        <v>5.5E-2</v>
      </c>
      <c r="AK30" s="52" t="s">
        <v>19</v>
      </c>
      <c r="AL30" s="66">
        <f t="shared" ref="AL30:AM32" si="20">0.11/2</f>
        <v>5.5E-2</v>
      </c>
      <c r="AM30" s="66">
        <f t="shared" si="20"/>
        <v>5.5E-2</v>
      </c>
      <c r="AN30" s="52" t="s">
        <v>19</v>
      </c>
      <c r="AO30" s="66">
        <f t="shared" ref="AO30:AP32" si="21">0.11/2</f>
        <v>5.5E-2</v>
      </c>
      <c r="AP30" s="3" t="s">
        <v>73</v>
      </c>
      <c r="AQ30" s="52" t="s">
        <v>19</v>
      </c>
      <c r="AR30" s="69">
        <f t="shared" ref="AR30:AR34" si="22">0.11/2</f>
        <v>5.5E-2</v>
      </c>
      <c r="AS30" s="14">
        <v>0.80061203555097304</v>
      </c>
      <c r="AT30" s="3" t="s">
        <v>19</v>
      </c>
      <c r="AU30" s="3">
        <v>0.80061203555097304</v>
      </c>
      <c r="AV30" s="3" t="s">
        <v>19</v>
      </c>
      <c r="AW30" s="3" t="s">
        <v>19</v>
      </c>
      <c r="AX30" s="3" t="s">
        <v>19</v>
      </c>
      <c r="AY30" s="3">
        <v>0.28553771061452005</v>
      </c>
      <c r="AZ30" s="3" t="s">
        <v>19</v>
      </c>
      <c r="BA30" s="15" t="s">
        <v>19</v>
      </c>
      <c r="BB30" s="2" t="s">
        <v>18</v>
      </c>
      <c r="BC30" s="2" t="s">
        <v>18</v>
      </c>
      <c r="BD30" s="2" t="s">
        <v>18</v>
      </c>
      <c r="BE30" s="2" t="s">
        <v>18</v>
      </c>
      <c r="BF30" s="2" t="s">
        <v>18</v>
      </c>
      <c r="BG30" s="2" t="s">
        <v>18</v>
      </c>
      <c r="BH30" s="2" t="s">
        <v>18</v>
      </c>
      <c r="BI30" s="2" t="s">
        <v>18</v>
      </c>
      <c r="BJ30" s="2" t="s">
        <v>18</v>
      </c>
      <c r="BK30" s="2" t="s">
        <v>18</v>
      </c>
      <c r="BL30" s="2" t="s">
        <v>18</v>
      </c>
      <c r="BM30" s="2" t="s">
        <v>18</v>
      </c>
    </row>
    <row r="31" spans="1:65">
      <c r="A31" s="20">
        <v>43411</v>
      </c>
      <c r="B31" s="14">
        <v>0.33693317223225133</v>
      </c>
      <c r="C31" s="3">
        <v>0.34157073222759443</v>
      </c>
      <c r="D31" s="3">
        <v>0.3179732858492666</v>
      </c>
      <c r="E31" s="3">
        <v>0.27848201979059056</v>
      </c>
      <c r="F31" s="3">
        <v>0.28849567314090607</v>
      </c>
      <c r="G31" s="15">
        <v>0.30185992790600663</v>
      </c>
      <c r="H31" s="70">
        <f t="shared" si="15"/>
        <v>5.5E-2</v>
      </c>
      <c r="I31" s="66">
        <f t="shared" si="15"/>
        <v>5.5E-2</v>
      </c>
      <c r="J31" s="3" t="s">
        <v>19</v>
      </c>
      <c r="K31" s="66">
        <f t="shared" si="1"/>
        <v>5.5E-2</v>
      </c>
      <c r="L31" s="66">
        <f t="shared" si="1"/>
        <v>5.5E-2</v>
      </c>
      <c r="M31" s="3" t="s">
        <v>19</v>
      </c>
      <c r="N31" s="66">
        <f t="shared" si="1"/>
        <v>5.5E-2</v>
      </c>
      <c r="O31" s="66">
        <f t="shared" si="1"/>
        <v>5.5E-2</v>
      </c>
      <c r="P31" s="3" t="s">
        <v>19</v>
      </c>
      <c r="Q31" s="66">
        <f t="shared" si="1"/>
        <v>5.5E-2</v>
      </c>
      <c r="R31" s="66">
        <f t="shared" si="1"/>
        <v>5.5E-2</v>
      </c>
      <c r="S31" s="3" t="s">
        <v>19</v>
      </c>
      <c r="T31" s="3" t="s">
        <v>73</v>
      </c>
      <c r="U31" s="3" t="s">
        <v>73</v>
      </c>
      <c r="V31" s="3" t="s">
        <v>19</v>
      </c>
      <c r="W31" s="66">
        <f t="shared" si="1"/>
        <v>5.5E-2</v>
      </c>
      <c r="X31" s="66">
        <f t="shared" si="1"/>
        <v>5.5E-2</v>
      </c>
      <c r="Y31" s="3" t="s">
        <v>19</v>
      </c>
      <c r="Z31" s="66">
        <f t="shared" si="16"/>
        <v>5.5E-2</v>
      </c>
      <c r="AA31" s="66">
        <f t="shared" si="16"/>
        <v>5.5E-2</v>
      </c>
      <c r="AB31" s="52" t="s">
        <v>19</v>
      </c>
      <c r="AC31" s="3" t="s">
        <v>73</v>
      </c>
      <c r="AD31" s="66">
        <f t="shared" si="1"/>
        <v>5.5E-2</v>
      </c>
      <c r="AE31" s="52" t="s">
        <v>19</v>
      </c>
      <c r="AF31" s="66">
        <f t="shared" si="18"/>
        <v>5.5E-2</v>
      </c>
      <c r="AG31" s="66">
        <f t="shared" si="18"/>
        <v>5.5E-2</v>
      </c>
      <c r="AH31" s="52" t="s">
        <v>19</v>
      </c>
      <c r="AI31" s="66">
        <f t="shared" si="19"/>
        <v>5.5E-2</v>
      </c>
      <c r="AJ31" s="66">
        <f t="shared" si="19"/>
        <v>5.5E-2</v>
      </c>
      <c r="AK31" s="52" t="s">
        <v>19</v>
      </c>
      <c r="AL31" s="66">
        <f t="shared" si="20"/>
        <v>5.5E-2</v>
      </c>
      <c r="AM31" s="66">
        <f t="shared" si="20"/>
        <v>5.5E-2</v>
      </c>
      <c r="AN31" s="52" t="s">
        <v>19</v>
      </c>
      <c r="AO31" s="66">
        <f t="shared" si="21"/>
        <v>5.5E-2</v>
      </c>
      <c r="AP31" s="66">
        <f t="shared" si="21"/>
        <v>5.5E-2</v>
      </c>
      <c r="AQ31" s="52" t="s">
        <v>19</v>
      </c>
      <c r="AR31" s="69">
        <f t="shared" si="22"/>
        <v>5.5E-2</v>
      </c>
      <c r="AS31" s="14">
        <v>0.45225087272618558</v>
      </c>
      <c r="AT31" s="3" t="s">
        <v>19</v>
      </c>
      <c r="AU31" s="3">
        <v>0.45225087272618558</v>
      </c>
      <c r="AV31" s="3" t="s">
        <v>19</v>
      </c>
      <c r="AW31" s="3" t="s">
        <v>19</v>
      </c>
      <c r="AX31" s="3" t="s">
        <v>19</v>
      </c>
      <c r="AY31" s="3">
        <v>0.11538056955326663</v>
      </c>
      <c r="AZ31" s="3" t="s">
        <v>19</v>
      </c>
      <c r="BA31" s="15" t="s">
        <v>19</v>
      </c>
      <c r="BB31" s="2" t="s">
        <v>18</v>
      </c>
      <c r="BC31" s="2" t="s">
        <v>18</v>
      </c>
      <c r="BD31" s="2" t="s">
        <v>18</v>
      </c>
      <c r="BE31" s="2" t="s">
        <v>18</v>
      </c>
      <c r="BF31" s="2" t="s">
        <v>18</v>
      </c>
      <c r="BG31" s="2" t="s">
        <v>18</v>
      </c>
      <c r="BH31" s="2" t="s">
        <v>18</v>
      </c>
      <c r="BI31" s="2" t="s">
        <v>18</v>
      </c>
      <c r="BJ31" s="2" t="s">
        <v>18</v>
      </c>
      <c r="BK31" s="2" t="s">
        <v>18</v>
      </c>
      <c r="BL31" s="2" t="s">
        <v>18</v>
      </c>
      <c r="BM31" s="2" t="s">
        <v>18</v>
      </c>
    </row>
    <row r="32" spans="1:65">
      <c r="A32" s="20">
        <v>43430</v>
      </c>
      <c r="B32" s="14">
        <v>1.1873916167362941</v>
      </c>
      <c r="C32" s="3">
        <v>1.2110978252480835</v>
      </c>
      <c r="D32" s="3">
        <v>1.1571142395116731</v>
      </c>
      <c r="E32" s="3">
        <v>1.0737954163619494</v>
      </c>
      <c r="F32" s="3">
        <v>1.1012054612892013</v>
      </c>
      <c r="G32" s="15">
        <v>1.1280390366606943</v>
      </c>
      <c r="H32" s="70">
        <f t="shared" si="15"/>
        <v>5.5E-2</v>
      </c>
      <c r="I32" s="66">
        <f t="shared" si="15"/>
        <v>5.5E-2</v>
      </c>
      <c r="J32" s="3" t="s">
        <v>19</v>
      </c>
      <c r="K32" s="66">
        <f t="shared" si="1"/>
        <v>5.5E-2</v>
      </c>
      <c r="L32" s="66">
        <f t="shared" si="1"/>
        <v>5.5E-2</v>
      </c>
      <c r="M32" s="3" t="s">
        <v>19</v>
      </c>
      <c r="N32" s="66">
        <f t="shared" si="1"/>
        <v>5.5E-2</v>
      </c>
      <c r="O32" s="66">
        <f t="shared" si="1"/>
        <v>5.5E-2</v>
      </c>
      <c r="P32" s="3" t="s">
        <v>19</v>
      </c>
      <c r="Q32" s="66">
        <f t="shared" si="1"/>
        <v>5.5E-2</v>
      </c>
      <c r="R32" s="66">
        <f t="shared" si="1"/>
        <v>5.5E-2</v>
      </c>
      <c r="S32" s="3" t="s">
        <v>19</v>
      </c>
      <c r="T32" s="66">
        <f t="shared" si="1"/>
        <v>5.5E-2</v>
      </c>
      <c r="U32" s="66">
        <f t="shared" si="1"/>
        <v>5.5E-2</v>
      </c>
      <c r="V32" s="3" t="s">
        <v>19</v>
      </c>
      <c r="W32" s="66">
        <f t="shared" si="1"/>
        <v>5.5E-2</v>
      </c>
      <c r="X32" s="66">
        <f t="shared" si="1"/>
        <v>5.5E-2</v>
      </c>
      <c r="Y32" s="3" t="s">
        <v>19</v>
      </c>
      <c r="Z32" s="66">
        <f t="shared" si="16"/>
        <v>5.5E-2</v>
      </c>
      <c r="AA32" s="66">
        <f t="shared" si="16"/>
        <v>5.5E-2</v>
      </c>
      <c r="AB32" s="52" t="s">
        <v>19</v>
      </c>
      <c r="AC32" s="66">
        <f t="shared" si="1"/>
        <v>5.5E-2</v>
      </c>
      <c r="AD32" s="66">
        <f t="shared" si="1"/>
        <v>5.5E-2</v>
      </c>
      <c r="AE32" s="52" t="s">
        <v>19</v>
      </c>
      <c r="AF32" s="66">
        <f t="shared" si="18"/>
        <v>5.5E-2</v>
      </c>
      <c r="AG32" s="66">
        <f t="shared" si="18"/>
        <v>5.5E-2</v>
      </c>
      <c r="AH32" s="52" t="s">
        <v>19</v>
      </c>
      <c r="AI32" s="66">
        <f t="shared" si="19"/>
        <v>5.5E-2</v>
      </c>
      <c r="AJ32" s="66">
        <f t="shared" si="19"/>
        <v>5.5E-2</v>
      </c>
      <c r="AK32" s="52" t="s">
        <v>19</v>
      </c>
      <c r="AL32" s="66">
        <f t="shared" si="20"/>
        <v>5.5E-2</v>
      </c>
      <c r="AM32" s="66">
        <f t="shared" si="20"/>
        <v>5.5E-2</v>
      </c>
      <c r="AN32" s="52" t="s">
        <v>19</v>
      </c>
      <c r="AO32" s="66">
        <f t="shared" si="21"/>
        <v>5.5E-2</v>
      </c>
      <c r="AP32" s="66">
        <f t="shared" si="21"/>
        <v>5.5E-2</v>
      </c>
      <c r="AQ32" s="52" t="s">
        <v>19</v>
      </c>
      <c r="AR32" s="69">
        <f t="shared" si="22"/>
        <v>5.5E-2</v>
      </c>
      <c r="AS32" s="14" t="s">
        <v>19</v>
      </c>
      <c r="AT32" s="3" t="s">
        <v>19</v>
      </c>
      <c r="AU32" s="3" t="s">
        <v>19</v>
      </c>
      <c r="AV32" s="3" t="s">
        <v>19</v>
      </c>
      <c r="AW32" s="3" t="s">
        <v>19</v>
      </c>
      <c r="AX32" s="3" t="s">
        <v>19</v>
      </c>
      <c r="AY32" s="3" t="s">
        <v>19</v>
      </c>
      <c r="AZ32" s="3" t="s">
        <v>19</v>
      </c>
      <c r="BA32" s="15" t="s">
        <v>19</v>
      </c>
      <c r="BB32" s="2" t="s">
        <v>18</v>
      </c>
    </row>
    <row r="33" spans="1:53">
      <c r="A33" s="20">
        <v>43475</v>
      </c>
      <c r="B33" s="14">
        <v>0.45366721716598329</v>
      </c>
      <c r="C33" s="3">
        <v>0.46753667814828442</v>
      </c>
      <c r="D33" s="3">
        <v>0.45049165383940015</v>
      </c>
      <c r="E33" s="3">
        <v>0.41980573117186265</v>
      </c>
      <c r="F33" s="3">
        <v>0.44180831482007948</v>
      </c>
      <c r="G33" s="15">
        <v>0.45423408868232618</v>
      </c>
      <c r="H33" s="70">
        <f t="shared" si="15"/>
        <v>5.5E-2</v>
      </c>
      <c r="I33" s="66">
        <f t="shared" si="15"/>
        <v>5.5E-2</v>
      </c>
      <c r="J33" s="3" t="s">
        <v>19</v>
      </c>
      <c r="K33" s="3" t="s">
        <v>73</v>
      </c>
      <c r="L33" s="66">
        <f t="shared" si="1"/>
        <v>5.5E-2</v>
      </c>
      <c r="M33" s="3" t="s">
        <v>19</v>
      </c>
      <c r="N33" s="66">
        <f t="shared" si="1"/>
        <v>5.5E-2</v>
      </c>
      <c r="O33" s="66">
        <f t="shared" si="1"/>
        <v>5.5E-2</v>
      </c>
      <c r="P33" s="3" t="s">
        <v>19</v>
      </c>
      <c r="Q33" s="3" t="s">
        <v>73</v>
      </c>
      <c r="R33" s="66">
        <f t="shared" si="1"/>
        <v>5.5E-2</v>
      </c>
      <c r="S33" s="3" t="s">
        <v>19</v>
      </c>
      <c r="T33" s="66">
        <f t="shared" si="1"/>
        <v>5.5E-2</v>
      </c>
      <c r="U33" s="66">
        <f t="shared" si="1"/>
        <v>5.5E-2</v>
      </c>
      <c r="V33" s="3" t="s">
        <v>19</v>
      </c>
      <c r="W33" s="3" t="s">
        <v>73</v>
      </c>
      <c r="X33" s="3" t="s">
        <v>73</v>
      </c>
      <c r="Y33" s="3" t="s">
        <v>19</v>
      </c>
      <c r="Z33" s="3" t="s">
        <v>73</v>
      </c>
      <c r="AA33" s="66">
        <f t="shared" si="1"/>
        <v>5.5E-2</v>
      </c>
      <c r="AB33" s="52" t="s">
        <v>19</v>
      </c>
      <c r="AC33" s="3" t="s">
        <v>73</v>
      </c>
      <c r="AD33" s="3" t="s">
        <v>73</v>
      </c>
      <c r="AE33" s="52" t="s">
        <v>19</v>
      </c>
      <c r="AF33" s="66">
        <f t="shared" si="18"/>
        <v>5.5E-2</v>
      </c>
      <c r="AG33" s="66">
        <f t="shared" si="18"/>
        <v>5.5E-2</v>
      </c>
      <c r="AH33" s="52" t="s">
        <v>19</v>
      </c>
      <c r="AI33" s="3" t="s">
        <v>73</v>
      </c>
      <c r="AJ33" s="3" t="s">
        <v>73</v>
      </c>
      <c r="AK33" s="52" t="s">
        <v>19</v>
      </c>
      <c r="AL33" s="3" t="s">
        <v>73</v>
      </c>
      <c r="AM33" s="3" t="s">
        <v>73</v>
      </c>
      <c r="AN33" s="52" t="s">
        <v>19</v>
      </c>
      <c r="AO33" s="3" t="s">
        <v>73</v>
      </c>
      <c r="AP33" s="3" t="s">
        <v>73</v>
      </c>
      <c r="AQ33" s="52" t="s">
        <v>19</v>
      </c>
      <c r="AR33" s="69">
        <f t="shared" si="22"/>
        <v>5.5E-2</v>
      </c>
      <c r="AS33" s="14">
        <v>0.47900198790061121</v>
      </c>
      <c r="AT33" s="3" t="s">
        <v>19</v>
      </c>
      <c r="AU33" s="3">
        <v>0.47900198790061121</v>
      </c>
      <c r="AV33" s="3" t="s">
        <v>19</v>
      </c>
      <c r="AW33" s="3" t="s">
        <v>19</v>
      </c>
      <c r="AX33" s="3" t="s">
        <v>19</v>
      </c>
      <c r="AY33" s="3">
        <v>0.15424495548637998</v>
      </c>
      <c r="AZ33" s="3" t="s">
        <v>19</v>
      </c>
      <c r="BA33" s="15" t="s">
        <v>19</v>
      </c>
    </row>
    <row r="34" spans="1:53">
      <c r="A34" s="20">
        <v>43503</v>
      </c>
      <c r="B34" s="14">
        <v>0.36543701854043703</v>
      </c>
      <c r="C34" s="3">
        <v>0.36472095013434791</v>
      </c>
      <c r="D34" s="3">
        <v>0.36019012194776795</v>
      </c>
      <c r="E34" s="3">
        <v>0.35340941310747181</v>
      </c>
      <c r="F34" s="3">
        <v>0.36018585233565126</v>
      </c>
      <c r="G34" s="15">
        <v>0.36601463329890849</v>
      </c>
      <c r="H34" s="70">
        <f t="shared" si="15"/>
        <v>5.5E-2</v>
      </c>
      <c r="I34" s="66">
        <f t="shared" si="15"/>
        <v>5.5E-2</v>
      </c>
      <c r="J34" s="3" t="s">
        <v>19</v>
      </c>
      <c r="K34" s="66">
        <f t="shared" si="1"/>
        <v>5.5E-2</v>
      </c>
      <c r="L34" s="66">
        <f t="shared" si="1"/>
        <v>5.5E-2</v>
      </c>
      <c r="M34" s="3" t="s">
        <v>19</v>
      </c>
      <c r="N34" s="66">
        <f t="shared" si="1"/>
        <v>5.5E-2</v>
      </c>
      <c r="O34" s="66">
        <f t="shared" si="1"/>
        <v>5.5E-2</v>
      </c>
      <c r="P34" s="3" t="s">
        <v>19</v>
      </c>
      <c r="Q34" s="66">
        <f t="shared" si="1"/>
        <v>5.5E-2</v>
      </c>
      <c r="R34" s="66">
        <f t="shared" si="1"/>
        <v>5.5E-2</v>
      </c>
      <c r="S34" s="3" t="s">
        <v>19</v>
      </c>
      <c r="T34" s="66">
        <f t="shared" si="1"/>
        <v>5.5E-2</v>
      </c>
      <c r="U34" s="66">
        <f t="shared" si="1"/>
        <v>5.5E-2</v>
      </c>
      <c r="V34" s="3" t="s">
        <v>19</v>
      </c>
      <c r="W34" s="66">
        <f t="shared" si="1"/>
        <v>5.5E-2</v>
      </c>
      <c r="X34" s="3">
        <v>0.12429838504171659</v>
      </c>
      <c r="Y34" s="3" t="s">
        <v>19</v>
      </c>
      <c r="Z34" s="66">
        <f t="shared" si="1"/>
        <v>5.5E-2</v>
      </c>
      <c r="AA34" s="66">
        <f t="shared" si="1"/>
        <v>5.5E-2</v>
      </c>
      <c r="AB34" s="52" t="s">
        <v>19</v>
      </c>
      <c r="AC34" s="66">
        <f t="shared" si="1"/>
        <v>5.5E-2</v>
      </c>
      <c r="AD34" s="3" t="s">
        <v>73</v>
      </c>
      <c r="AE34" s="52" t="s">
        <v>19</v>
      </c>
      <c r="AF34" s="66">
        <f t="shared" si="18"/>
        <v>5.5E-2</v>
      </c>
      <c r="AG34" s="66">
        <f t="shared" si="18"/>
        <v>5.5E-2</v>
      </c>
      <c r="AH34" s="52" t="s">
        <v>19</v>
      </c>
      <c r="AI34" s="66">
        <f t="shared" ref="AI34:AJ34" si="23">0.11/2</f>
        <v>5.5E-2</v>
      </c>
      <c r="AJ34" s="66">
        <f t="shared" si="23"/>
        <v>5.5E-2</v>
      </c>
      <c r="AK34" s="52" t="s">
        <v>19</v>
      </c>
      <c r="AL34" s="66">
        <f t="shared" ref="AL34" si="24">0.11/2</f>
        <v>5.5E-2</v>
      </c>
      <c r="AM34" s="3" t="s">
        <v>73</v>
      </c>
      <c r="AN34" s="52" t="s">
        <v>19</v>
      </c>
      <c r="AO34" s="3" t="s">
        <v>73</v>
      </c>
      <c r="AP34" s="3" t="s">
        <v>73</v>
      </c>
      <c r="AQ34" s="52" t="s">
        <v>19</v>
      </c>
      <c r="AR34" s="69">
        <f t="shared" si="22"/>
        <v>5.5E-2</v>
      </c>
      <c r="AS34" s="14">
        <v>0.37995722730926162</v>
      </c>
      <c r="AT34" s="3" t="s">
        <v>19</v>
      </c>
      <c r="AU34" s="3">
        <v>0.37995722730926162</v>
      </c>
      <c r="AV34" s="3" t="s">
        <v>19</v>
      </c>
      <c r="AW34" s="3" t="s">
        <v>19</v>
      </c>
      <c r="AX34" s="3" t="s">
        <v>19</v>
      </c>
      <c r="AY34" s="3">
        <v>0.43040221960057723</v>
      </c>
      <c r="AZ34" s="3" t="s">
        <v>19</v>
      </c>
      <c r="BA34" s="15" t="s">
        <v>19</v>
      </c>
    </row>
    <row r="35" spans="1:53">
      <c r="A35" s="20">
        <v>43543</v>
      </c>
      <c r="B35" s="14">
        <v>0.4738</v>
      </c>
      <c r="C35" s="3">
        <v>0.49680000000000002</v>
      </c>
      <c r="D35" s="3">
        <v>0.50870000000000004</v>
      </c>
      <c r="E35" s="3">
        <v>0.42170000000000002</v>
      </c>
      <c r="F35" s="3">
        <v>0.47920000000000001</v>
      </c>
      <c r="G35" s="15">
        <v>0.4511</v>
      </c>
      <c r="H35" s="14" t="s">
        <v>73</v>
      </c>
      <c r="I35" s="3" t="s">
        <v>73</v>
      </c>
      <c r="J35" s="3" t="s">
        <v>19</v>
      </c>
      <c r="K35" s="3" t="s">
        <v>73</v>
      </c>
      <c r="L35" s="3" t="s">
        <v>73</v>
      </c>
      <c r="M35" s="3" t="s">
        <v>19</v>
      </c>
      <c r="N35" s="3" t="s">
        <v>73</v>
      </c>
      <c r="O35" s="3" t="s">
        <v>73</v>
      </c>
      <c r="P35" s="3" t="s">
        <v>19</v>
      </c>
      <c r="Q35" s="3" t="s">
        <v>73</v>
      </c>
      <c r="R35" s="3" t="s">
        <v>73</v>
      </c>
      <c r="S35" s="3" t="s">
        <v>19</v>
      </c>
      <c r="T35" s="3" t="s">
        <v>73</v>
      </c>
      <c r="U35" s="3" t="s">
        <v>73</v>
      </c>
      <c r="V35" s="3" t="s">
        <v>19</v>
      </c>
      <c r="W35" s="3" t="s">
        <v>73</v>
      </c>
      <c r="X35" s="3" t="s">
        <v>73</v>
      </c>
      <c r="Y35" s="3" t="s">
        <v>19</v>
      </c>
      <c r="Z35" s="3" t="s">
        <v>73</v>
      </c>
      <c r="AA35" s="3" t="s">
        <v>73</v>
      </c>
      <c r="AB35" s="52" t="s">
        <v>19</v>
      </c>
      <c r="AC35" s="3" t="s">
        <v>73</v>
      </c>
      <c r="AD35" s="3" t="s">
        <v>73</v>
      </c>
      <c r="AE35" s="52" t="s">
        <v>19</v>
      </c>
      <c r="AF35" s="3" t="s">
        <v>73</v>
      </c>
      <c r="AG35" s="3" t="s">
        <v>73</v>
      </c>
      <c r="AH35" s="52" t="s">
        <v>19</v>
      </c>
      <c r="AI35" s="3" t="s">
        <v>73</v>
      </c>
      <c r="AJ35" s="3" t="s">
        <v>73</v>
      </c>
      <c r="AK35" s="52" t="s">
        <v>19</v>
      </c>
      <c r="AL35" s="3" t="s">
        <v>73</v>
      </c>
      <c r="AM35" s="3" t="s">
        <v>73</v>
      </c>
      <c r="AN35" s="52" t="s">
        <v>19</v>
      </c>
      <c r="AO35" s="3" t="s">
        <v>73</v>
      </c>
      <c r="AP35" s="3" t="s">
        <v>73</v>
      </c>
      <c r="AQ35" s="52" t="s">
        <v>19</v>
      </c>
      <c r="AR35" s="15" t="s">
        <v>73</v>
      </c>
      <c r="AS35" s="14">
        <v>1.3462000000000001</v>
      </c>
      <c r="AT35" s="3" t="s">
        <v>19</v>
      </c>
      <c r="AU35" s="3">
        <v>1.3462000000000001</v>
      </c>
      <c r="AV35" s="3" t="s">
        <v>19</v>
      </c>
      <c r="AW35" s="3" t="s">
        <v>19</v>
      </c>
      <c r="AX35" s="3" t="s">
        <v>19</v>
      </c>
      <c r="AY35" s="3" t="s">
        <v>73</v>
      </c>
      <c r="AZ35" s="3" t="s">
        <v>19</v>
      </c>
      <c r="BA35" s="15" t="s">
        <v>19</v>
      </c>
    </row>
    <row r="36" spans="1:53" ht="17" thickBot="1">
      <c r="A36" s="21">
        <v>43570</v>
      </c>
      <c r="B36" s="16">
        <v>0.15950063839831397</v>
      </c>
      <c r="C36" s="17">
        <v>0.16108256218064215</v>
      </c>
      <c r="D36" s="17">
        <v>0.15462254747432311</v>
      </c>
      <c r="E36" s="17" t="s">
        <v>19</v>
      </c>
      <c r="F36" s="17" t="s">
        <v>19</v>
      </c>
      <c r="G36" s="18" t="s">
        <v>19</v>
      </c>
      <c r="H36" s="16" t="s">
        <v>73</v>
      </c>
      <c r="I36" s="17" t="s">
        <v>73</v>
      </c>
      <c r="J36" s="17" t="s">
        <v>19</v>
      </c>
      <c r="K36" s="17" t="s">
        <v>73</v>
      </c>
      <c r="L36" s="17" t="s">
        <v>73</v>
      </c>
      <c r="M36" s="17" t="s">
        <v>19</v>
      </c>
      <c r="N36" s="17" t="s">
        <v>73</v>
      </c>
      <c r="O36" s="17" t="s">
        <v>73</v>
      </c>
      <c r="P36" s="17" t="s">
        <v>19</v>
      </c>
      <c r="Q36" s="17" t="s">
        <v>73</v>
      </c>
      <c r="R36" s="17" t="s">
        <v>73</v>
      </c>
      <c r="S36" s="17" t="s">
        <v>19</v>
      </c>
      <c r="T36" s="17" t="s">
        <v>73</v>
      </c>
      <c r="U36" s="17" t="s">
        <v>73</v>
      </c>
      <c r="V36" s="17" t="s">
        <v>19</v>
      </c>
      <c r="W36" s="17" t="s">
        <v>73</v>
      </c>
      <c r="X36" s="17" t="s">
        <v>73</v>
      </c>
      <c r="Y36" s="17" t="s">
        <v>19</v>
      </c>
      <c r="Z36" s="17" t="s">
        <v>73</v>
      </c>
      <c r="AA36" s="17" t="s">
        <v>73</v>
      </c>
      <c r="AB36" s="53" t="s">
        <v>19</v>
      </c>
      <c r="AC36" s="17" t="s">
        <v>73</v>
      </c>
      <c r="AD36" s="17" t="s">
        <v>73</v>
      </c>
      <c r="AE36" s="53" t="s">
        <v>19</v>
      </c>
      <c r="AF36" s="17" t="s">
        <v>73</v>
      </c>
      <c r="AG36" s="17" t="s">
        <v>73</v>
      </c>
      <c r="AH36" s="53" t="s">
        <v>19</v>
      </c>
      <c r="AI36" s="17" t="s">
        <v>73</v>
      </c>
      <c r="AJ36" s="17" t="s">
        <v>73</v>
      </c>
      <c r="AK36" s="53" t="s">
        <v>19</v>
      </c>
      <c r="AL36" s="17" t="s">
        <v>73</v>
      </c>
      <c r="AM36" s="17" t="s">
        <v>73</v>
      </c>
      <c r="AN36" s="53" t="s">
        <v>19</v>
      </c>
      <c r="AO36" s="17" t="s">
        <v>73</v>
      </c>
      <c r="AP36" s="17" t="s">
        <v>73</v>
      </c>
      <c r="AQ36" s="53" t="s">
        <v>19</v>
      </c>
      <c r="AR36" s="18" t="s">
        <v>19</v>
      </c>
      <c r="AS36" s="16" t="s">
        <v>19</v>
      </c>
      <c r="AT36" s="17" t="s">
        <v>19</v>
      </c>
      <c r="AU36" s="17" t="s">
        <v>19</v>
      </c>
      <c r="AV36" s="17" t="s">
        <v>19</v>
      </c>
      <c r="AW36" s="17" t="s">
        <v>19</v>
      </c>
      <c r="AX36" s="17" t="s">
        <v>19</v>
      </c>
      <c r="AY36" s="17" t="s">
        <v>19</v>
      </c>
      <c r="AZ36" s="17" t="s">
        <v>19</v>
      </c>
      <c r="BA36" s="18" t="s">
        <v>19</v>
      </c>
    </row>
    <row r="39" spans="1:53">
      <c r="A39" s="1" t="s">
        <v>46</v>
      </c>
      <c r="B39" s="1"/>
    </row>
    <row r="40" spans="1:53">
      <c r="A40" s="2" t="s">
        <v>130</v>
      </c>
      <c r="B40" s="1"/>
    </row>
    <row r="41" spans="1:53">
      <c r="A41" s="29" t="s">
        <v>111</v>
      </c>
      <c r="B41" s="50"/>
    </row>
    <row r="42" spans="1:53">
      <c r="A42" s="29" t="s">
        <v>112</v>
      </c>
      <c r="B42" s="50"/>
    </row>
    <row r="43" spans="1:53">
      <c r="A43" s="2" t="s">
        <v>74</v>
      </c>
    </row>
    <row r="44" spans="1:53">
      <c r="A44" s="2" t="s">
        <v>143</v>
      </c>
    </row>
    <row r="45" spans="1:53">
      <c r="A45" s="29"/>
    </row>
    <row r="46" spans="1:53">
      <c r="A46" s="29"/>
    </row>
    <row r="47" spans="1:53">
      <c r="A47" s="29"/>
    </row>
    <row r="48" spans="1:53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25">
      <c r="A81" s="29"/>
    </row>
    <row r="82" spans="1:25">
      <c r="A82" s="29"/>
    </row>
    <row r="83" spans="1:25">
      <c r="A83" s="29"/>
    </row>
    <row r="84" spans="1:25">
      <c r="A84" s="29"/>
    </row>
    <row r="85" spans="1:25">
      <c r="A85" s="29"/>
    </row>
    <row r="86" spans="1:25">
      <c r="A86" s="29"/>
    </row>
    <row r="87" spans="1:25">
      <c r="A87" s="29"/>
    </row>
    <row r="88" spans="1:25">
      <c r="A88" s="29"/>
    </row>
    <row r="89" spans="1:25">
      <c r="A89" s="29"/>
    </row>
    <row r="90" spans="1:25">
      <c r="A90" s="29"/>
    </row>
    <row r="91" spans="1:25">
      <c r="Y91" s="2" t="s">
        <v>18</v>
      </c>
    </row>
    <row r="92" spans="1:25">
      <c r="Y92" s="2" t="s">
        <v>18</v>
      </c>
    </row>
    <row r="93" spans="1:25">
      <c r="Y93" s="2" t="s">
        <v>18</v>
      </c>
    </row>
    <row r="94" spans="1:25">
      <c r="Y94" s="2" t="s">
        <v>18</v>
      </c>
    </row>
    <row r="95" spans="1:25">
      <c r="Y95" s="2" t="s">
        <v>18</v>
      </c>
    </row>
    <row r="96" spans="1:25">
      <c r="Y96" s="2" t="s">
        <v>18</v>
      </c>
    </row>
    <row r="97" spans="6:25">
      <c r="F97" s="2" t="s">
        <v>18</v>
      </c>
      <c r="Y97" s="2" t="s">
        <v>18</v>
      </c>
    </row>
    <row r="98" spans="6:25">
      <c r="F98" s="2" t="s">
        <v>18</v>
      </c>
      <c r="Y98" s="2" t="s">
        <v>18</v>
      </c>
    </row>
    <row r="99" spans="6:25">
      <c r="F99" s="2" t="s">
        <v>18</v>
      </c>
      <c r="Y99" s="2" t="s">
        <v>18</v>
      </c>
    </row>
    <row r="100" spans="6:25">
      <c r="F100" s="2" t="s">
        <v>18</v>
      </c>
      <c r="Y100" s="2" t="s">
        <v>18</v>
      </c>
    </row>
    <row r="101" spans="6:25">
      <c r="F101" s="2" t="s">
        <v>18</v>
      </c>
      <c r="Y101" s="2" t="s">
        <v>18</v>
      </c>
    </row>
    <row r="102" spans="6:25">
      <c r="F102" s="2" t="s">
        <v>18</v>
      </c>
      <c r="Y102" s="2" t="s">
        <v>18</v>
      </c>
    </row>
    <row r="103" spans="6:25">
      <c r="F103" s="2" t="s">
        <v>18</v>
      </c>
      <c r="Y103" s="2" t="s">
        <v>18</v>
      </c>
    </row>
    <row r="104" spans="6:25">
      <c r="F104" s="2" t="s">
        <v>18</v>
      </c>
      <c r="Y104" s="2" t="s">
        <v>18</v>
      </c>
    </row>
    <row r="105" spans="6:25">
      <c r="F105" s="2" t="s">
        <v>18</v>
      </c>
      <c r="Y105" s="2" t="s">
        <v>18</v>
      </c>
    </row>
    <row r="106" spans="6:25">
      <c r="F106" s="2" t="s">
        <v>18</v>
      </c>
      <c r="Y106" s="2" t="s">
        <v>18</v>
      </c>
    </row>
    <row r="107" spans="6:25">
      <c r="F107" s="2" t="s">
        <v>18</v>
      </c>
      <c r="Y107" s="2" t="s">
        <v>18</v>
      </c>
    </row>
    <row r="108" spans="6:25">
      <c r="F108" s="2" t="s">
        <v>18</v>
      </c>
      <c r="Y108" s="2" t="s">
        <v>18</v>
      </c>
    </row>
    <row r="109" spans="6:25">
      <c r="F109" s="2" t="s">
        <v>18</v>
      </c>
      <c r="Y109" s="2" t="s">
        <v>18</v>
      </c>
    </row>
    <row r="110" spans="6:25">
      <c r="F110" s="2" t="s">
        <v>18</v>
      </c>
      <c r="Y110" s="2" t="s">
        <v>18</v>
      </c>
    </row>
    <row r="111" spans="6:25">
      <c r="F111" s="2" t="s">
        <v>18</v>
      </c>
      <c r="Y111" s="2" t="s">
        <v>18</v>
      </c>
    </row>
    <row r="112" spans="6:25">
      <c r="F112" s="2" t="s">
        <v>18</v>
      </c>
      <c r="Y112" s="2" t="s">
        <v>18</v>
      </c>
    </row>
    <row r="113" spans="6:25">
      <c r="F113" s="2" t="s">
        <v>18</v>
      </c>
      <c r="Y113" s="2" t="s">
        <v>18</v>
      </c>
    </row>
    <row r="114" spans="6:25">
      <c r="F114" s="2" t="s">
        <v>18</v>
      </c>
      <c r="Y114" s="2" t="s">
        <v>18</v>
      </c>
    </row>
    <row r="115" spans="6:25">
      <c r="F115" s="2" t="s">
        <v>18</v>
      </c>
      <c r="Y115" s="2" t="s">
        <v>18</v>
      </c>
    </row>
    <row r="116" spans="6:25">
      <c r="F116" s="2" t="s">
        <v>18</v>
      </c>
      <c r="Y116" s="2" t="s">
        <v>18</v>
      </c>
    </row>
    <row r="117" spans="6:25">
      <c r="F117" s="2" t="s">
        <v>18</v>
      </c>
      <c r="Y117" s="2" t="s">
        <v>18</v>
      </c>
    </row>
    <row r="118" spans="6:25">
      <c r="F118" s="2" t="s">
        <v>18</v>
      </c>
      <c r="Y118" s="2" t="s">
        <v>18</v>
      </c>
    </row>
    <row r="119" spans="6:25">
      <c r="F119" s="2" t="s">
        <v>18</v>
      </c>
      <c r="Y119" s="2" t="s">
        <v>18</v>
      </c>
    </row>
    <row r="120" spans="6:25">
      <c r="F120" s="2" t="s">
        <v>18</v>
      </c>
      <c r="Y120" s="2" t="s">
        <v>18</v>
      </c>
    </row>
    <row r="121" spans="6:25">
      <c r="F121" s="2" t="s">
        <v>18</v>
      </c>
      <c r="Y121" s="2" t="s">
        <v>18</v>
      </c>
    </row>
    <row r="122" spans="6:25">
      <c r="F122" s="2" t="s">
        <v>18</v>
      </c>
      <c r="Y122" s="2" t="s">
        <v>18</v>
      </c>
    </row>
    <row r="123" spans="6:25">
      <c r="F123" s="2" t="s">
        <v>18</v>
      </c>
      <c r="Y123" s="2" t="s">
        <v>18</v>
      </c>
    </row>
    <row r="124" spans="6:25">
      <c r="F124" s="2" t="s">
        <v>18</v>
      </c>
      <c r="Y124" s="2" t="s">
        <v>18</v>
      </c>
    </row>
    <row r="125" spans="6:25">
      <c r="F125" s="2" t="s">
        <v>18</v>
      </c>
      <c r="Y125" s="2" t="s">
        <v>18</v>
      </c>
    </row>
    <row r="126" spans="6:25">
      <c r="F126" s="2" t="s">
        <v>18</v>
      </c>
      <c r="Y126" s="2" t="s">
        <v>18</v>
      </c>
    </row>
    <row r="127" spans="6:25">
      <c r="F127" s="2" t="s">
        <v>18</v>
      </c>
      <c r="Y127" s="2" t="s">
        <v>18</v>
      </c>
    </row>
    <row r="128" spans="6:25">
      <c r="F128" s="2" t="s">
        <v>18</v>
      </c>
      <c r="Y128" s="2" t="s">
        <v>18</v>
      </c>
    </row>
    <row r="129" spans="6:25">
      <c r="F129" s="2" t="s">
        <v>18</v>
      </c>
      <c r="Y129" s="2" t="s">
        <v>18</v>
      </c>
    </row>
    <row r="130" spans="6:25">
      <c r="F130" s="2" t="s">
        <v>18</v>
      </c>
      <c r="Y130" s="2" t="s">
        <v>18</v>
      </c>
    </row>
    <row r="131" spans="6:25">
      <c r="F131" s="2" t="s">
        <v>18</v>
      </c>
      <c r="Y131" s="2" t="s">
        <v>18</v>
      </c>
    </row>
    <row r="132" spans="6:25">
      <c r="F132" s="2" t="s">
        <v>18</v>
      </c>
      <c r="Y132" s="2" t="s">
        <v>18</v>
      </c>
    </row>
    <row r="133" spans="6:25">
      <c r="F133" s="2" t="s">
        <v>18</v>
      </c>
      <c r="Y133" s="2" t="s">
        <v>18</v>
      </c>
    </row>
    <row r="134" spans="6:25">
      <c r="F134" s="2" t="s">
        <v>18</v>
      </c>
      <c r="Y134" s="2" t="s">
        <v>18</v>
      </c>
    </row>
    <row r="135" spans="6:25">
      <c r="F135" s="2" t="s">
        <v>18</v>
      </c>
      <c r="Y135" s="2" t="s">
        <v>18</v>
      </c>
    </row>
    <row r="136" spans="6:25">
      <c r="F136" s="2" t="s">
        <v>18</v>
      </c>
      <c r="Y136" s="2" t="s">
        <v>18</v>
      </c>
    </row>
    <row r="137" spans="6:25">
      <c r="F137" s="2" t="s">
        <v>18</v>
      </c>
      <c r="Y137" s="2" t="s">
        <v>18</v>
      </c>
    </row>
    <row r="138" spans="6:25">
      <c r="F138" s="2" t="s">
        <v>18</v>
      </c>
      <c r="Y138" s="2" t="s">
        <v>18</v>
      </c>
    </row>
    <row r="139" spans="6:25">
      <c r="F139" s="2" t="s">
        <v>18</v>
      </c>
      <c r="Y139" s="2" t="s">
        <v>18</v>
      </c>
    </row>
    <row r="140" spans="6:25">
      <c r="F140" s="2" t="s">
        <v>18</v>
      </c>
      <c r="Y140" s="2" t="s">
        <v>18</v>
      </c>
    </row>
    <row r="141" spans="6:25">
      <c r="F141" s="2" t="s">
        <v>18</v>
      </c>
      <c r="Y141" s="2" t="s">
        <v>18</v>
      </c>
    </row>
    <row r="142" spans="6:25">
      <c r="F142" s="2" t="s">
        <v>18</v>
      </c>
      <c r="Y142" s="2" t="s">
        <v>18</v>
      </c>
    </row>
    <row r="143" spans="6:25">
      <c r="F143" s="2" t="s">
        <v>18</v>
      </c>
      <c r="Y143" s="2" t="s">
        <v>18</v>
      </c>
    </row>
    <row r="144" spans="6:25">
      <c r="F144" s="2" t="s">
        <v>18</v>
      </c>
      <c r="Y144" s="2" t="s">
        <v>18</v>
      </c>
    </row>
    <row r="145" spans="6:25">
      <c r="F145" s="2" t="s">
        <v>18</v>
      </c>
      <c r="Y145" s="2" t="s">
        <v>18</v>
      </c>
    </row>
    <row r="146" spans="6:25">
      <c r="F146" s="2" t="s">
        <v>18</v>
      </c>
      <c r="Y146" s="2" t="s">
        <v>18</v>
      </c>
    </row>
    <row r="147" spans="6:25">
      <c r="F147" s="2" t="s">
        <v>18</v>
      </c>
      <c r="Y147" s="2" t="s">
        <v>18</v>
      </c>
    </row>
    <row r="148" spans="6:25">
      <c r="F148" s="2" t="s">
        <v>18</v>
      </c>
      <c r="Y148" s="2" t="s">
        <v>18</v>
      </c>
    </row>
    <row r="149" spans="6:25">
      <c r="Y149" s="2" t="s">
        <v>18</v>
      </c>
    </row>
    <row r="150" spans="6:25">
      <c r="Y150" s="2" t="s">
        <v>18</v>
      </c>
    </row>
  </sheetData>
  <mergeCells count="36">
    <mergeCell ref="AL3:AN3"/>
    <mergeCell ref="W3:Y3"/>
    <mergeCell ref="Z3:AB3"/>
    <mergeCell ref="AC3:AE3"/>
    <mergeCell ref="AF3:AH3"/>
    <mergeCell ref="AI3:AK3"/>
    <mergeCell ref="AO2:AQ2"/>
    <mergeCell ref="AR2:AR4"/>
    <mergeCell ref="AS2:AU3"/>
    <mergeCell ref="AV2:AX2"/>
    <mergeCell ref="AY2:BA3"/>
    <mergeCell ref="AO3:AQ3"/>
    <mergeCell ref="AV3:AV4"/>
    <mergeCell ref="AW3:AW4"/>
    <mergeCell ref="AX3:AX4"/>
    <mergeCell ref="H3:J3"/>
    <mergeCell ref="K3:M3"/>
    <mergeCell ref="N3:P3"/>
    <mergeCell ref="Q3:S3"/>
    <mergeCell ref="T3:V3"/>
    <mergeCell ref="AL2:AN2"/>
    <mergeCell ref="B1:G1"/>
    <mergeCell ref="H1:AR1"/>
    <mergeCell ref="AS1:BA1"/>
    <mergeCell ref="B2:D3"/>
    <mergeCell ref="E2:G3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C779-0A20-7A4B-8168-7A836C785072}">
  <dimension ref="A1:BM150"/>
  <sheetViews>
    <sheetView topLeftCell="A9" workbookViewId="0">
      <selection activeCell="A42" sqref="A42"/>
    </sheetView>
  </sheetViews>
  <sheetFormatPr baseColWidth="10" defaultRowHeight="16"/>
  <cols>
    <col min="1" max="1" width="13.83203125" style="2" bestFit="1" customWidth="1"/>
    <col min="2" max="7" width="5.83203125" style="2" customWidth="1"/>
    <col min="8" max="16" width="4.83203125" style="2" bestFit="1" customWidth="1"/>
    <col min="17" max="25" width="4.5" style="2" customWidth="1"/>
    <col min="26" max="43" width="5.33203125" style="2" customWidth="1"/>
    <col min="44" max="44" width="8.5" style="2" customWidth="1"/>
    <col min="45" max="53" width="5.83203125" style="2" customWidth="1"/>
    <col min="54" max="54" width="10.83203125" style="2"/>
    <col min="55" max="55" width="27" style="2" bestFit="1" customWidth="1"/>
    <col min="56" max="16384" width="10.83203125" style="2"/>
  </cols>
  <sheetData>
    <row r="1" spans="1:53" s="1" customFormat="1">
      <c r="A1" s="8" t="s">
        <v>20</v>
      </c>
      <c r="B1" s="85" t="s">
        <v>43</v>
      </c>
      <c r="C1" s="86"/>
      <c r="D1" s="86"/>
      <c r="E1" s="86"/>
      <c r="F1" s="86"/>
      <c r="G1" s="87"/>
      <c r="H1" s="85" t="s">
        <v>44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7"/>
      <c r="AS1" s="85" t="s">
        <v>45</v>
      </c>
      <c r="AT1" s="86"/>
      <c r="AU1" s="86"/>
      <c r="AV1" s="86"/>
      <c r="AW1" s="86"/>
      <c r="AX1" s="86"/>
      <c r="AY1" s="86"/>
      <c r="AZ1" s="86"/>
      <c r="BA1" s="87"/>
    </row>
    <row r="2" spans="1:53" s="1" customFormat="1" ht="16" customHeight="1">
      <c r="A2" s="9" t="s">
        <v>33</v>
      </c>
      <c r="B2" s="78" t="s">
        <v>24</v>
      </c>
      <c r="C2" s="79"/>
      <c r="D2" s="79"/>
      <c r="E2" s="79" t="s">
        <v>25</v>
      </c>
      <c r="F2" s="79"/>
      <c r="G2" s="80"/>
      <c r="H2" s="81" t="s">
        <v>12</v>
      </c>
      <c r="I2" s="82"/>
      <c r="J2" s="82"/>
      <c r="K2" s="82" t="s">
        <v>12</v>
      </c>
      <c r="L2" s="82"/>
      <c r="M2" s="82"/>
      <c r="N2" s="82" t="s">
        <v>12</v>
      </c>
      <c r="O2" s="82"/>
      <c r="P2" s="82"/>
      <c r="Q2" s="82" t="s">
        <v>13</v>
      </c>
      <c r="R2" s="82"/>
      <c r="S2" s="82"/>
      <c r="T2" s="82" t="s">
        <v>13</v>
      </c>
      <c r="U2" s="82"/>
      <c r="V2" s="82"/>
      <c r="W2" s="82" t="s">
        <v>13</v>
      </c>
      <c r="X2" s="82"/>
      <c r="Y2" s="82"/>
      <c r="Z2" s="82" t="s">
        <v>15</v>
      </c>
      <c r="AA2" s="82"/>
      <c r="AB2" s="82"/>
      <c r="AC2" s="82" t="s">
        <v>14</v>
      </c>
      <c r="AD2" s="82"/>
      <c r="AE2" s="82"/>
      <c r="AF2" s="82" t="s">
        <v>15</v>
      </c>
      <c r="AG2" s="82"/>
      <c r="AH2" s="82"/>
      <c r="AI2" s="82" t="s">
        <v>14</v>
      </c>
      <c r="AJ2" s="82"/>
      <c r="AK2" s="82"/>
      <c r="AL2" s="82" t="s">
        <v>15</v>
      </c>
      <c r="AM2" s="82"/>
      <c r="AN2" s="82"/>
      <c r="AO2" s="82" t="s">
        <v>14</v>
      </c>
      <c r="AP2" s="82"/>
      <c r="AQ2" s="82"/>
      <c r="AR2" s="89" t="s">
        <v>21</v>
      </c>
      <c r="AS2" s="92" t="s">
        <v>16</v>
      </c>
      <c r="AT2" s="93"/>
      <c r="AU2" s="94"/>
      <c r="AV2" s="102" t="s">
        <v>27</v>
      </c>
      <c r="AW2" s="103"/>
      <c r="AX2" s="83"/>
      <c r="AY2" s="98" t="s">
        <v>17</v>
      </c>
      <c r="AZ2" s="93"/>
      <c r="BA2" s="99"/>
    </row>
    <row r="3" spans="1:53" s="1" customFormat="1">
      <c r="A3" s="9" t="s">
        <v>31</v>
      </c>
      <c r="B3" s="78"/>
      <c r="C3" s="79"/>
      <c r="D3" s="79"/>
      <c r="E3" s="79"/>
      <c r="F3" s="79"/>
      <c r="G3" s="80"/>
      <c r="H3" s="81" t="s">
        <v>0</v>
      </c>
      <c r="I3" s="82"/>
      <c r="J3" s="82"/>
      <c r="K3" s="82" t="s">
        <v>1</v>
      </c>
      <c r="L3" s="82"/>
      <c r="M3" s="82"/>
      <c r="N3" s="82" t="s">
        <v>2</v>
      </c>
      <c r="O3" s="82"/>
      <c r="P3" s="82"/>
      <c r="Q3" s="82" t="s">
        <v>3</v>
      </c>
      <c r="R3" s="82"/>
      <c r="S3" s="82"/>
      <c r="T3" s="82" t="s">
        <v>4</v>
      </c>
      <c r="U3" s="82"/>
      <c r="V3" s="82"/>
      <c r="W3" s="82" t="s">
        <v>5</v>
      </c>
      <c r="X3" s="82"/>
      <c r="Y3" s="82"/>
      <c r="Z3" s="82" t="s">
        <v>6</v>
      </c>
      <c r="AA3" s="82"/>
      <c r="AB3" s="82"/>
      <c r="AC3" s="82" t="s">
        <v>7</v>
      </c>
      <c r="AD3" s="82"/>
      <c r="AE3" s="82"/>
      <c r="AF3" s="82" t="s">
        <v>8</v>
      </c>
      <c r="AG3" s="82"/>
      <c r="AH3" s="82"/>
      <c r="AI3" s="82" t="s">
        <v>9</v>
      </c>
      <c r="AJ3" s="82"/>
      <c r="AK3" s="82"/>
      <c r="AL3" s="82" t="s">
        <v>10</v>
      </c>
      <c r="AM3" s="82"/>
      <c r="AN3" s="82"/>
      <c r="AO3" s="82" t="s">
        <v>11</v>
      </c>
      <c r="AP3" s="82"/>
      <c r="AQ3" s="82"/>
      <c r="AR3" s="90"/>
      <c r="AS3" s="95"/>
      <c r="AT3" s="96"/>
      <c r="AU3" s="97"/>
      <c r="AV3" s="79" t="s">
        <v>28</v>
      </c>
      <c r="AW3" s="79" t="s">
        <v>29</v>
      </c>
      <c r="AX3" s="79" t="s">
        <v>30</v>
      </c>
      <c r="AY3" s="100"/>
      <c r="AZ3" s="96"/>
      <c r="BA3" s="101"/>
    </row>
    <row r="4" spans="1:53" s="1" customFormat="1" ht="17" thickBot="1">
      <c r="A4" s="10" t="s">
        <v>32</v>
      </c>
      <c r="B4" s="33">
        <v>1</v>
      </c>
      <c r="C4" s="34">
        <v>2</v>
      </c>
      <c r="D4" s="34">
        <v>3</v>
      </c>
      <c r="E4" s="34">
        <v>1</v>
      </c>
      <c r="F4" s="34">
        <v>2</v>
      </c>
      <c r="G4" s="35">
        <v>3</v>
      </c>
      <c r="H4" s="33">
        <v>1</v>
      </c>
      <c r="I4" s="34">
        <v>2</v>
      </c>
      <c r="J4" s="34">
        <v>3</v>
      </c>
      <c r="K4" s="34">
        <v>1</v>
      </c>
      <c r="L4" s="34">
        <v>2</v>
      </c>
      <c r="M4" s="34">
        <v>3</v>
      </c>
      <c r="N4" s="34">
        <v>1</v>
      </c>
      <c r="O4" s="34">
        <v>2</v>
      </c>
      <c r="P4" s="34">
        <v>3</v>
      </c>
      <c r="Q4" s="34">
        <v>1</v>
      </c>
      <c r="R4" s="34">
        <v>2</v>
      </c>
      <c r="S4" s="34">
        <v>3</v>
      </c>
      <c r="T4" s="34">
        <v>1</v>
      </c>
      <c r="U4" s="34">
        <v>2</v>
      </c>
      <c r="V4" s="34">
        <v>3</v>
      </c>
      <c r="W4" s="34">
        <v>1</v>
      </c>
      <c r="X4" s="34">
        <v>2</v>
      </c>
      <c r="Y4" s="34">
        <v>3</v>
      </c>
      <c r="Z4" s="34">
        <v>1</v>
      </c>
      <c r="AA4" s="34">
        <v>2</v>
      </c>
      <c r="AB4" s="34">
        <v>3</v>
      </c>
      <c r="AC4" s="34">
        <v>1</v>
      </c>
      <c r="AD4" s="34">
        <v>2</v>
      </c>
      <c r="AE4" s="34">
        <v>3</v>
      </c>
      <c r="AF4" s="34">
        <v>1</v>
      </c>
      <c r="AG4" s="34">
        <v>2</v>
      </c>
      <c r="AH4" s="34">
        <v>3</v>
      </c>
      <c r="AI4" s="34">
        <v>1</v>
      </c>
      <c r="AJ4" s="34">
        <v>2</v>
      </c>
      <c r="AK4" s="34">
        <v>3</v>
      </c>
      <c r="AL4" s="34">
        <v>1</v>
      </c>
      <c r="AM4" s="34">
        <v>2</v>
      </c>
      <c r="AN4" s="34">
        <v>3</v>
      </c>
      <c r="AO4" s="34">
        <v>1</v>
      </c>
      <c r="AP4" s="34">
        <v>2</v>
      </c>
      <c r="AQ4" s="34">
        <v>3</v>
      </c>
      <c r="AR4" s="90"/>
      <c r="AS4" s="33">
        <v>1</v>
      </c>
      <c r="AT4" s="34">
        <v>2</v>
      </c>
      <c r="AU4" s="34">
        <v>3</v>
      </c>
      <c r="AV4" s="104"/>
      <c r="AW4" s="104"/>
      <c r="AX4" s="104"/>
      <c r="AY4" s="34">
        <v>1</v>
      </c>
      <c r="AZ4" s="34">
        <v>2</v>
      </c>
      <c r="BA4" s="35">
        <v>3</v>
      </c>
    </row>
    <row r="5" spans="1:53">
      <c r="A5" s="19">
        <v>42852</v>
      </c>
      <c r="B5" s="30">
        <v>3.0962679234817037</v>
      </c>
      <c r="C5" s="31">
        <v>1.3709013568555353</v>
      </c>
      <c r="D5" s="31">
        <v>1.6411422917718701</v>
      </c>
      <c r="E5" s="31">
        <v>3.0667945450825584</v>
      </c>
      <c r="F5" s="31">
        <v>2.6803474353507388</v>
      </c>
      <c r="G5" s="36">
        <v>2.7542509596266926</v>
      </c>
      <c r="H5" s="30">
        <v>2.3131605026433659</v>
      </c>
      <c r="I5" s="31">
        <v>2.2752353678221233</v>
      </c>
      <c r="J5" s="31">
        <v>2.246078324820898</v>
      </c>
      <c r="K5" s="31">
        <v>1.0678152493032702</v>
      </c>
      <c r="L5" s="31">
        <v>1.0165153658582211</v>
      </c>
      <c r="M5" s="31">
        <v>1.0020358405165863</v>
      </c>
      <c r="N5" s="31">
        <v>1.6776632767348869</v>
      </c>
      <c r="O5" s="31">
        <v>1.7172610934032109</v>
      </c>
      <c r="P5" s="31">
        <v>1.6254376220011706</v>
      </c>
      <c r="Q5" s="31">
        <v>2.5831784818036487</v>
      </c>
      <c r="R5" s="31">
        <v>2.3957572591931533</v>
      </c>
      <c r="S5" s="31">
        <v>2.441466803557979</v>
      </c>
      <c r="T5" s="31">
        <v>4.084843851864461</v>
      </c>
      <c r="U5" s="31">
        <v>4.1168950382171117</v>
      </c>
      <c r="V5" s="31">
        <v>3.975672798018397</v>
      </c>
      <c r="W5" s="31">
        <v>2.6507961234496751</v>
      </c>
      <c r="X5" s="31">
        <v>2.5924883475300495</v>
      </c>
      <c r="Y5" s="31">
        <v>2.5718782505008364</v>
      </c>
      <c r="Z5" s="31">
        <v>1.1786949291974369</v>
      </c>
      <c r="AA5" s="31">
        <v>1.1928534834147053</v>
      </c>
      <c r="AB5" s="31">
        <v>1.1836760507649575</v>
      </c>
      <c r="AC5" s="31">
        <v>2.06028816984078</v>
      </c>
      <c r="AD5" s="31">
        <v>1.8095166470329214</v>
      </c>
      <c r="AE5" s="31">
        <v>1.8203309094855105</v>
      </c>
      <c r="AF5" s="31">
        <v>1.8885051881106794</v>
      </c>
      <c r="AG5" s="31">
        <v>1.8907736722482227</v>
      </c>
      <c r="AH5" s="31">
        <v>1.9083413738883053</v>
      </c>
      <c r="AI5" s="31">
        <v>0.9920634834789086</v>
      </c>
      <c r="AJ5" s="31">
        <v>0.94747747474375399</v>
      </c>
      <c r="AK5" s="31">
        <v>0.95705454577278637</v>
      </c>
      <c r="AL5" s="31">
        <v>1.2250577762128887</v>
      </c>
      <c r="AM5" s="31">
        <v>1.2459808893960596</v>
      </c>
      <c r="AN5" s="31">
        <v>1.2518537296627712</v>
      </c>
      <c r="AO5" s="31">
        <v>1.2995202474137155</v>
      </c>
      <c r="AP5" s="31">
        <v>1.2444470002650467</v>
      </c>
      <c r="AQ5" s="31">
        <v>1.2522857186427587</v>
      </c>
      <c r="AR5" s="32" t="s">
        <v>19</v>
      </c>
      <c r="AS5" s="37">
        <v>2.9124314821520514</v>
      </c>
      <c r="AT5" s="31">
        <v>1.477368463923515</v>
      </c>
      <c r="AU5" s="31">
        <v>1.1603776019742966</v>
      </c>
      <c r="AV5" s="31" t="s">
        <v>19</v>
      </c>
      <c r="AW5" s="31" t="s">
        <v>19</v>
      </c>
      <c r="AX5" s="31" t="s">
        <v>19</v>
      </c>
      <c r="AY5" s="31">
        <v>2.9374376579313362</v>
      </c>
      <c r="AZ5" s="31">
        <v>2.4874609685211242</v>
      </c>
      <c r="BA5" s="32">
        <v>2.6908504637505999</v>
      </c>
    </row>
    <row r="6" spans="1:53">
      <c r="A6" s="20">
        <v>42867</v>
      </c>
      <c r="B6" s="14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15" t="s">
        <v>19</v>
      </c>
      <c r="H6" s="14">
        <v>1.0357285780469505</v>
      </c>
      <c r="I6" s="3">
        <v>1.0128814589975992</v>
      </c>
      <c r="J6" s="3">
        <v>0.85396744664024471</v>
      </c>
      <c r="K6" s="3">
        <v>0.41654865662174645</v>
      </c>
      <c r="L6" s="3">
        <v>0.42032799769649021</v>
      </c>
      <c r="M6" s="3">
        <v>0.48753693155782063</v>
      </c>
      <c r="N6" s="3">
        <v>0.91119575574010625</v>
      </c>
      <c r="O6" s="3">
        <v>6.8875789760225627</v>
      </c>
      <c r="P6" s="3">
        <v>6.6939486474627818</v>
      </c>
      <c r="Q6" s="3">
        <v>3.5736750349774975</v>
      </c>
      <c r="R6" s="3">
        <v>3.5284600202383851</v>
      </c>
      <c r="S6" s="3">
        <v>3.5060786742146934</v>
      </c>
      <c r="T6" s="3">
        <v>2.238309016697551</v>
      </c>
      <c r="U6" s="3">
        <v>2.1909322239333391</v>
      </c>
      <c r="V6" s="3">
        <v>2.2518353004046503</v>
      </c>
      <c r="W6" s="3">
        <v>2.7599589008726233</v>
      </c>
      <c r="X6" s="3">
        <v>2.8185701094078111</v>
      </c>
      <c r="Y6" s="3">
        <v>2.8363297118314241</v>
      </c>
      <c r="Z6" s="3">
        <v>1.5704376264406121</v>
      </c>
      <c r="AA6" s="3">
        <v>1.5504811933584666</v>
      </c>
      <c r="AB6" s="3">
        <v>1.5625138685468574</v>
      </c>
      <c r="AC6" s="3">
        <v>1.1725094308823836</v>
      </c>
      <c r="AD6" s="3">
        <v>1.1666824644007754</v>
      </c>
      <c r="AE6" s="3">
        <v>1.1736381919382262</v>
      </c>
      <c r="AF6" s="3">
        <v>1.3625605527545368</v>
      </c>
      <c r="AG6" s="3">
        <v>1.2315540690616924</v>
      </c>
      <c r="AH6" s="3">
        <v>1.211411632936614</v>
      </c>
      <c r="AI6" s="3">
        <v>1.2618740995884099</v>
      </c>
      <c r="AJ6" s="3">
        <v>1.2759026551679193</v>
      </c>
      <c r="AK6" s="3">
        <v>1.2769325546084456</v>
      </c>
      <c r="AL6" s="3">
        <v>0.96056413439136068</v>
      </c>
      <c r="AM6" s="3">
        <v>0.99626780522099334</v>
      </c>
      <c r="AN6" s="3">
        <v>0.94908635811124786</v>
      </c>
      <c r="AO6" s="3">
        <v>0.90564682832864352</v>
      </c>
      <c r="AP6" s="3">
        <v>0.92609672420874545</v>
      </c>
      <c r="AQ6" s="3">
        <v>0.90744495142067017</v>
      </c>
      <c r="AR6" s="15" t="s">
        <v>19</v>
      </c>
      <c r="AS6" s="11" t="s">
        <v>19</v>
      </c>
      <c r="AT6" s="3" t="s">
        <v>19</v>
      </c>
      <c r="AU6" s="3" t="s">
        <v>19</v>
      </c>
      <c r="AV6" s="3" t="s">
        <v>73</v>
      </c>
      <c r="AW6" s="3" t="s">
        <v>73</v>
      </c>
      <c r="AX6" s="3" t="s">
        <v>73</v>
      </c>
      <c r="AY6" s="3" t="s">
        <v>73</v>
      </c>
      <c r="AZ6" s="3">
        <v>0.48826209711934965</v>
      </c>
      <c r="BA6" s="15">
        <v>0.53845441574373964</v>
      </c>
    </row>
    <row r="7" spans="1:53">
      <c r="A7" s="20">
        <v>42887</v>
      </c>
      <c r="B7" s="14">
        <v>1.2342033539203285</v>
      </c>
      <c r="C7" s="3">
        <v>1.3146545346712024</v>
      </c>
      <c r="D7" s="3">
        <v>1.2412541162809099</v>
      </c>
      <c r="E7" s="3">
        <v>1.2643323426111621</v>
      </c>
      <c r="F7" s="3">
        <v>1.1333836904108416</v>
      </c>
      <c r="G7" s="24">
        <v>1.0972779992161641</v>
      </c>
      <c r="H7" s="14">
        <v>2.4199966758840752</v>
      </c>
      <c r="I7" s="3">
        <v>2.1828050127483323</v>
      </c>
      <c r="J7" s="3">
        <v>2.2752677945206656</v>
      </c>
      <c r="K7" s="3">
        <v>1.9538764719400117</v>
      </c>
      <c r="L7" s="3">
        <v>1.7433866872830883</v>
      </c>
      <c r="M7" s="3">
        <v>1.7907217717748445</v>
      </c>
      <c r="N7" s="3">
        <v>1.9528687691212774</v>
      </c>
      <c r="O7" s="3">
        <v>2.0283231430812663</v>
      </c>
      <c r="P7" s="3">
        <v>1.8292346437652149</v>
      </c>
      <c r="Q7" s="3">
        <v>2.2463235693080232</v>
      </c>
      <c r="R7" s="3">
        <v>2.3971662351264511</v>
      </c>
      <c r="S7" s="3">
        <v>2.2604981762444414</v>
      </c>
      <c r="T7" s="3">
        <v>2.455282907472613</v>
      </c>
      <c r="U7" s="3">
        <v>2.379140528714355</v>
      </c>
      <c r="V7" s="3">
        <v>2.4560970448205026</v>
      </c>
      <c r="W7" s="3">
        <v>1.8997449206160706</v>
      </c>
      <c r="X7" s="3">
        <v>1.799557807806627</v>
      </c>
      <c r="Y7" s="3">
        <v>1.9140222045995667</v>
      </c>
      <c r="Z7" s="3">
        <v>1.6821383602965114</v>
      </c>
      <c r="AA7" s="3">
        <v>1.7188286576602232</v>
      </c>
      <c r="AB7" s="3">
        <v>1.6600347593826152</v>
      </c>
      <c r="AC7" s="3">
        <v>1.2569989529595329</v>
      </c>
      <c r="AD7" s="3">
        <v>1.2368122829953858</v>
      </c>
      <c r="AE7" s="3">
        <v>1.2004367517180601</v>
      </c>
      <c r="AF7" s="3">
        <v>0.87750831048633238</v>
      </c>
      <c r="AG7" s="3">
        <v>0.84306417223467278</v>
      </c>
      <c r="AH7" s="3">
        <v>0.90159191249561843</v>
      </c>
      <c r="AI7" s="3">
        <v>1.5794198234570966</v>
      </c>
      <c r="AJ7" s="3">
        <v>1.5318602037381304</v>
      </c>
      <c r="AK7" s="3">
        <v>1.5083664304361573</v>
      </c>
      <c r="AL7" s="3">
        <v>1.1476191830713898</v>
      </c>
      <c r="AM7" s="3">
        <v>1.1120383924140871</v>
      </c>
      <c r="AN7" s="3">
        <v>1.1396899853655871</v>
      </c>
      <c r="AO7" s="3">
        <v>0.898831834520184</v>
      </c>
      <c r="AP7" s="3">
        <v>0.92040071047211747</v>
      </c>
      <c r="AQ7" s="3">
        <v>0.89109538582056125</v>
      </c>
      <c r="AR7" s="15" t="s">
        <v>19</v>
      </c>
      <c r="AS7" s="11">
        <v>0.38725434997800789</v>
      </c>
      <c r="AT7" s="3">
        <v>0.93207610850815215</v>
      </c>
      <c r="AU7" s="3" t="s">
        <v>73</v>
      </c>
      <c r="AV7" s="3">
        <v>0.68299189815807537</v>
      </c>
      <c r="AW7" s="3">
        <v>1.295512731937233</v>
      </c>
      <c r="AX7" s="3">
        <v>0.53570324137069747</v>
      </c>
      <c r="AY7" s="3">
        <v>1.0036600426103988</v>
      </c>
      <c r="AZ7" s="3">
        <v>1.1075514939765938</v>
      </c>
      <c r="BA7" s="15">
        <v>0.66738208262739107</v>
      </c>
    </row>
    <row r="8" spans="1:53">
      <c r="A8" s="20">
        <v>42901</v>
      </c>
      <c r="B8" s="14">
        <v>0.85704681037744201</v>
      </c>
      <c r="C8" s="3">
        <v>0.96468412077767063</v>
      </c>
      <c r="D8" s="3">
        <v>0.78511647440764598</v>
      </c>
      <c r="E8" s="3">
        <v>0.29837136504915129</v>
      </c>
      <c r="F8" s="3">
        <v>0.54574313489040627</v>
      </c>
      <c r="G8" s="24">
        <v>0.75892255433595679</v>
      </c>
      <c r="H8" s="14">
        <v>1.0503844360994119</v>
      </c>
      <c r="I8" s="3">
        <v>1.08721691067446</v>
      </c>
      <c r="J8" s="3">
        <v>1.0826270080337217</v>
      </c>
      <c r="K8" s="3">
        <v>1.574039483736144</v>
      </c>
      <c r="L8" s="3">
        <v>1.6050366111701933</v>
      </c>
      <c r="M8" s="3">
        <v>1.5192017098878225</v>
      </c>
      <c r="N8" s="3">
        <v>1.0851960029539711</v>
      </c>
      <c r="O8" s="3">
        <v>1.107103591480513</v>
      </c>
      <c r="P8" s="3">
        <v>1.1110086155685011</v>
      </c>
      <c r="Q8" s="3">
        <v>2.1666267698157342</v>
      </c>
      <c r="R8" s="3">
        <v>2.1288866202011398</v>
      </c>
      <c r="S8" s="3">
        <v>2.0301422309889499</v>
      </c>
      <c r="T8" s="3">
        <v>2.3684062884770598</v>
      </c>
      <c r="U8" s="3">
        <v>2.2427068776696664</v>
      </c>
      <c r="V8" s="3">
        <v>2.1927089308839669</v>
      </c>
      <c r="W8" s="3">
        <v>2.2695873372987907</v>
      </c>
      <c r="X8" s="3">
        <v>2.2829448155764198</v>
      </c>
      <c r="Y8" s="3">
        <v>2.2742591088221618</v>
      </c>
      <c r="Z8" s="3">
        <v>1.5827622592816344</v>
      </c>
      <c r="AA8" s="3">
        <v>1.5362184049014038</v>
      </c>
      <c r="AB8" s="3">
        <v>1.5344690809353927</v>
      </c>
      <c r="AC8" s="3">
        <v>1.3862350463489097</v>
      </c>
      <c r="AD8" s="3">
        <v>1.5057811321569945</v>
      </c>
      <c r="AE8" s="3">
        <v>1.4735894003448893</v>
      </c>
      <c r="AF8" s="3">
        <v>1.1593545707682171</v>
      </c>
      <c r="AG8" s="3">
        <v>1.0324061832964251</v>
      </c>
      <c r="AH8" s="3">
        <v>1.0382581576039325</v>
      </c>
      <c r="AI8" s="3">
        <v>1.4239653244974002</v>
      </c>
      <c r="AJ8" s="3">
        <v>1.4481254306681384</v>
      </c>
      <c r="AK8" s="3">
        <v>1.4473558579805341</v>
      </c>
      <c r="AL8" s="3">
        <v>0.97744999183586589</v>
      </c>
      <c r="AM8" s="3">
        <v>1.1640737146267011</v>
      </c>
      <c r="AN8" s="3">
        <v>1.0299453859094125</v>
      </c>
      <c r="AO8" s="3">
        <v>1.5990054152619626</v>
      </c>
      <c r="AP8" s="3">
        <v>1.485463595100192</v>
      </c>
      <c r="AQ8" s="3">
        <v>1.5253789358883969</v>
      </c>
      <c r="AR8" s="15" t="s">
        <v>19</v>
      </c>
      <c r="AS8" s="11">
        <v>2.3007551454636221</v>
      </c>
      <c r="AT8" s="3">
        <v>2.6038609873188392</v>
      </c>
      <c r="AU8" s="3">
        <v>1.6718831603541133</v>
      </c>
      <c r="AV8" s="3" t="s">
        <v>73</v>
      </c>
      <c r="AW8" s="3" t="s">
        <v>73</v>
      </c>
      <c r="AX8" s="3">
        <v>2.9692961988303068E-2</v>
      </c>
      <c r="AY8" s="3">
        <v>0.82593929004614886</v>
      </c>
      <c r="AZ8" s="3">
        <v>0.70240747749347499</v>
      </c>
      <c r="BA8" s="15">
        <v>0.88809681178526922</v>
      </c>
    </row>
    <row r="9" spans="1:53">
      <c r="A9" s="20">
        <v>42913</v>
      </c>
      <c r="B9" s="14">
        <v>3.0248666633880648</v>
      </c>
      <c r="C9" s="3">
        <v>2.9022889346690954</v>
      </c>
      <c r="D9" s="3">
        <v>2.8390736497787108</v>
      </c>
      <c r="E9" s="3">
        <v>2.9383762215437503</v>
      </c>
      <c r="F9" s="3">
        <v>2.7009898429993395</v>
      </c>
      <c r="G9" s="24">
        <v>2.8838899174133115</v>
      </c>
      <c r="H9" s="14">
        <v>1.3334682950796912</v>
      </c>
      <c r="I9" s="3">
        <v>1.366529304642345</v>
      </c>
      <c r="J9" s="3">
        <v>1.2881013490121207</v>
      </c>
      <c r="K9" s="3">
        <v>1.2632816716612938</v>
      </c>
      <c r="L9" s="3">
        <v>1.304078712760623</v>
      </c>
      <c r="M9" s="3">
        <v>1.2391886162691503</v>
      </c>
      <c r="N9" s="3">
        <v>1.3031039524535997</v>
      </c>
      <c r="O9" s="3">
        <v>1.3713243952194993</v>
      </c>
      <c r="P9" s="3">
        <v>1.3197673796179039</v>
      </c>
      <c r="Q9" s="3">
        <v>1.2668976081750678</v>
      </c>
      <c r="R9" s="3">
        <v>1.8530997365997615</v>
      </c>
      <c r="S9" s="3">
        <v>1.834337556452166</v>
      </c>
      <c r="T9" s="3">
        <v>2.9194285296346059</v>
      </c>
      <c r="U9" s="3">
        <v>2.3563130381688571</v>
      </c>
      <c r="V9" s="3">
        <v>2.4203550010565591</v>
      </c>
      <c r="W9" s="3">
        <v>1.8251890914456572</v>
      </c>
      <c r="X9" s="3">
        <v>1.7651279021212667</v>
      </c>
      <c r="Y9" s="3">
        <v>2.915642257852614</v>
      </c>
      <c r="Z9" s="3">
        <v>1.6407394488769051</v>
      </c>
      <c r="AA9" s="3">
        <v>1.6257814285509788</v>
      </c>
      <c r="AB9" s="3">
        <v>1.6807717294112954</v>
      </c>
      <c r="AC9" s="3">
        <v>1.3988118675273795</v>
      </c>
      <c r="AD9" s="3">
        <v>1.386335095062613</v>
      </c>
      <c r="AE9" s="3">
        <v>1.1658061629889067</v>
      </c>
      <c r="AF9" s="3">
        <v>1.2882922832283894</v>
      </c>
      <c r="AG9" s="3">
        <v>1.4205047087930405</v>
      </c>
      <c r="AH9" s="3">
        <v>1.6803623779307157</v>
      </c>
      <c r="AI9" s="3" t="s">
        <v>73</v>
      </c>
      <c r="AJ9" s="3">
        <v>1.4152311091274952</v>
      </c>
      <c r="AK9" s="3">
        <v>1.4752261659366142</v>
      </c>
      <c r="AL9" s="3">
        <v>1.4648373665579566</v>
      </c>
      <c r="AM9" s="3">
        <v>1.4356149301876706</v>
      </c>
      <c r="AN9" s="3">
        <v>1.2994702917916552</v>
      </c>
      <c r="AO9" s="3">
        <v>1.4893583213958519</v>
      </c>
      <c r="AP9" s="3">
        <v>1.4524014619708143</v>
      </c>
      <c r="AQ9" s="3">
        <v>1.4614251293695781</v>
      </c>
      <c r="AR9" s="15" t="s">
        <v>19</v>
      </c>
      <c r="AS9" s="11">
        <v>2.9238431526802344</v>
      </c>
      <c r="AT9" s="3">
        <v>2.9749790715580957</v>
      </c>
      <c r="AU9" s="3">
        <v>2.7852705490441068</v>
      </c>
      <c r="AV9" s="3" t="s">
        <v>19</v>
      </c>
      <c r="AW9" s="3" t="s">
        <v>19</v>
      </c>
      <c r="AX9" s="3" t="s">
        <v>19</v>
      </c>
      <c r="AY9" s="3">
        <v>2.9011019712241826</v>
      </c>
      <c r="AZ9" s="3">
        <v>3.0398470625464249</v>
      </c>
      <c r="BA9" s="15">
        <v>3.0184227861710999</v>
      </c>
    </row>
    <row r="10" spans="1:53">
      <c r="A10" s="20">
        <v>42930</v>
      </c>
      <c r="B10" s="14">
        <v>2.2190316025190349</v>
      </c>
      <c r="C10" s="3">
        <v>2.0806078908833694</v>
      </c>
      <c r="D10" s="3">
        <v>2.1635463040584035</v>
      </c>
      <c r="E10" s="3">
        <v>2.3838185797655864</v>
      </c>
      <c r="F10" s="3">
        <v>2.1922995003643271</v>
      </c>
      <c r="G10" s="24">
        <v>2.2619943290267628</v>
      </c>
      <c r="H10" s="14">
        <v>1.938262542889353</v>
      </c>
      <c r="I10" s="3">
        <v>1.7607179171407736</v>
      </c>
      <c r="J10" s="3">
        <v>1.8662142527446477</v>
      </c>
      <c r="K10" s="3">
        <v>1.4896846559919212</v>
      </c>
      <c r="L10" s="3">
        <v>1.6824173626743484</v>
      </c>
      <c r="M10" s="3">
        <v>1.7406163910033476</v>
      </c>
      <c r="N10" s="3">
        <v>1.870187240298975</v>
      </c>
      <c r="O10" s="3">
        <v>1.812535970606028</v>
      </c>
      <c r="P10" s="3">
        <v>1.9127861088931235</v>
      </c>
      <c r="Q10" s="3">
        <v>1.8281580278543066</v>
      </c>
      <c r="R10" s="3">
        <v>1.9015592611407217</v>
      </c>
      <c r="S10" s="3">
        <v>1.9442349960666179</v>
      </c>
      <c r="T10" s="3">
        <v>2.5646738789892991</v>
      </c>
      <c r="U10" s="3">
        <v>2.9826996933871834</v>
      </c>
      <c r="V10" s="3">
        <v>2.794889405117766</v>
      </c>
      <c r="W10" s="3">
        <v>1.9822401307344713</v>
      </c>
      <c r="X10" s="3">
        <v>1.9999349403123952</v>
      </c>
      <c r="Y10" s="3">
        <v>2.0641949984096484</v>
      </c>
      <c r="Z10" s="3">
        <v>2.2313906858136296</v>
      </c>
      <c r="AA10" s="3">
        <v>2.5792010952901747</v>
      </c>
      <c r="AB10" s="3">
        <v>2.5752643349495807</v>
      </c>
      <c r="AC10" s="3">
        <v>1.5697724498314103</v>
      </c>
      <c r="AD10" s="3">
        <v>1.7560334980702299</v>
      </c>
      <c r="AE10" s="3">
        <v>1.6194891784628513</v>
      </c>
      <c r="AF10" s="3">
        <v>2.0864845067761815</v>
      </c>
      <c r="AG10" s="3">
        <v>1.528703974935655</v>
      </c>
      <c r="AH10" s="3">
        <v>2.1747792189295643</v>
      </c>
      <c r="AI10" s="3">
        <v>1.5559186487865939</v>
      </c>
      <c r="AJ10" s="3">
        <v>1.8079294002287956</v>
      </c>
      <c r="AK10" s="3">
        <v>1.7355823229981562</v>
      </c>
      <c r="AL10" s="3">
        <v>1.7118368267575412</v>
      </c>
      <c r="AM10" s="3">
        <v>1.7000315554041754</v>
      </c>
      <c r="AN10" s="3">
        <v>1.7915511722644175</v>
      </c>
      <c r="AO10" s="3">
        <v>1.2491368094003281</v>
      </c>
      <c r="AP10" s="3">
        <v>1.3079874152392712</v>
      </c>
      <c r="AQ10" s="3">
        <v>1.6802180748488316</v>
      </c>
      <c r="AR10" s="15" t="s">
        <v>19</v>
      </c>
      <c r="AS10" s="11">
        <v>5.478850504770076</v>
      </c>
      <c r="AT10" s="3">
        <v>4.7345600125792728</v>
      </c>
      <c r="AU10" s="3">
        <v>4.7515303757671496</v>
      </c>
      <c r="AV10" s="3" t="s">
        <v>19</v>
      </c>
      <c r="AW10" s="3" t="s">
        <v>19</v>
      </c>
      <c r="AX10" s="3" t="s">
        <v>19</v>
      </c>
      <c r="AY10" s="3">
        <v>3.3353504011097428</v>
      </c>
      <c r="AZ10" s="3">
        <v>3.3562949528603276</v>
      </c>
      <c r="BA10" s="15">
        <v>3.4571447452558344</v>
      </c>
    </row>
    <row r="11" spans="1:53">
      <c r="A11" s="20">
        <v>42950</v>
      </c>
      <c r="B11" s="14">
        <v>2.3863067074847333</v>
      </c>
      <c r="C11" s="3">
        <v>1.7182110938477066</v>
      </c>
      <c r="D11" s="3">
        <v>1.9072583764622735</v>
      </c>
      <c r="E11" s="3">
        <v>2.2485954601430667</v>
      </c>
      <c r="F11" s="3">
        <v>2.9103773138079472</v>
      </c>
      <c r="G11" s="24">
        <v>2.968042549921595</v>
      </c>
      <c r="H11" s="14">
        <v>2.6039304134066459</v>
      </c>
      <c r="I11" s="3">
        <v>2.2029583017883141</v>
      </c>
      <c r="J11" s="3">
        <v>2.2712353524226199</v>
      </c>
      <c r="K11" s="3">
        <v>2.4229417306099581</v>
      </c>
      <c r="L11" s="3">
        <v>2.2505850058151893</v>
      </c>
      <c r="M11" s="3">
        <v>2.325326422241897</v>
      </c>
      <c r="N11" s="3">
        <v>2.3727731015932338</v>
      </c>
      <c r="O11" s="3">
        <v>2.3634539795944391</v>
      </c>
      <c r="P11" s="3">
        <v>1.7930333038826554</v>
      </c>
      <c r="Q11" s="3">
        <v>2.3134700375738744</v>
      </c>
      <c r="R11" s="3">
        <v>1.9473772144122474</v>
      </c>
      <c r="S11" s="3">
        <v>1.9948035700544473</v>
      </c>
      <c r="T11" s="3">
        <v>2.3301754802848262</v>
      </c>
      <c r="U11" s="3">
        <v>2.551410322962262</v>
      </c>
      <c r="V11" s="3">
        <v>2.5691100212986098</v>
      </c>
      <c r="W11" s="3">
        <v>2.7689420482900013</v>
      </c>
      <c r="X11" s="3">
        <v>2.2007528898171067</v>
      </c>
      <c r="Y11" s="3">
        <v>2.2568299071823574</v>
      </c>
      <c r="Z11" s="3">
        <v>2.143853570832909</v>
      </c>
      <c r="AA11" s="3">
        <v>5.7963538062279669</v>
      </c>
      <c r="AB11" s="3">
        <v>5.8327813599251304</v>
      </c>
      <c r="AC11" s="3">
        <v>7.5499325523606675</v>
      </c>
      <c r="AD11" s="3">
        <v>1.8864697215912853</v>
      </c>
      <c r="AE11" s="3">
        <v>1.86421345149944</v>
      </c>
      <c r="AF11" s="3">
        <v>2.1792397675742272</v>
      </c>
      <c r="AG11" s="3">
        <v>2.0066761880968222</v>
      </c>
      <c r="AH11" s="3">
        <v>1.9944122230384753</v>
      </c>
      <c r="AI11" s="3">
        <v>1.3583156627451867</v>
      </c>
      <c r="AJ11" s="3">
        <v>1.7678089446143175</v>
      </c>
      <c r="AK11" s="3">
        <v>1.7058679237347818</v>
      </c>
      <c r="AL11" s="3">
        <v>1.4894165881083881</v>
      </c>
      <c r="AM11" s="3">
        <v>1.6061392096927163</v>
      </c>
      <c r="AN11" s="3">
        <v>1.6451738437249679</v>
      </c>
      <c r="AO11" s="3">
        <v>1.1219640580803087</v>
      </c>
      <c r="AP11" s="3">
        <v>1.4052439201203628</v>
      </c>
      <c r="AQ11" s="3">
        <v>1.4363965793611746</v>
      </c>
      <c r="AR11" s="15" t="s">
        <v>19</v>
      </c>
      <c r="AS11" s="11">
        <v>7.6187849599795214</v>
      </c>
      <c r="AT11" s="3">
        <v>5.9119837287499486</v>
      </c>
      <c r="AU11" s="3">
        <v>6.306542064272783</v>
      </c>
      <c r="AV11" s="3" t="s">
        <v>19</v>
      </c>
      <c r="AW11" s="3" t="s">
        <v>19</v>
      </c>
      <c r="AX11" s="3" t="s">
        <v>19</v>
      </c>
      <c r="AY11" s="3">
        <v>2.5833097434081633</v>
      </c>
      <c r="AZ11" s="3">
        <v>1.6757478702174691</v>
      </c>
      <c r="BA11" s="15">
        <v>1.8746982027986103</v>
      </c>
    </row>
    <row r="12" spans="1:53">
      <c r="A12" s="20">
        <v>42979</v>
      </c>
      <c r="B12" s="14">
        <v>2.0740377719843899</v>
      </c>
      <c r="C12" s="3">
        <v>0.68783200596524097</v>
      </c>
      <c r="D12" s="3">
        <v>0.64709535060179846</v>
      </c>
      <c r="E12" s="3">
        <v>0.73754753317387767</v>
      </c>
      <c r="F12" s="3" t="s">
        <v>73</v>
      </c>
      <c r="G12" s="24" t="s">
        <v>73</v>
      </c>
      <c r="H12" s="14">
        <v>3.2266064004684196</v>
      </c>
      <c r="I12" s="3">
        <v>2.7759220607454704</v>
      </c>
      <c r="J12" s="3">
        <v>2.4777929634713907</v>
      </c>
      <c r="K12" s="3">
        <v>3.0712268483286884</v>
      </c>
      <c r="L12" s="3">
        <v>2.6906110936834331</v>
      </c>
      <c r="M12" s="3">
        <v>2.4133872570960175</v>
      </c>
      <c r="N12" s="3">
        <v>2.851132539952097</v>
      </c>
      <c r="O12" s="3">
        <v>2.4225524547518997</v>
      </c>
      <c r="P12" s="3">
        <v>2.4723922412068156</v>
      </c>
      <c r="Q12" s="3">
        <v>2.7923497108680113</v>
      </c>
      <c r="R12" s="3">
        <v>2.3832112530822496</v>
      </c>
      <c r="S12" s="3">
        <v>2.3208022209098811</v>
      </c>
      <c r="T12" s="3">
        <v>2.7621279764099707</v>
      </c>
      <c r="U12" s="3">
        <v>2.5671769731499299</v>
      </c>
      <c r="V12" s="3">
        <v>2.8210884977357038</v>
      </c>
      <c r="W12" s="3">
        <v>2.5332032576464529</v>
      </c>
      <c r="X12" s="3">
        <v>2.1275883613645217</v>
      </c>
      <c r="Y12" s="3">
        <v>2.2352119880967951</v>
      </c>
      <c r="Z12" s="3">
        <v>2.1425089142266831</v>
      </c>
      <c r="AA12" s="3">
        <v>1.7498027570222199</v>
      </c>
      <c r="AB12" s="3">
        <v>1.7786096773530318</v>
      </c>
      <c r="AC12" s="3">
        <v>2.0133447161112743</v>
      </c>
      <c r="AD12" s="3">
        <v>1.6001610846782102</v>
      </c>
      <c r="AE12" s="3">
        <v>1.6120240923915503</v>
      </c>
      <c r="AF12" s="3">
        <v>2.2174728944029596</v>
      </c>
      <c r="AG12" s="3">
        <v>1.5621902595692241</v>
      </c>
      <c r="AH12" s="3">
        <v>1.5242442895330743</v>
      </c>
      <c r="AI12" s="3">
        <v>1.5443806834956855</v>
      </c>
      <c r="AJ12" s="3">
        <v>1.5718295446007795</v>
      </c>
      <c r="AK12" s="3">
        <v>1.8973967203003099</v>
      </c>
      <c r="AL12" s="3">
        <v>1.7125795581584518</v>
      </c>
      <c r="AM12" s="3">
        <v>2.1466623941836263</v>
      </c>
      <c r="AN12" s="3">
        <v>2.077484268717158</v>
      </c>
      <c r="AO12" s="3">
        <v>1.4579776554566182</v>
      </c>
      <c r="AP12" s="3">
        <v>1.6321240759115596</v>
      </c>
      <c r="AQ12" s="3">
        <v>1.7195672079095496</v>
      </c>
      <c r="AR12" s="15" t="s">
        <v>19</v>
      </c>
      <c r="AS12" s="11">
        <v>1.5015973902312041</v>
      </c>
      <c r="AT12" s="3" t="s">
        <v>73</v>
      </c>
      <c r="AU12" s="3" t="s">
        <v>73</v>
      </c>
      <c r="AV12" s="3" t="s">
        <v>19</v>
      </c>
      <c r="AW12" s="3" t="s">
        <v>19</v>
      </c>
      <c r="AX12" s="3" t="s">
        <v>19</v>
      </c>
      <c r="AY12" s="3">
        <v>0.70415037664409752</v>
      </c>
      <c r="AZ12" s="3">
        <v>0.11128057938041636</v>
      </c>
      <c r="BA12" s="15" t="s">
        <v>73</v>
      </c>
    </row>
    <row r="13" spans="1:53">
      <c r="A13" s="20">
        <v>43012</v>
      </c>
      <c r="B13" s="14" t="s">
        <v>19</v>
      </c>
      <c r="C13" s="3" t="s">
        <v>19</v>
      </c>
      <c r="D13" s="3" t="s">
        <v>19</v>
      </c>
      <c r="E13" s="3" t="s">
        <v>19</v>
      </c>
      <c r="F13" s="3" t="s">
        <v>19</v>
      </c>
      <c r="G13" s="15" t="s">
        <v>19</v>
      </c>
      <c r="H13" s="14" t="s">
        <v>19</v>
      </c>
      <c r="I13" s="3" t="s">
        <v>19</v>
      </c>
      <c r="J13" s="3" t="s">
        <v>19</v>
      </c>
      <c r="K13" s="3" t="s">
        <v>19</v>
      </c>
      <c r="L13" s="3" t="s">
        <v>19</v>
      </c>
      <c r="M13" s="3" t="s">
        <v>19</v>
      </c>
      <c r="N13" s="3" t="s">
        <v>19</v>
      </c>
      <c r="O13" s="3" t="s">
        <v>19</v>
      </c>
      <c r="P13" s="3" t="s">
        <v>19</v>
      </c>
      <c r="Q13" s="3" t="s">
        <v>19</v>
      </c>
      <c r="R13" s="3" t="s">
        <v>19</v>
      </c>
      <c r="S13" s="3" t="s">
        <v>19</v>
      </c>
      <c r="T13" s="3" t="s">
        <v>19</v>
      </c>
      <c r="U13" s="3" t="s">
        <v>19</v>
      </c>
      <c r="V13" s="3" t="s">
        <v>19</v>
      </c>
      <c r="W13" s="3" t="s">
        <v>19</v>
      </c>
      <c r="X13" s="3" t="s">
        <v>19</v>
      </c>
      <c r="Y13" s="3" t="s">
        <v>19</v>
      </c>
      <c r="Z13" s="3" t="s">
        <v>19</v>
      </c>
      <c r="AA13" s="3" t="s">
        <v>19</v>
      </c>
      <c r="AB13" s="51" t="s">
        <v>19</v>
      </c>
      <c r="AC13" s="3" t="s">
        <v>19</v>
      </c>
      <c r="AD13" s="3" t="s">
        <v>19</v>
      </c>
      <c r="AE13" s="51" t="s">
        <v>19</v>
      </c>
      <c r="AF13" s="3" t="s">
        <v>19</v>
      </c>
      <c r="AG13" s="3" t="s">
        <v>19</v>
      </c>
      <c r="AH13" s="51" t="s">
        <v>19</v>
      </c>
      <c r="AI13" s="3" t="s">
        <v>19</v>
      </c>
      <c r="AJ13" s="3" t="s">
        <v>19</v>
      </c>
      <c r="AK13" s="51" t="s">
        <v>19</v>
      </c>
      <c r="AL13" s="3" t="s">
        <v>19</v>
      </c>
      <c r="AM13" s="3" t="s">
        <v>19</v>
      </c>
      <c r="AN13" s="51" t="s">
        <v>19</v>
      </c>
      <c r="AO13" s="3" t="s">
        <v>19</v>
      </c>
      <c r="AP13" s="3" t="s">
        <v>19</v>
      </c>
      <c r="AQ13" s="51" t="s">
        <v>19</v>
      </c>
      <c r="AR13" s="15" t="s">
        <v>19</v>
      </c>
      <c r="AS13" s="14" t="s">
        <v>19</v>
      </c>
      <c r="AT13" s="3" t="s">
        <v>19</v>
      </c>
      <c r="AU13" s="3" t="s">
        <v>19</v>
      </c>
      <c r="AV13" s="3" t="s">
        <v>19</v>
      </c>
      <c r="AW13" s="3" t="s">
        <v>19</v>
      </c>
      <c r="AX13" s="3" t="s">
        <v>19</v>
      </c>
      <c r="AY13" s="3" t="s">
        <v>19</v>
      </c>
      <c r="AZ13" s="3" t="s">
        <v>19</v>
      </c>
      <c r="BA13" s="15" t="s">
        <v>19</v>
      </c>
    </row>
    <row r="14" spans="1:53">
      <c r="A14" s="20">
        <v>43045</v>
      </c>
      <c r="B14" s="14" t="s">
        <v>19</v>
      </c>
      <c r="C14" s="3" t="s">
        <v>19</v>
      </c>
      <c r="D14" s="3" t="s">
        <v>19</v>
      </c>
      <c r="E14" s="3" t="s">
        <v>19</v>
      </c>
      <c r="F14" s="3" t="s">
        <v>19</v>
      </c>
      <c r="G14" s="15" t="s">
        <v>19</v>
      </c>
      <c r="H14" s="14" t="s">
        <v>19</v>
      </c>
      <c r="I14" s="3" t="s">
        <v>19</v>
      </c>
      <c r="J14" s="3" t="s">
        <v>19</v>
      </c>
      <c r="K14" s="3" t="s">
        <v>19</v>
      </c>
      <c r="L14" s="3" t="s">
        <v>19</v>
      </c>
      <c r="M14" s="3" t="s">
        <v>19</v>
      </c>
      <c r="N14" s="3" t="s">
        <v>19</v>
      </c>
      <c r="O14" s="3" t="s">
        <v>19</v>
      </c>
      <c r="P14" s="3" t="s">
        <v>19</v>
      </c>
      <c r="Q14" s="3" t="s">
        <v>19</v>
      </c>
      <c r="R14" s="3" t="s">
        <v>19</v>
      </c>
      <c r="S14" s="3" t="s">
        <v>19</v>
      </c>
      <c r="T14" s="3" t="s">
        <v>19</v>
      </c>
      <c r="U14" s="3" t="s">
        <v>19</v>
      </c>
      <c r="V14" s="3" t="s">
        <v>19</v>
      </c>
      <c r="W14" s="3" t="s">
        <v>19</v>
      </c>
      <c r="X14" s="3" t="s">
        <v>19</v>
      </c>
      <c r="Y14" s="3" t="s">
        <v>19</v>
      </c>
      <c r="Z14" s="3" t="s">
        <v>19</v>
      </c>
      <c r="AA14" s="3" t="s">
        <v>19</v>
      </c>
      <c r="AB14" s="52" t="s">
        <v>19</v>
      </c>
      <c r="AC14" s="3" t="s">
        <v>19</v>
      </c>
      <c r="AD14" s="3" t="s">
        <v>19</v>
      </c>
      <c r="AE14" s="52" t="s">
        <v>19</v>
      </c>
      <c r="AF14" s="3" t="s">
        <v>19</v>
      </c>
      <c r="AG14" s="3" t="s">
        <v>19</v>
      </c>
      <c r="AH14" s="52" t="s">
        <v>19</v>
      </c>
      <c r="AI14" s="3" t="s">
        <v>19</v>
      </c>
      <c r="AJ14" s="3" t="s">
        <v>19</v>
      </c>
      <c r="AK14" s="52" t="s">
        <v>19</v>
      </c>
      <c r="AL14" s="3" t="s">
        <v>19</v>
      </c>
      <c r="AM14" s="3" t="s">
        <v>19</v>
      </c>
      <c r="AN14" s="52" t="s">
        <v>19</v>
      </c>
      <c r="AO14" s="3" t="s">
        <v>19</v>
      </c>
      <c r="AP14" s="3" t="s">
        <v>19</v>
      </c>
      <c r="AQ14" s="52" t="s">
        <v>19</v>
      </c>
      <c r="AR14" s="15" t="s">
        <v>19</v>
      </c>
      <c r="AS14" s="14" t="s">
        <v>19</v>
      </c>
      <c r="AT14" s="3" t="s">
        <v>19</v>
      </c>
      <c r="AU14" s="3" t="s">
        <v>19</v>
      </c>
      <c r="AV14" s="3" t="s">
        <v>19</v>
      </c>
      <c r="AW14" s="3" t="s">
        <v>19</v>
      </c>
      <c r="AX14" s="3" t="s">
        <v>19</v>
      </c>
      <c r="AY14" s="3" t="s">
        <v>19</v>
      </c>
      <c r="AZ14" s="3" t="s">
        <v>19</v>
      </c>
      <c r="BA14" s="15" t="s">
        <v>19</v>
      </c>
    </row>
    <row r="15" spans="1:53">
      <c r="A15" s="20">
        <v>43084</v>
      </c>
      <c r="B15" s="14" t="s">
        <v>19</v>
      </c>
      <c r="C15" s="3" t="s">
        <v>19</v>
      </c>
      <c r="D15" s="3" t="s">
        <v>19</v>
      </c>
      <c r="E15" s="3" t="s">
        <v>19</v>
      </c>
      <c r="F15" s="3" t="s">
        <v>19</v>
      </c>
      <c r="G15" s="15" t="s">
        <v>19</v>
      </c>
      <c r="H15" s="14" t="s">
        <v>19</v>
      </c>
      <c r="I15" s="3" t="s">
        <v>19</v>
      </c>
      <c r="J15" s="3" t="s">
        <v>19</v>
      </c>
      <c r="K15" s="3" t="s">
        <v>19</v>
      </c>
      <c r="L15" s="3" t="s">
        <v>19</v>
      </c>
      <c r="M15" s="3" t="s">
        <v>19</v>
      </c>
      <c r="N15" s="3" t="s">
        <v>19</v>
      </c>
      <c r="O15" s="3" t="s">
        <v>19</v>
      </c>
      <c r="P15" s="3" t="s">
        <v>19</v>
      </c>
      <c r="Q15" s="3" t="s">
        <v>19</v>
      </c>
      <c r="R15" s="3" t="s">
        <v>19</v>
      </c>
      <c r="S15" s="3" t="s">
        <v>19</v>
      </c>
      <c r="T15" s="3" t="s">
        <v>19</v>
      </c>
      <c r="U15" s="3" t="s">
        <v>19</v>
      </c>
      <c r="V15" s="3" t="s">
        <v>19</v>
      </c>
      <c r="W15" s="3" t="s">
        <v>19</v>
      </c>
      <c r="X15" s="3" t="s">
        <v>19</v>
      </c>
      <c r="Y15" s="3" t="s">
        <v>19</v>
      </c>
      <c r="Z15" s="3" t="s">
        <v>19</v>
      </c>
      <c r="AA15" s="3" t="s">
        <v>19</v>
      </c>
      <c r="AB15" s="52" t="s">
        <v>19</v>
      </c>
      <c r="AC15" s="3" t="s">
        <v>19</v>
      </c>
      <c r="AD15" s="3" t="s">
        <v>19</v>
      </c>
      <c r="AE15" s="52" t="s">
        <v>19</v>
      </c>
      <c r="AF15" s="3" t="s">
        <v>19</v>
      </c>
      <c r="AG15" s="3" t="s">
        <v>19</v>
      </c>
      <c r="AH15" s="52" t="s">
        <v>19</v>
      </c>
      <c r="AI15" s="3" t="s">
        <v>19</v>
      </c>
      <c r="AJ15" s="3" t="s">
        <v>19</v>
      </c>
      <c r="AK15" s="52" t="s">
        <v>19</v>
      </c>
      <c r="AL15" s="3" t="s">
        <v>19</v>
      </c>
      <c r="AM15" s="3" t="s">
        <v>19</v>
      </c>
      <c r="AN15" s="52" t="s">
        <v>19</v>
      </c>
      <c r="AO15" s="3" t="s">
        <v>19</v>
      </c>
      <c r="AP15" s="3" t="s">
        <v>19</v>
      </c>
      <c r="AQ15" s="52" t="s">
        <v>19</v>
      </c>
      <c r="AR15" s="15" t="s">
        <v>19</v>
      </c>
      <c r="AS15" s="14" t="s">
        <v>19</v>
      </c>
      <c r="AT15" s="3" t="s">
        <v>19</v>
      </c>
      <c r="AU15" s="3" t="s">
        <v>19</v>
      </c>
      <c r="AV15" s="3" t="s">
        <v>19</v>
      </c>
      <c r="AW15" s="3" t="s">
        <v>19</v>
      </c>
      <c r="AX15" s="3" t="s">
        <v>19</v>
      </c>
      <c r="AY15" s="3" t="s">
        <v>19</v>
      </c>
      <c r="AZ15" s="3" t="s">
        <v>19</v>
      </c>
      <c r="BA15" s="15" t="s">
        <v>19</v>
      </c>
    </row>
    <row r="16" spans="1:53">
      <c r="A16" s="20">
        <v>43110</v>
      </c>
      <c r="B16" s="14" t="s">
        <v>19</v>
      </c>
      <c r="C16" s="3" t="s">
        <v>19</v>
      </c>
      <c r="D16" s="3" t="s">
        <v>19</v>
      </c>
      <c r="E16" s="3" t="s">
        <v>19</v>
      </c>
      <c r="F16" s="3" t="s">
        <v>19</v>
      </c>
      <c r="G16" s="15" t="s">
        <v>19</v>
      </c>
      <c r="H16" s="14" t="s">
        <v>19</v>
      </c>
      <c r="I16" s="3" t="s">
        <v>19</v>
      </c>
      <c r="J16" s="3" t="s">
        <v>19</v>
      </c>
      <c r="K16" s="3" t="s">
        <v>19</v>
      </c>
      <c r="L16" s="3" t="s">
        <v>19</v>
      </c>
      <c r="M16" s="3" t="s">
        <v>19</v>
      </c>
      <c r="N16" s="3" t="s">
        <v>19</v>
      </c>
      <c r="O16" s="3" t="s">
        <v>19</v>
      </c>
      <c r="P16" s="3" t="s">
        <v>19</v>
      </c>
      <c r="Q16" s="3" t="s">
        <v>19</v>
      </c>
      <c r="R16" s="3" t="s">
        <v>19</v>
      </c>
      <c r="S16" s="3" t="s">
        <v>19</v>
      </c>
      <c r="T16" s="3" t="s">
        <v>19</v>
      </c>
      <c r="U16" s="3" t="s">
        <v>19</v>
      </c>
      <c r="V16" s="3" t="s">
        <v>19</v>
      </c>
      <c r="W16" s="3" t="s">
        <v>19</v>
      </c>
      <c r="X16" s="3" t="s">
        <v>19</v>
      </c>
      <c r="Y16" s="3" t="s">
        <v>19</v>
      </c>
      <c r="Z16" s="3" t="s">
        <v>19</v>
      </c>
      <c r="AA16" s="3" t="s">
        <v>19</v>
      </c>
      <c r="AB16" s="52" t="s">
        <v>19</v>
      </c>
      <c r="AC16" s="3" t="s">
        <v>19</v>
      </c>
      <c r="AD16" s="3" t="s">
        <v>19</v>
      </c>
      <c r="AE16" s="52" t="s">
        <v>19</v>
      </c>
      <c r="AF16" s="3" t="s">
        <v>19</v>
      </c>
      <c r="AG16" s="3" t="s">
        <v>19</v>
      </c>
      <c r="AH16" s="52" t="s">
        <v>19</v>
      </c>
      <c r="AI16" s="3" t="s">
        <v>19</v>
      </c>
      <c r="AJ16" s="3" t="s">
        <v>19</v>
      </c>
      <c r="AK16" s="52" t="s">
        <v>19</v>
      </c>
      <c r="AL16" s="3" t="s">
        <v>19</v>
      </c>
      <c r="AM16" s="3" t="s">
        <v>19</v>
      </c>
      <c r="AN16" s="52" t="s">
        <v>19</v>
      </c>
      <c r="AO16" s="3" t="s">
        <v>19</v>
      </c>
      <c r="AP16" s="3" t="s">
        <v>19</v>
      </c>
      <c r="AQ16" s="52" t="s">
        <v>19</v>
      </c>
      <c r="AR16" s="15" t="s">
        <v>19</v>
      </c>
      <c r="AS16" s="14" t="s">
        <v>19</v>
      </c>
      <c r="AT16" s="3" t="s">
        <v>19</v>
      </c>
      <c r="AU16" s="3" t="s">
        <v>19</v>
      </c>
      <c r="AV16" s="3" t="s">
        <v>19</v>
      </c>
      <c r="AW16" s="3" t="s">
        <v>19</v>
      </c>
      <c r="AX16" s="3" t="s">
        <v>19</v>
      </c>
      <c r="AY16" s="3" t="s">
        <v>19</v>
      </c>
      <c r="AZ16" s="3" t="s">
        <v>19</v>
      </c>
      <c r="BA16" s="15" t="s">
        <v>19</v>
      </c>
    </row>
    <row r="17" spans="1:65">
      <c r="A17" s="20">
        <v>43139</v>
      </c>
      <c r="B17" s="14">
        <v>3.3693180309909856</v>
      </c>
      <c r="C17" s="3">
        <v>5.1663796758977476</v>
      </c>
      <c r="D17" s="3">
        <v>4.8345858686139493</v>
      </c>
      <c r="E17" s="3">
        <v>4.0909210055908396</v>
      </c>
      <c r="F17" s="3">
        <v>4.1618528563873838</v>
      </c>
      <c r="G17" s="24">
        <v>4.2413863177502549</v>
      </c>
      <c r="H17" s="14">
        <v>3.6251768557913397</v>
      </c>
      <c r="I17" s="3">
        <v>1.9521123902355555</v>
      </c>
      <c r="J17" s="3">
        <v>1.8522339601198539</v>
      </c>
      <c r="K17" s="3">
        <v>1.7430483253910367</v>
      </c>
      <c r="L17" s="3">
        <v>1.8007044145700313</v>
      </c>
      <c r="M17" s="3">
        <v>1.7774724940957327</v>
      </c>
      <c r="N17" s="3">
        <v>1.7692987518801324</v>
      </c>
      <c r="O17" s="3">
        <v>1.7229263724976285</v>
      </c>
      <c r="P17" s="3">
        <v>1.5363473726088088</v>
      </c>
      <c r="Q17" s="3">
        <v>1.6178036424677131</v>
      </c>
      <c r="R17" s="3">
        <v>1.4820628474828155</v>
      </c>
      <c r="S17" s="3">
        <v>1.5274207117324288</v>
      </c>
      <c r="T17" s="3">
        <v>1.2560115050342695</v>
      </c>
      <c r="U17" s="3">
        <v>0.8271790052861796</v>
      </c>
      <c r="V17" s="3">
        <v>1.1357213221399611</v>
      </c>
      <c r="W17" s="3">
        <v>0.99603697120813095</v>
      </c>
      <c r="X17" s="3">
        <v>1.2188830071570251</v>
      </c>
      <c r="Y17" s="3">
        <v>1.1590514078799217</v>
      </c>
      <c r="Z17" s="3">
        <v>1.3034634583243161</v>
      </c>
      <c r="AA17" s="3">
        <v>1.1537166592629795</v>
      </c>
      <c r="AB17" s="3">
        <v>0.95406585554647805</v>
      </c>
      <c r="AC17" s="3">
        <v>1.3427649147230518</v>
      </c>
      <c r="AD17" s="3">
        <v>1.3828154492314404</v>
      </c>
      <c r="AE17" s="3">
        <v>1.4927464012207423</v>
      </c>
      <c r="AF17" s="3">
        <v>0.88689401869417495</v>
      </c>
      <c r="AG17" s="3">
        <v>0.98291166024402443</v>
      </c>
      <c r="AH17" s="3">
        <v>0.87826863585662096</v>
      </c>
      <c r="AI17" s="3">
        <v>1.4086242917215348</v>
      </c>
      <c r="AJ17" s="3">
        <v>1.4989731060022422</v>
      </c>
      <c r="AK17" s="3">
        <v>1.4831972421888837</v>
      </c>
      <c r="AL17" s="3">
        <v>0.86170507055458145</v>
      </c>
      <c r="AM17" s="3">
        <v>0.56962759181899969</v>
      </c>
      <c r="AN17" s="3">
        <v>0.52350336499915073</v>
      </c>
      <c r="AO17" s="3">
        <v>1.1776724196388817</v>
      </c>
      <c r="AP17" s="3">
        <v>1.1236775588108385</v>
      </c>
      <c r="AQ17" s="3">
        <v>1.1111575955305046</v>
      </c>
      <c r="AR17" s="15" t="s">
        <v>19</v>
      </c>
      <c r="AS17" s="11">
        <v>3.629999631420727</v>
      </c>
      <c r="AT17" s="3" t="s">
        <v>19</v>
      </c>
      <c r="AU17" s="3" t="s">
        <v>19</v>
      </c>
      <c r="AV17" s="3" t="s">
        <v>19</v>
      </c>
      <c r="AW17" s="3" t="s">
        <v>19</v>
      </c>
      <c r="AX17" s="3" t="s">
        <v>19</v>
      </c>
      <c r="AY17" s="3">
        <v>1.6781616317150556</v>
      </c>
      <c r="AZ17" s="3" t="s">
        <v>19</v>
      </c>
      <c r="BA17" s="15" t="s">
        <v>19</v>
      </c>
    </row>
    <row r="18" spans="1:65">
      <c r="A18" s="20">
        <v>43167</v>
      </c>
      <c r="B18" s="14">
        <v>1.2520967601494135</v>
      </c>
      <c r="C18" s="3">
        <v>1.6074710164424459</v>
      </c>
      <c r="D18" s="3">
        <v>2.0070390880783577</v>
      </c>
      <c r="E18" s="3">
        <v>0.15840493867010252</v>
      </c>
      <c r="F18" s="3">
        <v>0.38803292053533767</v>
      </c>
      <c r="G18" s="24">
        <v>0.36401308133716981</v>
      </c>
      <c r="H18" s="14">
        <v>4.3847296995306451</v>
      </c>
      <c r="I18" s="3">
        <v>4.0082155323115671</v>
      </c>
      <c r="J18" s="3">
        <v>4.6500957613121479</v>
      </c>
      <c r="K18" s="3">
        <v>3.0541908190472853</v>
      </c>
      <c r="L18" s="3">
        <v>2.6702514863896987</v>
      </c>
      <c r="M18" s="3">
        <v>2.798805075415352</v>
      </c>
      <c r="N18" s="3">
        <v>2.7608489064327451</v>
      </c>
      <c r="O18" s="3">
        <v>2.5623154701753954</v>
      </c>
      <c r="P18" s="3">
        <v>2.8763622555120634</v>
      </c>
      <c r="Q18" s="3">
        <v>2.4876578855701084</v>
      </c>
      <c r="R18" s="3">
        <v>2.1053174885846744</v>
      </c>
      <c r="S18" s="3">
        <v>2.1325815591267769</v>
      </c>
      <c r="T18" s="3">
        <v>2.5646389336133488</v>
      </c>
      <c r="U18" s="3">
        <v>2.8523079003262666</v>
      </c>
      <c r="V18" s="3">
        <v>2.3623217329490878</v>
      </c>
      <c r="W18" s="3">
        <v>1.9548302017959038</v>
      </c>
      <c r="X18" s="3">
        <v>1.7644942476135768</v>
      </c>
      <c r="Y18" s="3">
        <v>1.7481330692037886</v>
      </c>
      <c r="Z18" s="3">
        <v>1.7009460421217142</v>
      </c>
      <c r="AA18" s="3">
        <v>1.7890807106291824</v>
      </c>
      <c r="AB18" s="3">
        <v>0.38923577033937562</v>
      </c>
      <c r="AC18" s="3">
        <v>1.0845364847010703</v>
      </c>
      <c r="AD18" s="3">
        <v>1.0419518165103234</v>
      </c>
      <c r="AE18" s="3">
        <v>1.2421660118069653</v>
      </c>
      <c r="AF18" s="3" t="s">
        <v>73</v>
      </c>
      <c r="AG18" s="3" t="s">
        <v>73</v>
      </c>
      <c r="AH18" s="3">
        <v>4.1494494708409491E-3</v>
      </c>
      <c r="AI18" s="3">
        <v>1.708380542953416</v>
      </c>
      <c r="AJ18" s="3">
        <v>1.7946041309633809</v>
      </c>
      <c r="AK18" s="3">
        <v>1.6121895530262931</v>
      </c>
      <c r="AL18" s="3" t="s">
        <v>73</v>
      </c>
      <c r="AM18" s="3" t="s">
        <v>73</v>
      </c>
      <c r="AN18" s="3" t="s">
        <v>73</v>
      </c>
      <c r="AO18" s="3">
        <v>1.1097427418071282</v>
      </c>
      <c r="AP18" s="3">
        <v>1.191956182302365</v>
      </c>
      <c r="AQ18" s="3">
        <v>1.061067036708768</v>
      </c>
      <c r="AR18" s="15" t="s">
        <v>19</v>
      </c>
      <c r="AS18" s="11">
        <v>0.58932797647486268</v>
      </c>
      <c r="AT18" s="3" t="s">
        <v>19</v>
      </c>
      <c r="AU18" s="3" t="s">
        <v>19</v>
      </c>
      <c r="AV18" s="3" t="s">
        <v>19</v>
      </c>
      <c r="AW18" s="3" t="s">
        <v>19</v>
      </c>
      <c r="AX18" s="3" t="s">
        <v>19</v>
      </c>
      <c r="AY18" s="3" t="s">
        <v>19</v>
      </c>
      <c r="AZ18" s="3" t="s">
        <v>19</v>
      </c>
      <c r="BA18" s="15" t="s">
        <v>19</v>
      </c>
    </row>
    <row r="19" spans="1:65">
      <c r="A19" s="20">
        <v>43195</v>
      </c>
      <c r="B19" s="14" t="s">
        <v>19</v>
      </c>
      <c r="C19" s="3" t="s">
        <v>19</v>
      </c>
      <c r="D19" s="3" t="s">
        <v>19</v>
      </c>
      <c r="E19" s="3" t="s">
        <v>19</v>
      </c>
      <c r="F19" s="3" t="s">
        <v>19</v>
      </c>
      <c r="G19" s="15" t="s">
        <v>19</v>
      </c>
      <c r="H19" s="14" t="s">
        <v>19</v>
      </c>
      <c r="I19" s="3" t="s">
        <v>19</v>
      </c>
      <c r="J19" s="3" t="s">
        <v>19</v>
      </c>
      <c r="K19" s="3" t="s">
        <v>19</v>
      </c>
      <c r="L19" s="3" t="s">
        <v>19</v>
      </c>
      <c r="M19" s="3" t="s">
        <v>19</v>
      </c>
      <c r="N19" s="3" t="s">
        <v>19</v>
      </c>
      <c r="O19" s="3" t="s">
        <v>19</v>
      </c>
      <c r="P19" s="3" t="s">
        <v>19</v>
      </c>
      <c r="Q19" s="3" t="s">
        <v>19</v>
      </c>
      <c r="R19" s="3" t="s">
        <v>19</v>
      </c>
      <c r="S19" s="3" t="s">
        <v>19</v>
      </c>
      <c r="T19" s="3" t="s">
        <v>19</v>
      </c>
      <c r="U19" s="3" t="s">
        <v>19</v>
      </c>
      <c r="V19" s="3" t="s">
        <v>19</v>
      </c>
      <c r="W19" s="3" t="s">
        <v>19</v>
      </c>
      <c r="X19" s="3" t="s">
        <v>19</v>
      </c>
      <c r="Y19" s="3" t="s">
        <v>19</v>
      </c>
      <c r="Z19" s="3" t="s">
        <v>19</v>
      </c>
      <c r="AA19" s="3" t="s">
        <v>19</v>
      </c>
      <c r="AB19" s="3" t="s">
        <v>19</v>
      </c>
      <c r="AC19" s="3" t="s">
        <v>19</v>
      </c>
      <c r="AD19" s="3" t="s">
        <v>19</v>
      </c>
      <c r="AE19" s="3" t="s">
        <v>19</v>
      </c>
      <c r="AF19" s="3" t="s">
        <v>19</v>
      </c>
      <c r="AG19" s="3" t="s">
        <v>19</v>
      </c>
      <c r="AH19" s="3" t="s">
        <v>19</v>
      </c>
      <c r="AI19" s="3" t="s">
        <v>19</v>
      </c>
      <c r="AJ19" s="3" t="s">
        <v>19</v>
      </c>
      <c r="AK19" s="3" t="s">
        <v>19</v>
      </c>
      <c r="AL19" s="3" t="s">
        <v>19</v>
      </c>
      <c r="AM19" s="3" t="s">
        <v>19</v>
      </c>
      <c r="AN19" s="3" t="s">
        <v>19</v>
      </c>
      <c r="AO19" s="3" t="s">
        <v>19</v>
      </c>
      <c r="AP19" s="3" t="s">
        <v>19</v>
      </c>
      <c r="AQ19" s="3" t="s">
        <v>19</v>
      </c>
      <c r="AR19" s="15" t="s">
        <v>19</v>
      </c>
      <c r="AS19" s="14" t="s">
        <v>19</v>
      </c>
      <c r="AT19" s="3" t="s">
        <v>19</v>
      </c>
      <c r="AU19" s="3" t="s">
        <v>19</v>
      </c>
      <c r="AV19" s="3" t="s">
        <v>19</v>
      </c>
      <c r="AW19" s="3" t="s">
        <v>19</v>
      </c>
      <c r="AX19" s="3" t="s">
        <v>19</v>
      </c>
      <c r="AY19" s="3" t="s">
        <v>19</v>
      </c>
      <c r="AZ19" s="3" t="s">
        <v>19</v>
      </c>
      <c r="BA19" s="15" t="s">
        <v>19</v>
      </c>
    </row>
    <row r="20" spans="1:65">
      <c r="A20" s="20">
        <v>43222</v>
      </c>
      <c r="B20" s="14" t="s">
        <v>19</v>
      </c>
      <c r="C20" s="3" t="s">
        <v>19</v>
      </c>
      <c r="D20" s="3" t="s">
        <v>19</v>
      </c>
      <c r="E20" s="3" t="s">
        <v>19</v>
      </c>
      <c r="F20" s="3" t="s">
        <v>19</v>
      </c>
      <c r="G20" s="15" t="s">
        <v>19</v>
      </c>
      <c r="H20" s="14" t="s">
        <v>19</v>
      </c>
      <c r="I20" s="3" t="s">
        <v>19</v>
      </c>
      <c r="J20" s="3" t="s">
        <v>19</v>
      </c>
      <c r="K20" s="3" t="s">
        <v>19</v>
      </c>
      <c r="L20" s="3" t="s">
        <v>19</v>
      </c>
      <c r="M20" s="3" t="s">
        <v>19</v>
      </c>
      <c r="N20" s="3" t="s">
        <v>19</v>
      </c>
      <c r="O20" s="3" t="s">
        <v>19</v>
      </c>
      <c r="P20" s="3" t="s">
        <v>19</v>
      </c>
      <c r="Q20" s="3" t="s">
        <v>19</v>
      </c>
      <c r="R20" s="3" t="s">
        <v>19</v>
      </c>
      <c r="S20" s="3" t="s">
        <v>19</v>
      </c>
      <c r="T20" s="3" t="s">
        <v>19</v>
      </c>
      <c r="U20" s="3" t="s">
        <v>19</v>
      </c>
      <c r="V20" s="3" t="s">
        <v>19</v>
      </c>
      <c r="W20" s="3" t="s">
        <v>19</v>
      </c>
      <c r="X20" s="3" t="s">
        <v>19</v>
      </c>
      <c r="Y20" s="3" t="s">
        <v>19</v>
      </c>
      <c r="Z20" s="3" t="s">
        <v>19</v>
      </c>
      <c r="AA20" s="3" t="s">
        <v>19</v>
      </c>
      <c r="AB20" s="3" t="s">
        <v>19</v>
      </c>
      <c r="AC20" s="3" t="s">
        <v>19</v>
      </c>
      <c r="AD20" s="3" t="s">
        <v>19</v>
      </c>
      <c r="AE20" s="3" t="s">
        <v>19</v>
      </c>
      <c r="AF20" s="3" t="s">
        <v>19</v>
      </c>
      <c r="AG20" s="3" t="s">
        <v>19</v>
      </c>
      <c r="AH20" s="3" t="s">
        <v>19</v>
      </c>
      <c r="AI20" s="3" t="s">
        <v>19</v>
      </c>
      <c r="AJ20" s="3" t="s">
        <v>19</v>
      </c>
      <c r="AK20" s="3" t="s">
        <v>19</v>
      </c>
      <c r="AL20" s="3" t="s">
        <v>19</v>
      </c>
      <c r="AM20" s="3" t="s">
        <v>19</v>
      </c>
      <c r="AN20" s="3" t="s">
        <v>19</v>
      </c>
      <c r="AO20" s="3" t="s">
        <v>19</v>
      </c>
      <c r="AP20" s="3" t="s">
        <v>19</v>
      </c>
      <c r="AQ20" s="3" t="s">
        <v>19</v>
      </c>
      <c r="AR20" s="15" t="s">
        <v>19</v>
      </c>
      <c r="AS20" s="14" t="s">
        <v>19</v>
      </c>
      <c r="AT20" s="3" t="s">
        <v>19</v>
      </c>
      <c r="AU20" s="3" t="s">
        <v>19</v>
      </c>
      <c r="AV20" s="3" t="s">
        <v>19</v>
      </c>
      <c r="AW20" s="3" t="s">
        <v>19</v>
      </c>
      <c r="AX20" s="3" t="s">
        <v>19</v>
      </c>
      <c r="AY20" s="3" t="s">
        <v>19</v>
      </c>
      <c r="AZ20" s="3" t="s">
        <v>19</v>
      </c>
      <c r="BA20" s="15" t="s">
        <v>19</v>
      </c>
    </row>
    <row r="21" spans="1:65">
      <c r="A21" s="20">
        <v>43237</v>
      </c>
      <c r="B21" s="14" t="s">
        <v>19</v>
      </c>
      <c r="C21" s="3" t="s">
        <v>19</v>
      </c>
      <c r="D21" s="3" t="s">
        <v>19</v>
      </c>
      <c r="E21" s="3" t="s">
        <v>19</v>
      </c>
      <c r="F21" s="3" t="s">
        <v>19</v>
      </c>
      <c r="G21" s="15" t="s">
        <v>19</v>
      </c>
      <c r="H21" s="14" t="s">
        <v>19</v>
      </c>
      <c r="I21" s="3" t="s">
        <v>19</v>
      </c>
      <c r="J21" s="3" t="s">
        <v>19</v>
      </c>
      <c r="K21" s="3" t="s">
        <v>19</v>
      </c>
      <c r="L21" s="3" t="s">
        <v>19</v>
      </c>
      <c r="M21" s="3" t="s">
        <v>19</v>
      </c>
      <c r="N21" s="3" t="s">
        <v>19</v>
      </c>
      <c r="O21" s="3" t="s">
        <v>19</v>
      </c>
      <c r="P21" s="3" t="s">
        <v>19</v>
      </c>
      <c r="Q21" s="3" t="s">
        <v>19</v>
      </c>
      <c r="R21" s="3" t="s">
        <v>19</v>
      </c>
      <c r="S21" s="3" t="s">
        <v>19</v>
      </c>
      <c r="T21" s="3" t="s">
        <v>19</v>
      </c>
      <c r="U21" s="3" t="s">
        <v>19</v>
      </c>
      <c r="V21" s="3" t="s">
        <v>19</v>
      </c>
      <c r="W21" s="3" t="s">
        <v>19</v>
      </c>
      <c r="X21" s="3" t="s">
        <v>19</v>
      </c>
      <c r="Y21" s="3" t="s">
        <v>19</v>
      </c>
      <c r="Z21" s="3" t="s">
        <v>19</v>
      </c>
      <c r="AA21" s="3" t="s">
        <v>19</v>
      </c>
      <c r="AB21" s="3" t="s">
        <v>19</v>
      </c>
      <c r="AC21" s="3" t="s">
        <v>19</v>
      </c>
      <c r="AD21" s="3" t="s">
        <v>19</v>
      </c>
      <c r="AE21" s="3" t="s">
        <v>19</v>
      </c>
      <c r="AF21" s="3" t="s">
        <v>19</v>
      </c>
      <c r="AG21" s="3" t="s">
        <v>19</v>
      </c>
      <c r="AH21" s="3" t="s">
        <v>19</v>
      </c>
      <c r="AI21" s="3" t="s">
        <v>19</v>
      </c>
      <c r="AJ21" s="3" t="s">
        <v>19</v>
      </c>
      <c r="AK21" s="3" t="s">
        <v>19</v>
      </c>
      <c r="AL21" s="3" t="s">
        <v>19</v>
      </c>
      <c r="AM21" s="3" t="s">
        <v>19</v>
      </c>
      <c r="AN21" s="3" t="s">
        <v>19</v>
      </c>
      <c r="AO21" s="3" t="s">
        <v>19</v>
      </c>
      <c r="AP21" s="3" t="s">
        <v>19</v>
      </c>
      <c r="AQ21" s="3" t="s">
        <v>19</v>
      </c>
      <c r="AR21" s="15" t="s">
        <v>19</v>
      </c>
      <c r="AS21" s="14" t="s">
        <v>19</v>
      </c>
      <c r="AT21" s="3" t="s">
        <v>19</v>
      </c>
      <c r="AU21" s="3" t="s">
        <v>19</v>
      </c>
      <c r="AV21" s="3" t="s">
        <v>19</v>
      </c>
      <c r="AW21" s="3" t="s">
        <v>19</v>
      </c>
      <c r="AX21" s="3" t="s">
        <v>19</v>
      </c>
      <c r="AY21" s="3" t="s">
        <v>19</v>
      </c>
      <c r="AZ21" s="3" t="s">
        <v>19</v>
      </c>
      <c r="BA21" s="15" t="s">
        <v>19</v>
      </c>
    </row>
    <row r="22" spans="1:65">
      <c r="A22" s="20">
        <v>43256</v>
      </c>
      <c r="B22" s="14" t="s">
        <v>19</v>
      </c>
      <c r="C22" s="3" t="s">
        <v>19</v>
      </c>
      <c r="D22" s="3" t="s">
        <v>19</v>
      </c>
      <c r="E22" s="3" t="s">
        <v>19</v>
      </c>
      <c r="F22" s="3" t="s">
        <v>19</v>
      </c>
      <c r="G22" s="15" t="s">
        <v>19</v>
      </c>
      <c r="H22" s="14" t="s">
        <v>19</v>
      </c>
      <c r="I22" s="3" t="s">
        <v>19</v>
      </c>
      <c r="J22" s="3" t="s">
        <v>19</v>
      </c>
      <c r="K22" s="3" t="s">
        <v>19</v>
      </c>
      <c r="L22" s="3" t="s">
        <v>19</v>
      </c>
      <c r="M22" s="3" t="s">
        <v>19</v>
      </c>
      <c r="N22" s="3" t="s">
        <v>19</v>
      </c>
      <c r="O22" s="3" t="s">
        <v>19</v>
      </c>
      <c r="P22" s="3" t="s">
        <v>19</v>
      </c>
      <c r="Q22" s="3" t="s">
        <v>19</v>
      </c>
      <c r="R22" s="3" t="s">
        <v>19</v>
      </c>
      <c r="S22" s="3" t="s">
        <v>19</v>
      </c>
      <c r="T22" s="3" t="s">
        <v>19</v>
      </c>
      <c r="U22" s="3" t="s">
        <v>19</v>
      </c>
      <c r="V22" s="3" t="s">
        <v>19</v>
      </c>
      <c r="W22" s="3" t="s">
        <v>19</v>
      </c>
      <c r="X22" s="3" t="s">
        <v>19</v>
      </c>
      <c r="Y22" s="3" t="s">
        <v>19</v>
      </c>
      <c r="Z22" s="3" t="s">
        <v>19</v>
      </c>
      <c r="AA22" s="3" t="s">
        <v>19</v>
      </c>
      <c r="AB22" s="3" t="s">
        <v>19</v>
      </c>
      <c r="AC22" s="3" t="s">
        <v>19</v>
      </c>
      <c r="AD22" s="3" t="s">
        <v>19</v>
      </c>
      <c r="AE22" s="3" t="s">
        <v>19</v>
      </c>
      <c r="AF22" s="3" t="s">
        <v>19</v>
      </c>
      <c r="AG22" s="3" t="s">
        <v>19</v>
      </c>
      <c r="AH22" s="3" t="s">
        <v>19</v>
      </c>
      <c r="AI22" s="3" t="s">
        <v>19</v>
      </c>
      <c r="AJ22" s="3" t="s">
        <v>19</v>
      </c>
      <c r="AK22" s="3" t="s">
        <v>19</v>
      </c>
      <c r="AL22" s="3" t="s">
        <v>19</v>
      </c>
      <c r="AM22" s="3" t="s">
        <v>19</v>
      </c>
      <c r="AN22" s="3" t="s">
        <v>19</v>
      </c>
      <c r="AO22" s="3" t="s">
        <v>19</v>
      </c>
      <c r="AP22" s="3" t="s">
        <v>19</v>
      </c>
      <c r="AQ22" s="3" t="s">
        <v>19</v>
      </c>
      <c r="AR22" s="15" t="s">
        <v>19</v>
      </c>
      <c r="AS22" s="14" t="s">
        <v>19</v>
      </c>
      <c r="AT22" s="3" t="s">
        <v>19</v>
      </c>
      <c r="AU22" s="3" t="s">
        <v>19</v>
      </c>
      <c r="AV22" s="3" t="s">
        <v>19</v>
      </c>
      <c r="AW22" s="3" t="s">
        <v>19</v>
      </c>
      <c r="AX22" s="3" t="s">
        <v>19</v>
      </c>
      <c r="AY22" s="3" t="s">
        <v>19</v>
      </c>
      <c r="AZ22" s="3" t="s">
        <v>19</v>
      </c>
      <c r="BA22" s="15" t="s">
        <v>19</v>
      </c>
    </row>
    <row r="23" spans="1:65">
      <c r="A23" s="20">
        <v>43271</v>
      </c>
      <c r="B23" s="14" t="s">
        <v>19</v>
      </c>
      <c r="C23" s="3" t="s">
        <v>19</v>
      </c>
      <c r="D23" s="3" t="s">
        <v>19</v>
      </c>
      <c r="E23" s="3" t="s">
        <v>19</v>
      </c>
      <c r="F23" s="3" t="s">
        <v>19</v>
      </c>
      <c r="G23" s="15" t="s">
        <v>19</v>
      </c>
      <c r="H23" s="14" t="s">
        <v>19</v>
      </c>
      <c r="I23" s="3" t="s">
        <v>19</v>
      </c>
      <c r="J23" s="3" t="s">
        <v>19</v>
      </c>
      <c r="K23" s="3" t="s">
        <v>19</v>
      </c>
      <c r="L23" s="3" t="s">
        <v>19</v>
      </c>
      <c r="M23" s="3" t="s">
        <v>19</v>
      </c>
      <c r="N23" s="3" t="s">
        <v>19</v>
      </c>
      <c r="O23" s="3" t="s">
        <v>19</v>
      </c>
      <c r="P23" s="3" t="s">
        <v>19</v>
      </c>
      <c r="Q23" s="3" t="s">
        <v>19</v>
      </c>
      <c r="R23" s="3" t="s">
        <v>19</v>
      </c>
      <c r="S23" s="3" t="s">
        <v>19</v>
      </c>
      <c r="T23" s="3" t="s">
        <v>19</v>
      </c>
      <c r="U23" s="3" t="s">
        <v>19</v>
      </c>
      <c r="V23" s="3" t="s">
        <v>19</v>
      </c>
      <c r="W23" s="3" t="s">
        <v>19</v>
      </c>
      <c r="X23" s="3" t="s">
        <v>19</v>
      </c>
      <c r="Y23" s="3" t="s">
        <v>19</v>
      </c>
      <c r="Z23" s="3" t="s">
        <v>19</v>
      </c>
      <c r="AA23" s="3" t="s">
        <v>19</v>
      </c>
      <c r="AB23" s="3" t="s">
        <v>19</v>
      </c>
      <c r="AC23" s="3" t="s">
        <v>19</v>
      </c>
      <c r="AD23" s="3" t="s">
        <v>19</v>
      </c>
      <c r="AE23" s="3" t="s">
        <v>19</v>
      </c>
      <c r="AF23" s="3" t="s">
        <v>19</v>
      </c>
      <c r="AG23" s="3" t="s">
        <v>19</v>
      </c>
      <c r="AH23" s="3" t="s">
        <v>19</v>
      </c>
      <c r="AI23" s="3" t="s">
        <v>19</v>
      </c>
      <c r="AJ23" s="3" t="s">
        <v>19</v>
      </c>
      <c r="AK23" s="3" t="s">
        <v>19</v>
      </c>
      <c r="AL23" s="3" t="s">
        <v>19</v>
      </c>
      <c r="AM23" s="3" t="s">
        <v>19</v>
      </c>
      <c r="AN23" s="3" t="s">
        <v>19</v>
      </c>
      <c r="AO23" s="3" t="s">
        <v>19</v>
      </c>
      <c r="AP23" s="3" t="s">
        <v>19</v>
      </c>
      <c r="AQ23" s="3" t="s">
        <v>19</v>
      </c>
      <c r="AR23" s="15" t="s">
        <v>19</v>
      </c>
      <c r="AS23" s="14" t="s">
        <v>19</v>
      </c>
      <c r="AT23" s="3" t="s">
        <v>19</v>
      </c>
      <c r="AU23" s="3" t="s">
        <v>19</v>
      </c>
      <c r="AV23" s="3" t="s">
        <v>19</v>
      </c>
      <c r="AW23" s="3" t="s">
        <v>19</v>
      </c>
      <c r="AX23" s="3" t="s">
        <v>19</v>
      </c>
      <c r="AY23" s="3" t="s">
        <v>19</v>
      </c>
      <c r="AZ23" s="3" t="s">
        <v>19</v>
      </c>
      <c r="BA23" s="15" t="s">
        <v>19</v>
      </c>
    </row>
    <row r="24" spans="1:65">
      <c r="A24" s="20">
        <v>43284</v>
      </c>
      <c r="B24" s="14">
        <v>0.4140201088776081</v>
      </c>
      <c r="C24" s="3">
        <v>4.6609387599801266E-2</v>
      </c>
      <c r="D24" s="3">
        <v>1.3752424023471974</v>
      </c>
      <c r="E24" s="3">
        <v>4.6205124224795568</v>
      </c>
      <c r="F24" s="3">
        <v>2.1958868307304229</v>
      </c>
      <c r="G24" s="24" t="s">
        <v>73</v>
      </c>
      <c r="H24" s="14" t="s">
        <v>73</v>
      </c>
      <c r="I24" s="3">
        <v>1.949357469193977</v>
      </c>
      <c r="J24" s="3" t="s">
        <v>19</v>
      </c>
      <c r="K24" s="3">
        <v>1.4394588163083597</v>
      </c>
      <c r="L24" s="3" t="s">
        <v>73</v>
      </c>
      <c r="M24" s="3" t="s">
        <v>19</v>
      </c>
      <c r="N24" s="3">
        <v>1.1521040877345214</v>
      </c>
      <c r="O24" s="3">
        <v>0.46181715924770117</v>
      </c>
      <c r="P24" s="3" t="s">
        <v>19</v>
      </c>
      <c r="Q24" s="3">
        <v>2.2306043680654426</v>
      </c>
      <c r="R24" s="3" t="s">
        <v>73</v>
      </c>
      <c r="S24" s="3" t="s">
        <v>19</v>
      </c>
      <c r="T24" s="3">
        <v>3.0547726726396114</v>
      </c>
      <c r="U24" s="3">
        <v>0.15067595164103409</v>
      </c>
      <c r="V24" s="3" t="s">
        <v>19</v>
      </c>
      <c r="W24" s="3">
        <v>0.37661946799880042</v>
      </c>
      <c r="X24" s="3" t="s">
        <v>73</v>
      </c>
      <c r="Y24" s="3" t="s">
        <v>19</v>
      </c>
      <c r="Z24" s="3">
        <v>0.92083961151863836</v>
      </c>
      <c r="AA24" s="3">
        <v>0.53798317771716686</v>
      </c>
      <c r="AB24" s="3" t="s">
        <v>19</v>
      </c>
      <c r="AC24" s="3">
        <v>1.0120198476432805</v>
      </c>
      <c r="AD24" s="3">
        <v>0.27345023067955943</v>
      </c>
      <c r="AE24" s="3" t="s">
        <v>19</v>
      </c>
      <c r="AF24" s="3">
        <v>1.4151220695787092</v>
      </c>
      <c r="AG24" s="3">
        <v>0.24677343829237053</v>
      </c>
      <c r="AH24" s="3" t="s">
        <v>19</v>
      </c>
      <c r="AI24" s="3">
        <v>2.7279646831560829</v>
      </c>
      <c r="AJ24" s="3" t="s">
        <v>73</v>
      </c>
      <c r="AK24" s="3" t="s">
        <v>19</v>
      </c>
      <c r="AL24" s="3">
        <v>0.30668733195010756</v>
      </c>
      <c r="AM24" s="3" t="s">
        <v>73</v>
      </c>
      <c r="AN24" s="3" t="s">
        <v>19</v>
      </c>
      <c r="AO24" s="3">
        <v>1.1946694638799045</v>
      </c>
      <c r="AP24" s="3" t="s">
        <v>73</v>
      </c>
      <c r="AQ24" s="3" t="s">
        <v>19</v>
      </c>
      <c r="AR24" s="15">
        <v>0.44817714555560784</v>
      </c>
      <c r="AS24" s="11">
        <v>1.9936066592539348</v>
      </c>
      <c r="AT24" s="3" t="s">
        <v>19</v>
      </c>
      <c r="AU24" s="3" t="s">
        <v>19</v>
      </c>
      <c r="AV24" s="3" t="s">
        <v>19</v>
      </c>
      <c r="AW24" s="3" t="s">
        <v>19</v>
      </c>
      <c r="AX24" s="3" t="s">
        <v>19</v>
      </c>
      <c r="AY24" s="3">
        <v>2.5272998174505723</v>
      </c>
      <c r="AZ24" s="3" t="s">
        <v>19</v>
      </c>
      <c r="BA24" s="15" t="s">
        <v>19</v>
      </c>
    </row>
    <row r="25" spans="1:65">
      <c r="A25" s="20">
        <v>43298</v>
      </c>
      <c r="B25" s="14">
        <v>4.7481865515716262</v>
      </c>
      <c r="C25" s="3">
        <v>4.7766980814104221</v>
      </c>
      <c r="D25" s="3">
        <v>5.1397976406533576</v>
      </c>
      <c r="E25" s="3">
        <v>4.9910924140981248</v>
      </c>
      <c r="F25" s="3">
        <v>5.0182107093291037</v>
      </c>
      <c r="G25" s="24">
        <v>4.8042912275618042</v>
      </c>
      <c r="H25" s="14">
        <v>4.1638431118363863</v>
      </c>
      <c r="I25" s="3">
        <v>4.446753076911345</v>
      </c>
      <c r="J25" s="3" t="s">
        <v>19</v>
      </c>
      <c r="K25" s="3">
        <v>3.4182950022114107</v>
      </c>
      <c r="L25" s="3">
        <v>3.2907256859186504</v>
      </c>
      <c r="M25" s="3" t="s">
        <v>19</v>
      </c>
      <c r="N25" s="3">
        <v>4.211379035824856</v>
      </c>
      <c r="O25" s="3">
        <v>4.2584655706202623</v>
      </c>
      <c r="P25" s="3" t="s">
        <v>19</v>
      </c>
      <c r="Q25" s="3">
        <v>3.1929540712836855</v>
      </c>
      <c r="R25" s="3">
        <v>3.1936653754060602</v>
      </c>
      <c r="S25" s="3" t="s">
        <v>19</v>
      </c>
      <c r="T25" s="3">
        <v>2.7347391297716905</v>
      </c>
      <c r="U25" s="3">
        <v>2.9007298037182196</v>
      </c>
      <c r="V25" s="3" t="s">
        <v>19</v>
      </c>
      <c r="W25" s="3">
        <v>2.4837042733608867</v>
      </c>
      <c r="X25" s="3">
        <v>2.504203754823163</v>
      </c>
      <c r="Y25" s="3" t="s">
        <v>19</v>
      </c>
      <c r="Z25" s="3">
        <v>1.8858418002409671</v>
      </c>
      <c r="AA25" s="3">
        <v>1.8696000091506655</v>
      </c>
      <c r="AB25" s="3" t="s">
        <v>19</v>
      </c>
      <c r="AC25" s="3">
        <v>1.6668271591758295</v>
      </c>
      <c r="AD25" s="3">
        <v>1.5865465845140232</v>
      </c>
      <c r="AE25" s="3" t="s">
        <v>19</v>
      </c>
      <c r="AF25" s="3">
        <v>1.8021381445500158</v>
      </c>
      <c r="AG25" s="3">
        <v>1.7205227165276271</v>
      </c>
      <c r="AH25" s="3" t="s">
        <v>19</v>
      </c>
      <c r="AI25" s="3">
        <v>2.228567196388537</v>
      </c>
      <c r="AJ25" s="3">
        <v>2.0653278759779767</v>
      </c>
      <c r="AK25" s="3" t="s">
        <v>19</v>
      </c>
      <c r="AL25" s="3">
        <v>1.72151185773765</v>
      </c>
      <c r="AM25" s="3">
        <v>1.1529515548506153</v>
      </c>
      <c r="AN25" s="3" t="s">
        <v>19</v>
      </c>
      <c r="AO25" s="3">
        <v>1.1432771965410482</v>
      </c>
      <c r="AP25" s="3">
        <v>1.3477533743079808</v>
      </c>
      <c r="AQ25" s="3" t="s">
        <v>19</v>
      </c>
      <c r="AR25" s="15">
        <v>3.5151502463054185</v>
      </c>
      <c r="AS25" s="11">
        <v>56.107036404398414</v>
      </c>
      <c r="AT25" s="3" t="s">
        <v>19</v>
      </c>
      <c r="AU25" s="3" t="s">
        <v>19</v>
      </c>
      <c r="AV25" s="3" t="s">
        <v>19</v>
      </c>
      <c r="AW25" s="3" t="s">
        <v>19</v>
      </c>
      <c r="AX25" s="3" t="s">
        <v>19</v>
      </c>
      <c r="AY25" s="3">
        <v>4.9212351797343254</v>
      </c>
      <c r="AZ25" s="3" t="s">
        <v>19</v>
      </c>
      <c r="BA25" s="15" t="s">
        <v>19</v>
      </c>
    </row>
    <row r="26" spans="1:65">
      <c r="A26" s="20">
        <v>43313</v>
      </c>
      <c r="B26" s="14" t="s">
        <v>73</v>
      </c>
      <c r="C26" s="3" t="s">
        <v>73</v>
      </c>
      <c r="D26" s="3" t="s">
        <v>73</v>
      </c>
      <c r="E26" s="3" t="s">
        <v>73</v>
      </c>
      <c r="F26" s="3" t="s">
        <v>73</v>
      </c>
      <c r="G26" s="24" t="s">
        <v>73</v>
      </c>
      <c r="H26" s="14" t="s">
        <v>73</v>
      </c>
      <c r="I26" s="3">
        <v>2.702182703181272</v>
      </c>
      <c r="J26" s="3" t="s">
        <v>19</v>
      </c>
      <c r="K26" s="3" t="s">
        <v>73</v>
      </c>
      <c r="L26" s="3" t="s">
        <v>73</v>
      </c>
      <c r="M26" s="3" t="s">
        <v>19</v>
      </c>
      <c r="N26" s="3" t="s">
        <v>73</v>
      </c>
      <c r="O26" s="3" t="s">
        <v>73</v>
      </c>
      <c r="P26" s="3" t="s">
        <v>19</v>
      </c>
      <c r="Q26" s="3">
        <v>1.7309005729706652</v>
      </c>
      <c r="R26" s="3">
        <v>1.6839441175518275</v>
      </c>
      <c r="S26" s="3" t="s">
        <v>19</v>
      </c>
      <c r="T26" s="3">
        <v>2.1653411732557055</v>
      </c>
      <c r="U26" s="3">
        <v>1.3901657371818623</v>
      </c>
      <c r="V26" s="3" t="s">
        <v>19</v>
      </c>
      <c r="W26" s="3">
        <v>1.3883773462602602</v>
      </c>
      <c r="X26" s="3">
        <v>1.3213112481360316</v>
      </c>
      <c r="Y26" s="3" t="s">
        <v>19</v>
      </c>
      <c r="Z26" s="3">
        <v>1.4445341196155719</v>
      </c>
      <c r="AA26" s="3">
        <v>1.2443468941290281</v>
      </c>
      <c r="AB26" s="3" t="s">
        <v>19</v>
      </c>
      <c r="AC26" s="3">
        <v>1.2716438344818881</v>
      </c>
      <c r="AD26" s="3">
        <v>1.5217196044971293</v>
      </c>
      <c r="AE26" s="3" t="s">
        <v>19</v>
      </c>
      <c r="AF26" s="3">
        <v>1.7414144257664967</v>
      </c>
      <c r="AG26" s="3">
        <v>1.5770802506208352</v>
      </c>
      <c r="AH26" s="3" t="s">
        <v>19</v>
      </c>
      <c r="AI26" s="3">
        <v>1.6123500886790927</v>
      </c>
      <c r="AJ26" s="3">
        <v>1.346805591069058</v>
      </c>
      <c r="AK26" s="3" t="s">
        <v>19</v>
      </c>
      <c r="AL26" s="3">
        <v>0.83151414115634092</v>
      </c>
      <c r="AM26" s="3">
        <v>0.88877380486306334</v>
      </c>
      <c r="AN26" s="3" t="s">
        <v>19</v>
      </c>
      <c r="AO26" s="3">
        <v>1.4305870241740275</v>
      </c>
      <c r="AP26" s="3">
        <v>1.1002842822086649</v>
      </c>
      <c r="AQ26" s="3" t="s">
        <v>19</v>
      </c>
      <c r="AR26" s="15" t="s">
        <v>73</v>
      </c>
      <c r="AS26" s="11" t="s">
        <v>73</v>
      </c>
      <c r="AT26" s="3" t="s">
        <v>19</v>
      </c>
      <c r="AU26" s="3" t="s">
        <v>19</v>
      </c>
      <c r="AV26" s="3" t="s">
        <v>19</v>
      </c>
      <c r="AW26" s="3" t="s">
        <v>19</v>
      </c>
      <c r="AX26" s="3" t="s">
        <v>19</v>
      </c>
      <c r="AY26" s="3">
        <v>2.1304141605021183</v>
      </c>
      <c r="AZ26" s="3" t="s">
        <v>19</v>
      </c>
      <c r="BA26" s="15" t="s">
        <v>19</v>
      </c>
    </row>
    <row r="27" spans="1:65">
      <c r="A27" s="20">
        <v>43327</v>
      </c>
      <c r="B27" s="14">
        <v>0.53946376707666133</v>
      </c>
      <c r="C27" s="3">
        <v>1.4945278061682501</v>
      </c>
      <c r="D27" s="3">
        <v>3.6351248717510884</v>
      </c>
      <c r="E27" s="3">
        <v>0.45383913875844684</v>
      </c>
      <c r="F27" s="3" t="s">
        <v>73</v>
      </c>
      <c r="G27" s="24" t="s">
        <v>73</v>
      </c>
      <c r="H27" s="14" t="s">
        <v>73</v>
      </c>
      <c r="I27" s="3">
        <v>2.7060559508713169</v>
      </c>
      <c r="J27" s="3" t="s">
        <v>19</v>
      </c>
      <c r="K27" s="3" t="s">
        <v>73</v>
      </c>
      <c r="L27" s="3" t="s">
        <v>73</v>
      </c>
      <c r="M27" s="3" t="s">
        <v>19</v>
      </c>
      <c r="N27" s="3">
        <v>0.26991907233458079</v>
      </c>
      <c r="O27" s="3" t="s">
        <v>73</v>
      </c>
      <c r="P27" s="3" t="s">
        <v>19</v>
      </c>
      <c r="Q27" s="3">
        <v>1.9909343532000343</v>
      </c>
      <c r="R27" s="3">
        <v>1.5127959185309088</v>
      </c>
      <c r="S27" s="3" t="s">
        <v>19</v>
      </c>
      <c r="T27" s="3">
        <v>1.9434971544530542</v>
      </c>
      <c r="U27" s="3">
        <v>1.8771477682156414</v>
      </c>
      <c r="V27" s="3" t="s">
        <v>19</v>
      </c>
      <c r="W27" s="3">
        <v>1.4051672679555391</v>
      </c>
      <c r="X27" s="3">
        <v>1.2130028645255373</v>
      </c>
      <c r="Y27" s="3" t="s">
        <v>19</v>
      </c>
      <c r="Z27" s="3">
        <v>1.3500479907164322</v>
      </c>
      <c r="AA27" s="3">
        <v>1.4241112495100949</v>
      </c>
      <c r="AB27" s="3" t="s">
        <v>19</v>
      </c>
      <c r="AC27" s="3">
        <v>1.6863231840500257</v>
      </c>
      <c r="AD27" s="3">
        <v>1.5385915871441753</v>
      </c>
      <c r="AE27" s="3" t="s">
        <v>19</v>
      </c>
      <c r="AF27" s="3">
        <v>2.0937787132199572</v>
      </c>
      <c r="AG27" s="3">
        <v>1.182715962469806</v>
      </c>
      <c r="AH27" s="3" t="s">
        <v>19</v>
      </c>
      <c r="AI27" s="3">
        <v>2.2113948644527666</v>
      </c>
      <c r="AJ27" s="3">
        <v>1.3518496824314856</v>
      </c>
      <c r="AK27" s="3" t="s">
        <v>19</v>
      </c>
      <c r="AL27" s="3">
        <v>0.73269587091349708</v>
      </c>
      <c r="AM27" s="3">
        <v>1.9297194544682625</v>
      </c>
      <c r="AN27" s="3" t="s">
        <v>19</v>
      </c>
      <c r="AO27" s="3" t="s">
        <v>19</v>
      </c>
      <c r="AP27" s="3" t="s">
        <v>19</v>
      </c>
      <c r="AQ27" s="3" t="s">
        <v>19</v>
      </c>
      <c r="AR27" s="15">
        <v>1.3137917382786952</v>
      </c>
      <c r="AS27" s="11">
        <v>0.8398975671031792</v>
      </c>
      <c r="AT27" s="3" t="s">
        <v>19</v>
      </c>
      <c r="AU27" s="3" t="s">
        <v>19</v>
      </c>
      <c r="AV27" s="3" t="s">
        <v>19</v>
      </c>
      <c r="AW27" s="3" t="s">
        <v>19</v>
      </c>
      <c r="AX27" s="3" t="s">
        <v>19</v>
      </c>
      <c r="AY27" s="3">
        <v>2.3248855453173216</v>
      </c>
      <c r="AZ27" s="3" t="s">
        <v>19</v>
      </c>
      <c r="BA27" s="15" t="s">
        <v>19</v>
      </c>
    </row>
    <row r="28" spans="1:65">
      <c r="A28" s="20">
        <v>43348</v>
      </c>
      <c r="B28" s="14">
        <v>0.78398614262732735</v>
      </c>
      <c r="C28" s="3" t="s">
        <v>73</v>
      </c>
      <c r="D28" s="3" t="s">
        <v>73</v>
      </c>
      <c r="E28" s="3" t="s">
        <v>73</v>
      </c>
      <c r="F28" s="3" t="s">
        <v>73</v>
      </c>
      <c r="G28" s="24" t="s">
        <v>73</v>
      </c>
      <c r="H28" s="14">
        <v>1.8030223085786048</v>
      </c>
      <c r="I28" s="3" t="s">
        <v>73</v>
      </c>
      <c r="J28" s="3" t="s">
        <v>19</v>
      </c>
      <c r="K28" s="3">
        <v>1.2648716657018468</v>
      </c>
      <c r="L28" s="3">
        <v>0.6386117924284278</v>
      </c>
      <c r="M28" s="3" t="s">
        <v>19</v>
      </c>
      <c r="N28" s="3" t="s">
        <v>73</v>
      </c>
      <c r="O28" s="3">
        <v>1.5870071375367303</v>
      </c>
      <c r="P28" s="3" t="s">
        <v>19</v>
      </c>
      <c r="Q28" s="3">
        <v>2.3087895350468015</v>
      </c>
      <c r="R28" s="3">
        <v>2.3074228972650244</v>
      </c>
      <c r="S28" s="3" t="s">
        <v>19</v>
      </c>
      <c r="T28" s="3">
        <v>12.614431993028607</v>
      </c>
      <c r="U28" s="3">
        <v>12.993493204614724</v>
      </c>
      <c r="V28" s="3" t="s">
        <v>19</v>
      </c>
      <c r="W28" s="3">
        <v>1.5661305199022246</v>
      </c>
      <c r="X28" s="3">
        <v>1.6722935632498688</v>
      </c>
      <c r="Y28" s="3" t="s">
        <v>19</v>
      </c>
      <c r="Z28" s="3">
        <v>0.66999560825902327</v>
      </c>
      <c r="AA28" s="3">
        <v>1.3994445681268779</v>
      </c>
      <c r="AB28" s="3" t="s">
        <v>19</v>
      </c>
      <c r="AC28" s="3">
        <v>0.61476797612173972</v>
      </c>
      <c r="AD28" s="3" t="s">
        <v>73</v>
      </c>
      <c r="AE28" s="3" t="s">
        <v>19</v>
      </c>
      <c r="AF28" s="3">
        <v>0.70579151380490868</v>
      </c>
      <c r="AG28" s="3">
        <v>0.34475404099616003</v>
      </c>
      <c r="AH28" s="3" t="s">
        <v>19</v>
      </c>
      <c r="AI28" s="3">
        <v>0.96387597529339719</v>
      </c>
      <c r="AJ28" s="3">
        <v>0.51525962044056306</v>
      </c>
      <c r="AK28" s="3" t="s">
        <v>19</v>
      </c>
      <c r="AL28" s="3" t="s">
        <v>73</v>
      </c>
      <c r="AM28" s="3">
        <v>0.44214630130815258</v>
      </c>
      <c r="AN28" s="3" t="s">
        <v>19</v>
      </c>
      <c r="AO28" s="3">
        <v>0.13740221379659179</v>
      </c>
      <c r="AP28" s="3">
        <v>0.22531709837510461</v>
      </c>
      <c r="AQ28" s="3" t="s">
        <v>19</v>
      </c>
      <c r="AR28" s="15">
        <v>5.9720093441980175</v>
      </c>
      <c r="AS28" s="11" t="s">
        <v>73</v>
      </c>
      <c r="AT28" s="3" t="s">
        <v>19</v>
      </c>
      <c r="AU28" s="3" t="s">
        <v>19</v>
      </c>
      <c r="AV28" s="3" t="s">
        <v>19</v>
      </c>
      <c r="AW28" s="3" t="s">
        <v>19</v>
      </c>
      <c r="AX28" s="3" t="s">
        <v>19</v>
      </c>
      <c r="AY28" s="3">
        <v>2.6524084968807591</v>
      </c>
      <c r="AZ28" s="3" t="s">
        <v>19</v>
      </c>
      <c r="BA28" s="15" t="s">
        <v>19</v>
      </c>
    </row>
    <row r="29" spans="1:65">
      <c r="A29" s="20">
        <v>43360</v>
      </c>
      <c r="B29" s="14" t="s">
        <v>19</v>
      </c>
      <c r="C29" s="3" t="s">
        <v>19</v>
      </c>
      <c r="D29" s="3" t="s">
        <v>19</v>
      </c>
      <c r="E29" s="3" t="s">
        <v>19</v>
      </c>
      <c r="F29" s="3" t="s">
        <v>19</v>
      </c>
      <c r="G29" s="15" t="s">
        <v>19</v>
      </c>
      <c r="H29" s="14" t="s">
        <v>19</v>
      </c>
      <c r="I29" s="3" t="s">
        <v>19</v>
      </c>
      <c r="J29" s="3" t="s">
        <v>19</v>
      </c>
      <c r="K29" s="3" t="s">
        <v>19</v>
      </c>
      <c r="L29" s="3" t="s">
        <v>19</v>
      </c>
      <c r="M29" s="3" t="s">
        <v>19</v>
      </c>
      <c r="N29" s="3" t="s">
        <v>19</v>
      </c>
      <c r="O29" s="3" t="s">
        <v>19</v>
      </c>
      <c r="P29" s="3" t="s">
        <v>19</v>
      </c>
      <c r="Q29" s="3" t="s">
        <v>19</v>
      </c>
      <c r="R29" s="3" t="s">
        <v>19</v>
      </c>
      <c r="S29" s="3" t="s">
        <v>19</v>
      </c>
      <c r="T29" s="3" t="s">
        <v>19</v>
      </c>
      <c r="U29" s="3" t="s">
        <v>19</v>
      </c>
      <c r="V29" s="3" t="s">
        <v>19</v>
      </c>
      <c r="W29" s="3" t="s">
        <v>19</v>
      </c>
      <c r="X29" s="3" t="s">
        <v>19</v>
      </c>
      <c r="Y29" s="3" t="s">
        <v>19</v>
      </c>
      <c r="Z29" s="3" t="s">
        <v>19</v>
      </c>
      <c r="AA29" s="3" t="s">
        <v>19</v>
      </c>
      <c r="AB29" s="3" t="s">
        <v>19</v>
      </c>
      <c r="AC29" s="3" t="s">
        <v>19</v>
      </c>
      <c r="AD29" s="3" t="s">
        <v>19</v>
      </c>
      <c r="AE29" s="3" t="s">
        <v>19</v>
      </c>
      <c r="AF29" s="3" t="s">
        <v>19</v>
      </c>
      <c r="AG29" s="3" t="s">
        <v>19</v>
      </c>
      <c r="AH29" s="3" t="s">
        <v>19</v>
      </c>
      <c r="AI29" s="3" t="s">
        <v>19</v>
      </c>
      <c r="AJ29" s="3" t="s">
        <v>19</v>
      </c>
      <c r="AK29" s="3" t="s">
        <v>19</v>
      </c>
      <c r="AL29" s="3" t="s">
        <v>19</v>
      </c>
      <c r="AM29" s="3" t="s">
        <v>19</v>
      </c>
      <c r="AN29" s="3" t="s">
        <v>19</v>
      </c>
      <c r="AO29" s="3" t="s">
        <v>19</v>
      </c>
      <c r="AP29" s="3" t="s">
        <v>19</v>
      </c>
      <c r="AQ29" s="3" t="s">
        <v>19</v>
      </c>
      <c r="AR29" s="15" t="s">
        <v>19</v>
      </c>
      <c r="AS29" s="14" t="s">
        <v>19</v>
      </c>
      <c r="AT29" s="3" t="s">
        <v>19</v>
      </c>
      <c r="AU29" s="3" t="s">
        <v>19</v>
      </c>
      <c r="AV29" s="3" t="s">
        <v>19</v>
      </c>
      <c r="AW29" s="3" t="s">
        <v>19</v>
      </c>
      <c r="AX29" s="3" t="s">
        <v>19</v>
      </c>
      <c r="AY29" s="3" t="s">
        <v>19</v>
      </c>
      <c r="AZ29" s="3" t="s">
        <v>19</v>
      </c>
      <c r="BA29" s="15" t="s">
        <v>19</v>
      </c>
    </row>
    <row r="30" spans="1:65">
      <c r="A30" s="20">
        <v>43384</v>
      </c>
      <c r="B30" s="14" t="s">
        <v>73</v>
      </c>
      <c r="C30" s="3" t="s">
        <v>73</v>
      </c>
      <c r="D30" s="3" t="s">
        <v>73</v>
      </c>
      <c r="E30" s="3">
        <v>0.30879128002237621</v>
      </c>
      <c r="F30" s="3" t="s">
        <v>73</v>
      </c>
      <c r="G30" s="24" t="s">
        <v>73</v>
      </c>
      <c r="H30" s="14">
        <v>0.27238872417598969</v>
      </c>
      <c r="I30" s="3" t="s">
        <v>73</v>
      </c>
      <c r="J30" s="3" t="s">
        <v>19</v>
      </c>
      <c r="K30" s="3" t="s">
        <v>73</v>
      </c>
      <c r="L30" s="3">
        <v>0.42560875597001413</v>
      </c>
      <c r="M30" s="3" t="s">
        <v>19</v>
      </c>
      <c r="N30" s="3" t="s">
        <v>73</v>
      </c>
      <c r="O30" s="3" t="s">
        <v>73</v>
      </c>
      <c r="P30" s="3" t="s">
        <v>19</v>
      </c>
      <c r="Q30" s="3">
        <v>1.9592098061351941</v>
      </c>
      <c r="R30" s="3">
        <v>1.8108499046837214</v>
      </c>
      <c r="S30" s="3" t="s">
        <v>19</v>
      </c>
      <c r="T30" s="3">
        <v>2.3002398520772243</v>
      </c>
      <c r="U30" s="3">
        <v>1.5718393347977937</v>
      </c>
      <c r="V30" s="3" t="s">
        <v>19</v>
      </c>
      <c r="W30" s="3">
        <v>2.2643880505964926</v>
      </c>
      <c r="X30" s="3">
        <v>1.5177572769175529</v>
      </c>
      <c r="Y30" s="3" t="s">
        <v>19</v>
      </c>
      <c r="Z30" s="3">
        <v>2.2492988008051666</v>
      </c>
      <c r="AA30" s="3">
        <v>2.0615942756369741</v>
      </c>
      <c r="AB30" s="3" t="s">
        <v>19</v>
      </c>
      <c r="AC30" s="3">
        <v>1.4153329131735253</v>
      </c>
      <c r="AD30" s="3">
        <v>0.99881770334354947</v>
      </c>
      <c r="AE30" s="3" t="s">
        <v>19</v>
      </c>
      <c r="AF30" s="3">
        <v>0.93973344416534255</v>
      </c>
      <c r="AG30" s="3">
        <v>0.88670438245286054</v>
      </c>
      <c r="AH30" s="3" t="s">
        <v>19</v>
      </c>
      <c r="AI30" s="3">
        <v>1.5012816878806847</v>
      </c>
      <c r="AJ30" s="3">
        <v>1.3945294531956343</v>
      </c>
      <c r="AK30" s="3" t="s">
        <v>19</v>
      </c>
      <c r="AL30" s="3">
        <v>0.82485808267281957</v>
      </c>
      <c r="AM30" s="3">
        <v>1.1167920501378321</v>
      </c>
      <c r="AN30" s="3" t="s">
        <v>19</v>
      </c>
      <c r="AO30" s="3">
        <v>1.2767461069424688</v>
      </c>
      <c r="AP30" s="3">
        <v>0.83179897714324824</v>
      </c>
      <c r="AQ30" s="3" t="s">
        <v>19</v>
      </c>
      <c r="AR30" s="15">
        <v>9.0726111104341349</v>
      </c>
      <c r="AS30" s="11" t="s">
        <v>73</v>
      </c>
      <c r="AT30" s="3" t="s">
        <v>19</v>
      </c>
      <c r="AU30" s="3" t="s">
        <v>19</v>
      </c>
      <c r="AV30" s="3" t="s">
        <v>19</v>
      </c>
      <c r="AW30" s="3" t="s">
        <v>19</v>
      </c>
      <c r="AX30" s="3" t="s">
        <v>19</v>
      </c>
      <c r="AY30" s="3">
        <v>2.6388695006817842</v>
      </c>
      <c r="AZ30" s="3" t="s">
        <v>19</v>
      </c>
      <c r="BA30" s="15" t="s">
        <v>19</v>
      </c>
      <c r="BB30" s="2" t="s">
        <v>18</v>
      </c>
      <c r="BC30" s="2" t="s">
        <v>18</v>
      </c>
      <c r="BD30" s="2" t="s">
        <v>18</v>
      </c>
      <c r="BE30" s="2" t="s">
        <v>18</v>
      </c>
      <c r="BF30" s="2" t="s">
        <v>18</v>
      </c>
      <c r="BG30" s="2" t="s">
        <v>18</v>
      </c>
      <c r="BH30" s="2" t="s">
        <v>18</v>
      </c>
      <c r="BI30" s="2" t="s">
        <v>18</v>
      </c>
      <c r="BJ30" s="2" t="s">
        <v>18</v>
      </c>
      <c r="BK30" s="2" t="s">
        <v>18</v>
      </c>
      <c r="BL30" s="2" t="s">
        <v>18</v>
      </c>
      <c r="BM30" s="2" t="s">
        <v>18</v>
      </c>
    </row>
    <row r="31" spans="1:65">
      <c r="A31" s="20">
        <v>43411</v>
      </c>
      <c r="B31" s="14" t="s">
        <v>73</v>
      </c>
      <c r="C31" s="3">
        <v>0.14446556823006773</v>
      </c>
      <c r="D31" s="3" t="s">
        <v>73</v>
      </c>
      <c r="E31" s="3" t="s">
        <v>73</v>
      </c>
      <c r="F31" s="3" t="s">
        <v>73</v>
      </c>
      <c r="G31" s="24" t="s">
        <v>73</v>
      </c>
      <c r="H31" s="14">
        <v>1.8129375497585016</v>
      </c>
      <c r="I31" s="3" t="s">
        <v>73</v>
      </c>
      <c r="J31" s="3" t="s">
        <v>19</v>
      </c>
      <c r="K31" s="3" t="s">
        <v>73</v>
      </c>
      <c r="L31" s="3">
        <v>0.25422362432105672</v>
      </c>
      <c r="M31" s="3" t="s">
        <v>19</v>
      </c>
      <c r="N31" s="3" t="s">
        <v>73</v>
      </c>
      <c r="O31" s="3" t="s">
        <v>73</v>
      </c>
      <c r="P31" s="3" t="s">
        <v>19</v>
      </c>
      <c r="Q31" s="3">
        <v>1.6584289832717598</v>
      </c>
      <c r="R31" s="3">
        <v>1.0629504351347165</v>
      </c>
      <c r="S31" s="3" t="s">
        <v>19</v>
      </c>
      <c r="T31" s="3">
        <v>0.32753331834057775</v>
      </c>
      <c r="U31" s="3" t="s">
        <v>73</v>
      </c>
      <c r="V31" s="3" t="s">
        <v>19</v>
      </c>
      <c r="W31" s="3">
        <v>1.271593621760126</v>
      </c>
      <c r="X31" s="3">
        <v>1.3212781495169921</v>
      </c>
      <c r="Y31" s="3" t="s">
        <v>19</v>
      </c>
      <c r="Z31" s="3">
        <v>0.95280857655095552</v>
      </c>
      <c r="AA31" s="3">
        <v>0.91499718611599534</v>
      </c>
      <c r="AB31" s="3" t="s">
        <v>19</v>
      </c>
      <c r="AC31" s="3">
        <v>0.90467921971608689</v>
      </c>
      <c r="AD31" s="3">
        <v>1.40431625200487</v>
      </c>
      <c r="AE31" s="3" t="s">
        <v>19</v>
      </c>
      <c r="AF31" s="3">
        <v>0.74303667803415074</v>
      </c>
      <c r="AG31" s="3">
        <v>0.86590330610512145</v>
      </c>
      <c r="AH31" s="3" t="s">
        <v>19</v>
      </c>
      <c r="AI31" s="3">
        <v>0.74946139822993596</v>
      </c>
      <c r="AJ31" s="3">
        <v>0.97044430720209751</v>
      </c>
      <c r="AK31" s="3" t="s">
        <v>19</v>
      </c>
      <c r="AL31" s="3">
        <v>0.44639522671534415</v>
      </c>
      <c r="AM31" s="3">
        <v>0.79774291508487405</v>
      </c>
      <c r="AN31" s="3" t="s">
        <v>19</v>
      </c>
      <c r="AO31" s="3">
        <v>0.51546214247962374</v>
      </c>
      <c r="AP31" s="3">
        <v>0.60140103742350615</v>
      </c>
      <c r="AQ31" s="3" t="s">
        <v>19</v>
      </c>
      <c r="AR31" s="15">
        <v>0.56441226000536915</v>
      </c>
      <c r="AS31" s="11" t="s">
        <v>73</v>
      </c>
      <c r="AT31" s="3" t="s">
        <v>19</v>
      </c>
      <c r="AU31" s="3" t="s">
        <v>19</v>
      </c>
      <c r="AV31" s="3" t="s">
        <v>19</v>
      </c>
      <c r="AW31" s="3" t="s">
        <v>19</v>
      </c>
      <c r="AX31" s="3" t="s">
        <v>19</v>
      </c>
      <c r="AY31" s="3">
        <v>2.2803086971349082</v>
      </c>
      <c r="AZ31" s="3" t="s">
        <v>19</v>
      </c>
      <c r="BA31" s="15" t="s">
        <v>19</v>
      </c>
      <c r="BB31" s="2" t="s">
        <v>18</v>
      </c>
      <c r="BC31" s="2" t="s">
        <v>18</v>
      </c>
      <c r="BD31" s="2" t="s">
        <v>18</v>
      </c>
      <c r="BE31" s="2" t="s">
        <v>18</v>
      </c>
      <c r="BF31" s="2" t="s">
        <v>18</v>
      </c>
      <c r="BG31" s="2" t="s">
        <v>18</v>
      </c>
      <c r="BH31" s="2" t="s">
        <v>18</v>
      </c>
      <c r="BI31" s="2" t="s">
        <v>18</v>
      </c>
      <c r="BJ31" s="2" t="s">
        <v>18</v>
      </c>
      <c r="BK31" s="2" t="s">
        <v>18</v>
      </c>
      <c r="BL31" s="2" t="s">
        <v>18</v>
      </c>
      <c r="BM31" s="2" t="s">
        <v>18</v>
      </c>
    </row>
    <row r="32" spans="1:65">
      <c r="A32" s="20">
        <v>43430</v>
      </c>
      <c r="B32" s="14" t="s">
        <v>73</v>
      </c>
      <c r="C32" s="3" t="s">
        <v>73</v>
      </c>
      <c r="D32" s="3">
        <v>0.19373506787964345</v>
      </c>
      <c r="E32" s="3">
        <v>0.91282190354826298</v>
      </c>
      <c r="F32" s="3">
        <v>0.87554874287077666</v>
      </c>
      <c r="G32" s="24" t="s">
        <v>73</v>
      </c>
      <c r="H32" s="14">
        <v>27.410570671598723</v>
      </c>
      <c r="I32" s="3">
        <v>1.7141660914517232</v>
      </c>
      <c r="J32" s="3" t="s">
        <v>19</v>
      </c>
      <c r="K32" s="3">
        <v>0.68855619303814919</v>
      </c>
      <c r="L32" s="3" t="s">
        <v>73</v>
      </c>
      <c r="M32" s="3" t="s">
        <v>19</v>
      </c>
      <c r="N32" s="3">
        <v>1.0115223023283306</v>
      </c>
      <c r="O32" s="3">
        <v>0.60984008073505791</v>
      </c>
      <c r="P32" s="3" t="s">
        <v>19</v>
      </c>
      <c r="Q32" s="3">
        <v>0.86677911661603213</v>
      </c>
      <c r="R32" s="3">
        <v>1.1649427739624811</v>
      </c>
      <c r="S32" s="3" t="s">
        <v>19</v>
      </c>
      <c r="T32" s="3">
        <v>0.67579441806187779</v>
      </c>
      <c r="U32" s="3">
        <v>0.97520798421484201</v>
      </c>
      <c r="V32" s="3" t="s">
        <v>19</v>
      </c>
      <c r="W32" s="3">
        <v>0.93303839344971506</v>
      </c>
      <c r="X32" s="3">
        <v>1.5913544733426972</v>
      </c>
      <c r="Y32" s="3" t="s">
        <v>19</v>
      </c>
      <c r="Z32" s="3">
        <v>0.50477283989693689</v>
      </c>
      <c r="AA32" s="3">
        <v>0.47333010881408055</v>
      </c>
      <c r="AB32" s="3" t="s">
        <v>19</v>
      </c>
      <c r="AC32" s="3">
        <v>0.6573814738320185</v>
      </c>
      <c r="AD32" s="3">
        <v>0.5116989007753826</v>
      </c>
      <c r="AE32" s="3" t="s">
        <v>19</v>
      </c>
      <c r="AF32" s="3">
        <v>9.9840084179855237E-2</v>
      </c>
      <c r="AG32" s="3">
        <v>0.67946391177497578</v>
      </c>
      <c r="AH32" s="3" t="s">
        <v>19</v>
      </c>
      <c r="AI32" s="3">
        <v>0.53661821301603674</v>
      </c>
      <c r="AJ32" s="3">
        <v>0.97398535540505027</v>
      </c>
      <c r="AK32" s="3" t="s">
        <v>19</v>
      </c>
      <c r="AL32" s="3">
        <v>0.22325636102582069</v>
      </c>
      <c r="AM32" s="3">
        <v>0.54845014283715265</v>
      </c>
      <c r="AN32" s="3" t="s">
        <v>19</v>
      </c>
      <c r="AO32" s="3">
        <v>0.26205988772507355</v>
      </c>
      <c r="AP32" s="3">
        <v>0.58875319908304879</v>
      </c>
      <c r="AQ32" s="3" t="s">
        <v>19</v>
      </c>
      <c r="AR32" s="15">
        <v>0.69604922491883059</v>
      </c>
      <c r="AS32" s="14" t="s">
        <v>19</v>
      </c>
      <c r="AT32" s="3" t="s">
        <v>19</v>
      </c>
      <c r="AU32" s="3" t="s">
        <v>19</v>
      </c>
      <c r="AV32" s="3" t="s">
        <v>19</v>
      </c>
      <c r="AW32" s="3" t="s">
        <v>19</v>
      </c>
      <c r="AX32" s="3" t="s">
        <v>19</v>
      </c>
      <c r="AY32" s="3" t="s">
        <v>19</v>
      </c>
      <c r="AZ32" s="3" t="s">
        <v>19</v>
      </c>
      <c r="BA32" s="15" t="s">
        <v>19</v>
      </c>
      <c r="BB32" s="2" t="s">
        <v>18</v>
      </c>
    </row>
    <row r="33" spans="1:53">
      <c r="A33" s="20">
        <v>43475</v>
      </c>
      <c r="B33" s="14">
        <v>4.4450009009253222E-2</v>
      </c>
      <c r="C33" s="3" t="s">
        <v>73</v>
      </c>
      <c r="D33" s="3" t="s">
        <v>73</v>
      </c>
      <c r="E33" s="3" t="s">
        <v>73</v>
      </c>
      <c r="F33" s="3" t="s">
        <v>73</v>
      </c>
      <c r="G33" s="24" t="s">
        <v>73</v>
      </c>
      <c r="H33" s="14" t="s">
        <v>73</v>
      </c>
      <c r="I33" s="3">
        <v>0.40290950454533814</v>
      </c>
      <c r="J33" s="3" t="s">
        <v>19</v>
      </c>
      <c r="K33" s="3" t="s">
        <v>73</v>
      </c>
      <c r="L33" s="3">
        <v>0.47401375167970272</v>
      </c>
      <c r="M33" s="3" t="s">
        <v>19</v>
      </c>
      <c r="N33" s="3">
        <v>0.45336305461146154</v>
      </c>
      <c r="O33" s="3">
        <v>0.99646082244437295</v>
      </c>
      <c r="P33" s="3" t="s">
        <v>19</v>
      </c>
      <c r="Q33" s="3">
        <v>2.246096266958709</v>
      </c>
      <c r="R33" s="3">
        <v>1.6287781043029081</v>
      </c>
      <c r="S33" s="3" t="s">
        <v>19</v>
      </c>
      <c r="T33" s="3">
        <v>1.711673919937966</v>
      </c>
      <c r="U33" s="3">
        <v>1.3661329354304375</v>
      </c>
      <c r="V33" s="3" t="s">
        <v>19</v>
      </c>
      <c r="W33" s="3">
        <v>1.718163456948977</v>
      </c>
      <c r="X33" s="3">
        <v>1.6306167597635479</v>
      </c>
      <c r="Y33" s="3" t="s">
        <v>19</v>
      </c>
      <c r="Z33" s="3">
        <v>1.1825614291615141</v>
      </c>
      <c r="AA33" s="3">
        <v>0.71681275740407369</v>
      </c>
      <c r="AB33" s="3" t="s">
        <v>19</v>
      </c>
      <c r="AC33" s="3">
        <v>1.3396741627053679</v>
      </c>
      <c r="AD33" s="3">
        <v>1.5302393503425247</v>
      </c>
      <c r="AE33" s="3" t="s">
        <v>19</v>
      </c>
      <c r="AF33" s="3">
        <v>0.51280987974014203</v>
      </c>
      <c r="AG33" s="3">
        <v>0.38847173886218966</v>
      </c>
      <c r="AH33" s="3" t="s">
        <v>19</v>
      </c>
      <c r="AI33" s="3">
        <v>0.407651324424118</v>
      </c>
      <c r="AJ33" s="3">
        <v>0.50828501261848535</v>
      </c>
      <c r="AK33" s="3" t="s">
        <v>19</v>
      </c>
      <c r="AL33" s="3" t="s">
        <v>73</v>
      </c>
      <c r="AM33" s="3" t="s">
        <v>73</v>
      </c>
      <c r="AN33" s="3" t="s">
        <v>19</v>
      </c>
      <c r="AO33" s="3">
        <v>6.213294201313202E-2</v>
      </c>
      <c r="AP33" s="3">
        <v>8.2911710945716477E-2</v>
      </c>
      <c r="AQ33" s="3" t="s">
        <v>19</v>
      </c>
      <c r="AR33" s="15">
        <v>1.8835567124498063</v>
      </c>
      <c r="AS33" s="11" t="s">
        <v>73</v>
      </c>
      <c r="AT33" s="3" t="s">
        <v>19</v>
      </c>
      <c r="AU33" s="3" t="s">
        <v>19</v>
      </c>
      <c r="AV33" s="3" t="s">
        <v>19</v>
      </c>
      <c r="AW33" s="3" t="s">
        <v>19</v>
      </c>
      <c r="AX33" s="3" t="s">
        <v>19</v>
      </c>
      <c r="AY33" s="3">
        <v>1.4603367881258915</v>
      </c>
      <c r="AZ33" s="3" t="s">
        <v>19</v>
      </c>
      <c r="BA33" s="15" t="s">
        <v>19</v>
      </c>
    </row>
    <row r="34" spans="1:53">
      <c r="A34" s="20">
        <v>43503</v>
      </c>
      <c r="B34" s="14" t="s">
        <v>73</v>
      </c>
      <c r="C34" s="3" t="s">
        <v>73</v>
      </c>
      <c r="D34" s="3" t="s">
        <v>73</v>
      </c>
      <c r="E34" s="3" t="s">
        <v>73</v>
      </c>
      <c r="F34" s="3" t="s">
        <v>73</v>
      </c>
      <c r="G34" s="24" t="s">
        <v>73</v>
      </c>
      <c r="H34" s="14" t="s">
        <v>73</v>
      </c>
      <c r="I34" s="3" t="s">
        <v>73</v>
      </c>
      <c r="J34" s="3" t="s">
        <v>19</v>
      </c>
      <c r="K34" s="3" t="s">
        <v>73</v>
      </c>
      <c r="L34" s="3" t="s">
        <v>73</v>
      </c>
      <c r="M34" s="3" t="s">
        <v>19</v>
      </c>
      <c r="N34" s="3" t="s">
        <v>73</v>
      </c>
      <c r="O34" s="3" t="s">
        <v>73</v>
      </c>
      <c r="P34" s="3" t="s">
        <v>19</v>
      </c>
      <c r="Q34" s="3">
        <v>0.14665967255668466</v>
      </c>
      <c r="R34" s="3">
        <v>0.53966167054724234</v>
      </c>
      <c r="S34" s="3" t="s">
        <v>19</v>
      </c>
      <c r="T34" s="3" t="s">
        <v>73</v>
      </c>
      <c r="U34" s="3" t="s">
        <v>73</v>
      </c>
      <c r="V34" s="3" t="s">
        <v>19</v>
      </c>
      <c r="W34" s="3">
        <v>0.56297001777973432</v>
      </c>
      <c r="X34" s="3">
        <v>0.63468838428652852</v>
      </c>
      <c r="Y34" s="3" t="s">
        <v>19</v>
      </c>
      <c r="Z34" s="3">
        <v>0.15616723446014147</v>
      </c>
      <c r="AA34" s="3">
        <v>9.3368155852857626E-2</v>
      </c>
      <c r="AB34" s="3" t="s">
        <v>19</v>
      </c>
      <c r="AC34" s="3">
        <v>9.7910581139414088E-2</v>
      </c>
      <c r="AD34" s="3">
        <v>0.30894429452026406</v>
      </c>
      <c r="AE34" s="3" t="s">
        <v>19</v>
      </c>
      <c r="AF34" s="3">
        <v>0.30845870810606024</v>
      </c>
      <c r="AG34" s="3">
        <v>0.83964277781714569</v>
      </c>
      <c r="AH34" s="3" t="s">
        <v>19</v>
      </c>
      <c r="AI34" s="3">
        <v>0.16821991695957683</v>
      </c>
      <c r="AJ34" s="3">
        <v>0.39606983402702178</v>
      </c>
      <c r="AK34" s="3" t="s">
        <v>19</v>
      </c>
      <c r="AL34" s="3">
        <v>6.2070439408601907E-2</v>
      </c>
      <c r="AM34" s="3">
        <v>0.61688155759300833</v>
      </c>
      <c r="AN34" s="3" t="s">
        <v>19</v>
      </c>
      <c r="AO34" s="3">
        <v>7.8131876873345996E-2</v>
      </c>
      <c r="AP34" s="3">
        <v>0.71625690516590779</v>
      </c>
      <c r="AQ34" s="3" t="s">
        <v>19</v>
      </c>
      <c r="AR34" s="15">
        <v>1.3136303384937857</v>
      </c>
      <c r="AS34" s="14" t="s">
        <v>19</v>
      </c>
      <c r="AT34" s="3" t="s">
        <v>19</v>
      </c>
      <c r="AU34" s="3" t="s">
        <v>19</v>
      </c>
      <c r="AV34" s="3" t="s">
        <v>19</v>
      </c>
      <c r="AW34" s="3" t="s">
        <v>19</v>
      </c>
      <c r="AX34" s="3" t="s">
        <v>19</v>
      </c>
      <c r="AY34" s="3" t="s">
        <v>19</v>
      </c>
      <c r="AZ34" s="3" t="s">
        <v>19</v>
      </c>
      <c r="BA34" s="15" t="s">
        <v>19</v>
      </c>
    </row>
    <row r="35" spans="1:53">
      <c r="A35" s="20">
        <v>43543</v>
      </c>
      <c r="B35" s="14">
        <v>1.9414462368169261</v>
      </c>
      <c r="C35" s="3">
        <v>2.076415552918192</v>
      </c>
      <c r="D35" s="3">
        <v>3.1174121177060989</v>
      </c>
      <c r="E35" s="3">
        <v>2.721007195496707</v>
      </c>
      <c r="F35" s="3">
        <v>2.8102481168474682</v>
      </c>
      <c r="G35" s="24">
        <v>1.5626627134866595</v>
      </c>
      <c r="H35" s="14">
        <v>1.5930300431975546</v>
      </c>
      <c r="I35" s="3">
        <v>2.2598836186249507</v>
      </c>
      <c r="J35" s="3" t="s">
        <v>19</v>
      </c>
      <c r="K35" s="3">
        <v>1.6100586200777123</v>
      </c>
      <c r="L35" s="3">
        <v>0.99183036915723832</v>
      </c>
      <c r="M35" s="3" t="s">
        <v>19</v>
      </c>
      <c r="N35" s="3">
        <v>2.1674393643229521</v>
      </c>
      <c r="O35" s="3">
        <v>1.6131186449245014</v>
      </c>
      <c r="P35" s="3" t="s">
        <v>19</v>
      </c>
      <c r="Q35" s="3">
        <v>0.99573821115195271</v>
      </c>
      <c r="R35" s="3">
        <v>1.0856575170702758</v>
      </c>
      <c r="S35" s="3" t="s">
        <v>19</v>
      </c>
      <c r="T35" s="3">
        <v>1.3325313028154682</v>
      </c>
      <c r="U35" s="3">
        <v>0.96177969567636845</v>
      </c>
      <c r="V35" s="3" t="s">
        <v>19</v>
      </c>
      <c r="W35" s="3">
        <v>1.2036609325088066</v>
      </c>
      <c r="X35" s="3">
        <v>1.0434647338855356</v>
      </c>
      <c r="Y35" s="3" t="s">
        <v>19</v>
      </c>
      <c r="Z35" s="3">
        <v>1.0643721920385447</v>
      </c>
      <c r="AA35" s="3">
        <v>0.8154810102291008</v>
      </c>
      <c r="AB35" s="3" t="s">
        <v>19</v>
      </c>
      <c r="AC35" s="3">
        <v>0.72112531897198728</v>
      </c>
      <c r="AD35" s="3">
        <v>0.63718887232334387</v>
      </c>
      <c r="AE35" s="3" t="s">
        <v>19</v>
      </c>
      <c r="AF35" s="3">
        <v>0.73103714486871352</v>
      </c>
      <c r="AG35" s="3">
        <v>0.64258660392665501</v>
      </c>
      <c r="AH35" s="3" t="s">
        <v>19</v>
      </c>
      <c r="AI35" s="3" t="s">
        <v>73</v>
      </c>
      <c r="AJ35" s="3">
        <v>0.75723736847767231</v>
      </c>
      <c r="AK35" s="3" t="s">
        <v>19</v>
      </c>
      <c r="AL35" s="3">
        <v>0.45009599172904069</v>
      </c>
      <c r="AM35" s="3">
        <v>0.45746040589793496</v>
      </c>
      <c r="AN35" s="3" t="s">
        <v>19</v>
      </c>
      <c r="AO35" s="3">
        <v>0.36544057723818246</v>
      </c>
      <c r="AP35" s="3">
        <v>0.47998736300981204</v>
      </c>
      <c r="AQ35" s="3" t="s">
        <v>19</v>
      </c>
      <c r="AR35" s="15">
        <v>1.2190867418976161</v>
      </c>
      <c r="AS35" s="14" t="s">
        <v>19</v>
      </c>
      <c r="AT35" s="3" t="s">
        <v>19</v>
      </c>
      <c r="AU35" s="3" t="s">
        <v>19</v>
      </c>
      <c r="AV35" s="3" t="s">
        <v>19</v>
      </c>
      <c r="AW35" s="3" t="s">
        <v>19</v>
      </c>
      <c r="AX35" s="3" t="s">
        <v>19</v>
      </c>
      <c r="AY35" s="3" t="s">
        <v>19</v>
      </c>
      <c r="AZ35" s="3" t="s">
        <v>19</v>
      </c>
      <c r="BA35" s="15" t="s">
        <v>19</v>
      </c>
    </row>
    <row r="36" spans="1:53" ht="17" thickBot="1">
      <c r="A36" s="21">
        <v>43570</v>
      </c>
      <c r="B36" s="16">
        <v>1.7274223929005927</v>
      </c>
      <c r="C36" s="17">
        <v>1.2864592958025689</v>
      </c>
      <c r="D36" s="17">
        <v>3.1800858152718696</v>
      </c>
      <c r="E36" s="17" t="s">
        <v>19</v>
      </c>
      <c r="F36" s="17" t="s">
        <v>19</v>
      </c>
      <c r="G36" s="25" t="s">
        <v>19</v>
      </c>
      <c r="H36" s="16">
        <v>1.0237491030953194</v>
      </c>
      <c r="I36" s="17">
        <v>2.7598568862310735</v>
      </c>
      <c r="J36" s="17" t="s">
        <v>19</v>
      </c>
      <c r="K36" s="17">
        <v>1.4297239398205353</v>
      </c>
      <c r="L36" s="17">
        <v>0.99765826964320325</v>
      </c>
      <c r="M36" s="17" t="s">
        <v>19</v>
      </c>
      <c r="N36" s="17">
        <v>2.4252777092305813</v>
      </c>
      <c r="O36" s="17">
        <v>1.3645334245339455</v>
      </c>
      <c r="P36" s="17" t="s">
        <v>19</v>
      </c>
      <c r="Q36" s="17">
        <v>1.0224686150441966</v>
      </c>
      <c r="R36" s="17">
        <v>1.0809465223004402</v>
      </c>
      <c r="S36" s="17" t="s">
        <v>19</v>
      </c>
      <c r="T36" s="17">
        <v>1.0873857613478473</v>
      </c>
      <c r="U36" s="17">
        <v>1.2004861390083206</v>
      </c>
      <c r="V36" s="17" t="s">
        <v>19</v>
      </c>
      <c r="W36" s="17">
        <v>1.0299772775495681</v>
      </c>
      <c r="X36" s="17">
        <v>1.0008769765402441</v>
      </c>
      <c r="Y36" s="17" t="s">
        <v>19</v>
      </c>
      <c r="Z36" s="17">
        <v>0.63389848761515277</v>
      </c>
      <c r="AA36" s="17">
        <v>0.72816659206790968</v>
      </c>
      <c r="AB36" s="17" t="s">
        <v>19</v>
      </c>
      <c r="AC36" s="17">
        <v>0.54189922832053483</v>
      </c>
      <c r="AD36" s="17">
        <v>0.69192604720311968</v>
      </c>
      <c r="AE36" s="17" t="s">
        <v>19</v>
      </c>
      <c r="AF36" s="17">
        <v>0.59106209200839288</v>
      </c>
      <c r="AG36" s="17">
        <v>0.66177315119377478</v>
      </c>
      <c r="AH36" s="17" t="s">
        <v>19</v>
      </c>
      <c r="AI36" s="17">
        <v>0.47850869318901856</v>
      </c>
      <c r="AJ36" s="17">
        <v>0.70314784173693279</v>
      </c>
      <c r="AK36" s="17" t="s">
        <v>19</v>
      </c>
      <c r="AL36" s="17">
        <v>0.46584322139246698</v>
      </c>
      <c r="AM36" s="17">
        <v>0.38824766096124863</v>
      </c>
      <c r="AN36" s="17" t="s">
        <v>19</v>
      </c>
      <c r="AO36" s="17">
        <v>0.35693302311571484</v>
      </c>
      <c r="AP36" s="17">
        <v>0.56216722786334083</v>
      </c>
      <c r="AQ36" s="17" t="s">
        <v>19</v>
      </c>
      <c r="AR36" s="18" t="s">
        <v>19</v>
      </c>
      <c r="AS36" s="22" t="s">
        <v>19</v>
      </c>
      <c r="AT36" s="17" t="s">
        <v>19</v>
      </c>
      <c r="AU36" s="17" t="s">
        <v>19</v>
      </c>
      <c r="AV36" s="17" t="s">
        <v>19</v>
      </c>
      <c r="AW36" s="17" t="s">
        <v>19</v>
      </c>
      <c r="AX36" s="17" t="s">
        <v>19</v>
      </c>
      <c r="AY36" s="17" t="s">
        <v>19</v>
      </c>
      <c r="AZ36" s="17" t="s">
        <v>19</v>
      </c>
      <c r="BA36" s="18" t="s">
        <v>19</v>
      </c>
    </row>
    <row r="39" spans="1:53">
      <c r="A39" s="1" t="s">
        <v>46</v>
      </c>
      <c r="B39" s="1"/>
    </row>
    <row r="40" spans="1:53">
      <c r="A40" s="2" t="s">
        <v>113</v>
      </c>
      <c r="B40" s="1"/>
    </row>
    <row r="41" spans="1:53">
      <c r="A41" s="29" t="s">
        <v>114</v>
      </c>
      <c r="B41" s="50"/>
    </row>
    <row r="42" spans="1:53">
      <c r="A42" s="2" t="s">
        <v>74</v>
      </c>
      <c r="B42" s="50"/>
    </row>
    <row r="43" spans="1:53">
      <c r="A43" s="29"/>
    </row>
    <row r="44" spans="1:53">
      <c r="A44" s="29"/>
    </row>
    <row r="45" spans="1:53">
      <c r="A45" s="29"/>
    </row>
    <row r="46" spans="1:53">
      <c r="A46" s="29"/>
    </row>
    <row r="47" spans="1:53">
      <c r="A47" s="29"/>
    </row>
    <row r="48" spans="1:53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25">
      <c r="A81" s="29"/>
    </row>
    <row r="82" spans="1:25">
      <c r="A82" s="29"/>
    </row>
    <row r="83" spans="1:25">
      <c r="A83" s="29"/>
    </row>
    <row r="84" spans="1:25">
      <c r="A84" s="29"/>
    </row>
    <row r="85" spans="1:25">
      <c r="A85" s="29"/>
    </row>
    <row r="86" spans="1:25">
      <c r="A86" s="29"/>
    </row>
    <row r="87" spans="1:25">
      <c r="A87" s="29"/>
    </row>
    <row r="88" spans="1:25">
      <c r="A88" s="29"/>
    </row>
    <row r="89" spans="1:25">
      <c r="A89" s="29"/>
    </row>
    <row r="90" spans="1:25">
      <c r="A90" s="29"/>
    </row>
    <row r="91" spans="1:25">
      <c r="Y91" s="2" t="s">
        <v>18</v>
      </c>
    </row>
    <row r="92" spans="1:25">
      <c r="Y92" s="2" t="s">
        <v>18</v>
      </c>
    </row>
    <row r="93" spans="1:25">
      <c r="Y93" s="2" t="s">
        <v>18</v>
      </c>
    </row>
    <row r="94" spans="1:25">
      <c r="Y94" s="2" t="s">
        <v>18</v>
      </c>
    </row>
    <row r="95" spans="1:25">
      <c r="Y95" s="2" t="s">
        <v>18</v>
      </c>
    </row>
    <row r="96" spans="1:25">
      <c r="Y96" s="2" t="s">
        <v>18</v>
      </c>
    </row>
    <row r="97" spans="6:25">
      <c r="F97" s="2" t="s">
        <v>18</v>
      </c>
      <c r="Y97" s="2" t="s">
        <v>18</v>
      </c>
    </row>
    <row r="98" spans="6:25">
      <c r="F98" s="2" t="s">
        <v>18</v>
      </c>
      <c r="Y98" s="2" t="s">
        <v>18</v>
      </c>
    </row>
    <row r="99" spans="6:25">
      <c r="F99" s="2" t="s">
        <v>18</v>
      </c>
      <c r="Y99" s="2" t="s">
        <v>18</v>
      </c>
    </row>
    <row r="100" spans="6:25">
      <c r="F100" s="2" t="s">
        <v>18</v>
      </c>
      <c r="Y100" s="2" t="s">
        <v>18</v>
      </c>
    </row>
    <row r="101" spans="6:25">
      <c r="F101" s="2" t="s">
        <v>18</v>
      </c>
      <c r="Y101" s="2" t="s">
        <v>18</v>
      </c>
    </row>
    <row r="102" spans="6:25">
      <c r="F102" s="2" t="s">
        <v>18</v>
      </c>
      <c r="Y102" s="2" t="s">
        <v>18</v>
      </c>
    </row>
    <row r="103" spans="6:25">
      <c r="F103" s="2" t="s">
        <v>18</v>
      </c>
      <c r="Y103" s="2" t="s">
        <v>18</v>
      </c>
    </row>
    <row r="104" spans="6:25">
      <c r="F104" s="2" t="s">
        <v>18</v>
      </c>
      <c r="Y104" s="2" t="s">
        <v>18</v>
      </c>
    </row>
    <row r="105" spans="6:25">
      <c r="F105" s="2" t="s">
        <v>18</v>
      </c>
      <c r="Y105" s="2" t="s">
        <v>18</v>
      </c>
    </row>
    <row r="106" spans="6:25">
      <c r="F106" s="2" t="s">
        <v>18</v>
      </c>
      <c r="Y106" s="2" t="s">
        <v>18</v>
      </c>
    </row>
    <row r="107" spans="6:25">
      <c r="F107" s="2" t="s">
        <v>18</v>
      </c>
      <c r="Y107" s="2" t="s">
        <v>18</v>
      </c>
    </row>
    <row r="108" spans="6:25">
      <c r="F108" s="2" t="s">
        <v>18</v>
      </c>
      <c r="Y108" s="2" t="s">
        <v>18</v>
      </c>
    </row>
    <row r="109" spans="6:25">
      <c r="F109" s="2" t="s">
        <v>18</v>
      </c>
      <c r="Y109" s="2" t="s">
        <v>18</v>
      </c>
    </row>
    <row r="110" spans="6:25">
      <c r="F110" s="2" t="s">
        <v>18</v>
      </c>
      <c r="Y110" s="2" t="s">
        <v>18</v>
      </c>
    </row>
    <row r="111" spans="6:25">
      <c r="F111" s="2" t="s">
        <v>18</v>
      </c>
      <c r="Y111" s="2" t="s">
        <v>18</v>
      </c>
    </row>
    <row r="112" spans="6:25">
      <c r="F112" s="2" t="s">
        <v>18</v>
      </c>
      <c r="Y112" s="2" t="s">
        <v>18</v>
      </c>
    </row>
    <row r="113" spans="6:25">
      <c r="F113" s="2" t="s">
        <v>18</v>
      </c>
      <c r="Y113" s="2" t="s">
        <v>18</v>
      </c>
    </row>
    <row r="114" spans="6:25">
      <c r="F114" s="2" t="s">
        <v>18</v>
      </c>
      <c r="Y114" s="2" t="s">
        <v>18</v>
      </c>
    </row>
    <row r="115" spans="6:25">
      <c r="F115" s="2" t="s">
        <v>18</v>
      </c>
      <c r="Y115" s="2" t="s">
        <v>18</v>
      </c>
    </row>
    <row r="116" spans="6:25">
      <c r="F116" s="2" t="s">
        <v>18</v>
      </c>
      <c r="Y116" s="2" t="s">
        <v>18</v>
      </c>
    </row>
    <row r="117" spans="6:25">
      <c r="F117" s="2" t="s">
        <v>18</v>
      </c>
      <c r="Y117" s="2" t="s">
        <v>18</v>
      </c>
    </row>
    <row r="118" spans="6:25">
      <c r="F118" s="2" t="s">
        <v>18</v>
      </c>
      <c r="Y118" s="2" t="s">
        <v>18</v>
      </c>
    </row>
    <row r="119" spans="6:25">
      <c r="F119" s="2" t="s">
        <v>18</v>
      </c>
      <c r="Y119" s="2" t="s">
        <v>18</v>
      </c>
    </row>
    <row r="120" spans="6:25">
      <c r="F120" s="2" t="s">
        <v>18</v>
      </c>
      <c r="Y120" s="2" t="s">
        <v>18</v>
      </c>
    </row>
    <row r="121" spans="6:25">
      <c r="F121" s="2" t="s">
        <v>18</v>
      </c>
      <c r="Y121" s="2" t="s">
        <v>18</v>
      </c>
    </row>
    <row r="122" spans="6:25">
      <c r="F122" s="2" t="s">
        <v>18</v>
      </c>
      <c r="Y122" s="2" t="s">
        <v>18</v>
      </c>
    </row>
    <row r="123" spans="6:25">
      <c r="F123" s="2" t="s">
        <v>18</v>
      </c>
      <c r="Y123" s="2" t="s">
        <v>18</v>
      </c>
    </row>
    <row r="124" spans="6:25">
      <c r="F124" s="2" t="s">
        <v>18</v>
      </c>
      <c r="Y124" s="2" t="s">
        <v>18</v>
      </c>
    </row>
    <row r="125" spans="6:25">
      <c r="F125" s="2" t="s">
        <v>18</v>
      </c>
      <c r="Y125" s="2" t="s">
        <v>18</v>
      </c>
    </row>
    <row r="126" spans="6:25">
      <c r="F126" s="2" t="s">
        <v>18</v>
      </c>
      <c r="Y126" s="2" t="s">
        <v>18</v>
      </c>
    </row>
    <row r="127" spans="6:25">
      <c r="F127" s="2" t="s">
        <v>18</v>
      </c>
      <c r="Y127" s="2" t="s">
        <v>18</v>
      </c>
    </row>
    <row r="128" spans="6:25">
      <c r="F128" s="2" t="s">
        <v>18</v>
      </c>
      <c r="Y128" s="2" t="s">
        <v>18</v>
      </c>
    </row>
    <row r="129" spans="6:25">
      <c r="F129" s="2" t="s">
        <v>18</v>
      </c>
      <c r="Y129" s="2" t="s">
        <v>18</v>
      </c>
    </row>
    <row r="130" spans="6:25">
      <c r="F130" s="2" t="s">
        <v>18</v>
      </c>
      <c r="Y130" s="2" t="s">
        <v>18</v>
      </c>
    </row>
    <row r="131" spans="6:25">
      <c r="F131" s="2" t="s">
        <v>18</v>
      </c>
      <c r="Y131" s="2" t="s">
        <v>18</v>
      </c>
    </row>
    <row r="132" spans="6:25">
      <c r="F132" s="2" t="s">
        <v>18</v>
      </c>
      <c r="Y132" s="2" t="s">
        <v>18</v>
      </c>
    </row>
    <row r="133" spans="6:25">
      <c r="F133" s="2" t="s">
        <v>18</v>
      </c>
      <c r="Y133" s="2" t="s">
        <v>18</v>
      </c>
    </row>
    <row r="134" spans="6:25">
      <c r="F134" s="2" t="s">
        <v>18</v>
      </c>
      <c r="Y134" s="2" t="s">
        <v>18</v>
      </c>
    </row>
    <row r="135" spans="6:25">
      <c r="F135" s="2" t="s">
        <v>18</v>
      </c>
      <c r="Y135" s="2" t="s">
        <v>18</v>
      </c>
    </row>
    <row r="136" spans="6:25">
      <c r="F136" s="2" t="s">
        <v>18</v>
      </c>
      <c r="Y136" s="2" t="s">
        <v>18</v>
      </c>
    </row>
    <row r="137" spans="6:25">
      <c r="F137" s="2" t="s">
        <v>18</v>
      </c>
      <c r="Y137" s="2" t="s">
        <v>18</v>
      </c>
    </row>
    <row r="138" spans="6:25">
      <c r="F138" s="2" t="s">
        <v>18</v>
      </c>
      <c r="Y138" s="2" t="s">
        <v>18</v>
      </c>
    </row>
    <row r="139" spans="6:25">
      <c r="F139" s="2" t="s">
        <v>18</v>
      </c>
      <c r="Y139" s="2" t="s">
        <v>18</v>
      </c>
    </row>
    <row r="140" spans="6:25">
      <c r="F140" s="2" t="s">
        <v>18</v>
      </c>
      <c r="Y140" s="2" t="s">
        <v>18</v>
      </c>
    </row>
    <row r="141" spans="6:25">
      <c r="F141" s="2" t="s">
        <v>18</v>
      </c>
      <c r="Y141" s="2" t="s">
        <v>18</v>
      </c>
    </row>
    <row r="142" spans="6:25">
      <c r="F142" s="2" t="s">
        <v>18</v>
      </c>
      <c r="Y142" s="2" t="s">
        <v>18</v>
      </c>
    </row>
    <row r="143" spans="6:25">
      <c r="F143" s="2" t="s">
        <v>18</v>
      </c>
      <c r="Y143" s="2" t="s">
        <v>18</v>
      </c>
    </row>
    <row r="144" spans="6:25">
      <c r="F144" s="2" t="s">
        <v>18</v>
      </c>
      <c r="Y144" s="2" t="s">
        <v>18</v>
      </c>
    </row>
    <row r="145" spans="6:25">
      <c r="F145" s="2" t="s">
        <v>18</v>
      </c>
      <c r="Y145" s="2" t="s">
        <v>18</v>
      </c>
    </row>
    <row r="146" spans="6:25">
      <c r="F146" s="2" t="s">
        <v>18</v>
      </c>
      <c r="Y146" s="2" t="s">
        <v>18</v>
      </c>
    </row>
    <row r="147" spans="6:25">
      <c r="F147" s="2" t="s">
        <v>18</v>
      </c>
      <c r="Y147" s="2" t="s">
        <v>18</v>
      </c>
    </row>
    <row r="148" spans="6:25">
      <c r="F148" s="2" t="s">
        <v>18</v>
      </c>
      <c r="Y148" s="2" t="s">
        <v>18</v>
      </c>
    </row>
    <row r="149" spans="6:25">
      <c r="Y149" s="2" t="s">
        <v>18</v>
      </c>
    </row>
    <row r="150" spans="6:25">
      <c r="Y150" s="2" t="s">
        <v>18</v>
      </c>
    </row>
  </sheetData>
  <mergeCells count="36">
    <mergeCell ref="AL3:AN3"/>
    <mergeCell ref="W3:Y3"/>
    <mergeCell ref="Z3:AB3"/>
    <mergeCell ref="AC3:AE3"/>
    <mergeCell ref="AF3:AH3"/>
    <mergeCell ref="AI3:AK3"/>
    <mergeCell ref="AO2:AQ2"/>
    <mergeCell ref="AR2:AR4"/>
    <mergeCell ref="AS2:AU3"/>
    <mergeCell ref="AV2:AX2"/>
    <mergeCell ref="AY2:BA3"/>
    <mergeCell ref="AO3:AQ3"/>
    <mergeCell ref="AV3:AV4"/>
    <mergeCell ref="AW3:AW4"/>
    <mergeCell ref="AX3:AX4"/>
    <mergeCell ref="H3:J3"/>
    <mergeCell ref="K3:M3"/>
    <mergeCell ref="N3:P3"/>
    <mergeCell ref="Q3:S3"/>
    <mergeCell ref="T3:V3"/>
    <mergeCell ref="AL2:AN2"/>
    <mergeCell ref="B1:G1"/>
    <mergeCell ref="H1:AR1"/>
    <mergeCell ref="AS1:BA1"/>
    <mergeCell ref="B2:D3"/>
    <mergeCell ref="E2:G3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2F72-6E9D-FA45-BE91-9C50E615EEBA}">
  <dimension ref="A1:BL150"/>
  <sheetViews>
    <sheetView workbookViewId="0">
      <selection activeCell="A41" sqref="A41"/>
    </sheetView>
  </sheetViews>
  <sheetFormatPr baseColWidth="10" defaultRowHeight="16"/>
  <cols>
    <col min="1" max="1" width="13.83203125" style="2" bestFit="1" customWidth="1"/>
    <col min="2" max="10" width="4.6640625" style="2" bestFit="1" customWidth="1"/>
    <col min="11" max="11" width="5" style="2" customWidth="1"/>
    <col min="12" max="16" width="4.6640625" style="2" bestFit="1" customWidth="1"/>
    <col min="17" max="18" width="5.6640625" style="2" bestFit="1" customWidth="1"/>
    <col min="19" max="19" width="4.6640625" style="2" bestFit="1" customWidth="1"/>
    <col min="20" max="21" width="5.6640625" style="2" bestFit="1" customWidth="1"/>
    <col min="22" max="22" width="4.6640625" style="2" bestFit="1" customWidth="1"/>
    <col min="23" max="24" width="5.6640625" style="2" bestFit="1" customWidth="1"/>
    <col min="25" max="25" width="4.6640625" style="2" bestFit="1" customWidth="1"/>
    <col min="26" max="27" width="5.6640625" style="2" bestFit="1" customWidth="1"/>
    <col min="28" max="34" width="4.6640625" style="2" bestFit="1" customWidth="1"/>
    <col min="35" max="37" width="5.6640625" style="2" bestFit="1" customWidth="1"/>
    <col min="38" max="40" width="4.6640625" style="2" bestFit="1" customWidth="1"/>
    <col min="41" max="43" width="5.6640625" style="2" bestFit="1" customWidth="1"/>
    <col min="44" max="44" width="8.5" style="2" customWidth="1"/>
    <col min="45" max="45" width="4.6640625" style="2" bestFit="1" customWidth="1"/>
    <col min="46" max="46" width="3.6640625" style="2" bestFit="1" customWidth="1"/>
    <col min="47" max="47" width="4.6640625" style="2" bestFit="1" customWidth="1"/>
    <col min="48" max="50" width="5.33203125" style="2" bestFit="1" customWidth="1"/>
    <col min="51" max="53" width="4.6640625" style="2" bestFit="1" customWidth="1"/>
    <col min="54" max="54" width="10.83203125" style="2"/>
    <col min="55" max="55" width="27" style="2" bestFit="1" customWidth="1"/>
    <col min="56" max="16384" width="10.83203125" style="2"/>
  </cols>
  <sheetData>
    <row r="1" spans="1:53" s="1" customFormat="1">
      <c r="A1" s="8" t="s">
        <v>20</v>
      </c>
      <c r="B1" s="85" t="s">
        <v>101</v>
      </c>
      <c r="C1" s="86"/>
      <c r="D1" s="86"/>
      <c r="E1" s="86"/>
      <c r="F1" s="86"/>
      <c r="G1" s="87"/>
      <c r="H1" s="85" t="s">
        <v>79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7"/>
      <c r="AS1" s="85" t="s">
        <v>80</v>
      </c>
      <c r="AT1" s="86"/>
      <c r="AU1" s="86"/>
      <c r="AV1" s="86"/>
      <c r="AW1" s="86"/>
      <c r="AX1" s="86"/>
      <c r="AY1" s="86"/>
      <c r="AZ1" s="86"/>
      <c r="BA1" s="87"/>
    </row>
    <row r="2" spans="1:53" s="1" customFormat="1" ht="16" customHeight="1">
      <c r="A2" s="9" t="s">
        <v>33</v>
      </c>
      <c r="B2" s="78" t="s">
        <v>24</v>
      </c>
      <c r="C2" s="79"/>
      <c r="D2" s="79"/>
      <c r="E2" s="79" t="s">
        <v>25</v>
      </c>
      <c r="F2" s="79"/>
      <c r="G2" s="80"/>
      <c r="H2" s="81" t="s">
        <v>12</v>
      </c>
      <c r="I2" s="82"/>
      <c r="J2" s="82"/>
      <c r="K2" s="82" t="s">
        <v>12</v>
      </c>
      <c r="L2" s="82"/>
      <c r="M2" s="82"/>
      <c r="N2" s="82" t="s">
        <v>12</v>
      </c>
      <c r="O2" s="82"/>
      <c r="P2" s="82"/>
      <c r="Q2" s="82" t="s">
        <v>13</v>
      </c>
      <c r="R2" s="82"/>
      <c r="S2" s="82"/>
      <c r="T2" s="82" t="s">
        <v>13</v>
      </c>
      <c r="U2" s="82"/>
      <c r="V2" s="82"/>
      <c r="W2" s="82" t="s">
        <v>13</v>
      </c>
      <c r="X2" s="82"/>
      <c r="Y2" s="82"/>
      <c r="Z2" s="82" t="s">
        <v>15</v>
      </c>
      <c r="AA2" s="82"/>
      <c r="AB2" s="82"/>
      <c r="AC2" s="82" t="s">
        <v>14</v>
      </c>
      <c r="AD2" s="82"/>
      <c r="AE2" s="82"/>
      <c r="AF2" s="82" t="s">
        <v>15</v>
      </c>
      <c r="AG2" s="82"/>
      <c r="AH2" s="82"/>
      <c r="AI2" s="82" t="s">
        <v>14</v>
      </c>
      <c r="AJ2" s="82"/>
      <c r="AK2" s="82"/>
      <c r="AL2" s="82" t="s">
        <v>15</v>
      </c>
      <c r="AM2" s="82"/>
      <c r="AN2" s="82"/>
      <c r="AO2" s="82" t="s">
        <v>14</v>
      </c>
      <c r="AP2" s="82"/>
      <c r="AQ2" s="82"/>
      <c r="AR2" s="89" t="s">
        <v>21</v>
      </c>
      <c r="AS2" s="92" t="s">
        <v>16</v>
      </c>
      <c r="AT2" s="93"/>
      <c r="AU2" s="94"/>
      <c r="AV2" s="102" t="s">
        <v>27</v>
      </c>
      <c r="AW2" s="103"/>
      <c r="AX2" s="83"/>
      <c r="AY2" s="98" t="s">
        <v>17</v>
      </c>
      <c r="AZ2" s="93"/>
      <c r="BA2" s="99"/>
    </row>
    <row r="3" spans="1:53" s="1" customFormat="1">
      <c r="A3" s="9" t="s">
        <v>31</v>
      </c>
      <c r="B3" s="78"/>
      <c r="C3" s="79"/>
      <c r="D3" s="79"/>
      <c r="E3" s="79"/>
      <c r="F3" s="79"/>
      <c r="G3" s="80"/>
      <c r="H3" s="81" t="s">
        <v>0</v>
      </c>
      <c r="I3" s="82"/>
      <c r="J3" s="82"/>
      <c r="K3" s="82" t="s">
        <v>1</v>
      </c>
      <c r="L3" s="82"/>
      <c r="M3" s="82"/>
      <c r="N3" s="82" t="s">
        <v>2</v>
      </c>
      <c r="O3" s="82"/>
      <c r="P3" s="82"/>
      <c r="Q3" s="82" t="s">
        <v>3</v>
      </c>
      <c r="R3" s="82"/>
      <c r="S3" s="82"/>
      <c r="T3" s="82" t="s">
        <v>4</v>
      </c>
      <c r="U3" s="82"/>
      <c r="V3" s="82"/>
      <c r="W3" s="82" t="s">
        <v>5</v>
      </c>
      <c r="X3" s="82"/>
      <c r="Y3" s="82"/>
      <c r="Z3" s="82" t="s">
        <v>6</v>
      </c>
      <c r="AA3" s="82"/>
      <c r="AB3" s="82"/>
      <c r="AC3" s="82" t="s">
        <v>7</v>
      </c>
      <c r="AD3" s="82"/>
      <c r="AE3" s="82"/>
      <c r="AF3" s="82" t="s">
        <v>8</v>
      </c>
      <c r="AG3" s="82"/>
      <c r="AH3" s="82"/>
      <c r="AI3" s="82" t="s">
        <v>9</v>
      </c>
      <c r="AJ3" s="82"/>
      <c r="AK3" s="82"/>
      <c r="AL3" s="82" t="s">
        <v>10</v>
      </c>
      <c r="AM3" s="82"/>
      <c r="AN3" s="82"/>
      <c r="AO3" s="82" t="s">
        <v>11</v>
      </c>
      <c r="AP3" s="82"/>
      <c r="AQ3" s="82"/>
      <c r="AR3" s="90"/>
      <c r="AS3" s="95"/>
      <c r="AT3" s="96"/>
      <c r="AU3" s="97"/>
      <c r="AV3" s="79" t="s">
        <v>28</v>
      </c>
      <c r="AW3" s="79" t="s">
        <v>29</v>
      </c>
      <c r="AX3" s="79" t="s">
        <v>30</v>
      </c>
      <c r="AY3" s="100"/>
      <c r="AZ3" s="96"/>
      <c r="BA3" s="101"/>
    </row>
    <row r="4" spans="1:53" s="1" customFormat="1" ht="17" thickBot="1">
      <c r="A4" s="10" t="s">
        <v>32</v>
      </c>
      <c r="B4" s="5">
        <v>1</v>
      </c>
      <c r="C4" s="6">
        <v>2</v>
      </c>
      <c r="D4" s="6">
        <v>3</v>
      </c>
      <c r="E4" s="6">
        <v>1</v>
      </c>
      <c r="F4" s="6">
        <v>2</v>
      </c>
      <c r="G4" s="7">
        <v>3</v>
      </c>
      <c r="H4" s="5">
        <v>1</v>
      </c>
      <c r="I4" s="6">
        <v>2</v>
      </c>
      <c r="J4" s="6">
        <v>3</v>
      </c>
      <c r="K4" s="6">
        <v>1</v>
      </c>
      <c r="L4" s="6">
        <v>2</v>
      </c>
      <c r="M4" s="6">
        <v>3</v>
      </c>
      <c r="N4" s="6">
        <v>1</v>
      </c>
      <c r="O4" s="6">
        <v>2</v>
      </c>
      <c r="P4" s="6">
        <v>3</v>
      </c>
      <c r="Q4" s="6">
        <v>1</v>
      </c>
      <c r="R4" s="6">
        <v>2</v>
      </c>
      <c r="S4" s="6">
        <v>3</v>
      </c>
      <c r="T4" s="6">
        <v>1</v>
      </c>
      <c r="U4" s="6">
        <v>2</v>
      </c>
      <c r="V4" s="6">
        <v>3</v>
      </c>
      <c r="W4" s="6">
        <v>1</v>
      </c>
      <c r="X4" s="6">
        <v>2</v>
      </c>
      <c r="Y4" s="6">
        <v>3</v>
      </c>
      <c r="Z4" s="6">
        <v>1</v>
      </c>
      <c r="AA4" s="6">
        <v>2</v>
      </c>
      <c r="AB4" s="6">
        <v>3</v>
      </c>
      <c r="AC4" s="6">
        <v>1</v>
      </c>
      <c r="AD4" s="6">
        <v>2</v>
      </c>
      <c r="AE4" s="6">
        <v>3</v>
      </c>
      <c r="AF4" s="6">
        <v>1</v>
      </c>
      <c r="AG4" s="6">
        <v>2</v>
      </c>
      <c r="AH4" s="6">
        <v>3</v>
      </c>
      <c r="AI4" s="6">
        <v>1</v>
      </c>
      <c r="AJ4" s="6">
        <v>2</v>
      </c>
      <c r="AK4" s="6">
        <v>3</v>
      </c>
      <c r="AL4" s="6">
        <v>1</v>
      </c>
      <c r="AM4" s="6">
        <v>2</v>
      </c>
      <c r="AN4" s="6">
        <v>3</v>
      </c>
      <c r="AO4" s="6">
        <v>1</v>
      </c>
      <c r="AP4" s="6">
        <v>2</v>
      </c>
      <c r="AQ4" s="6">
        <v>3</v>
      </c>
      <c r="AR4" s="91"/>
      <c r="AS4" s="5">
        <v>1</v>
      </c>
      <c r="AT4" s="6">
        <v>2</v>
      </c>
      <c r="AU4" s="6">
        <v>3</v>
      </c>
      <c r="AV4" s="88"/>
      <c r="AW4" s="88"/>
      <c r="AX4" s="88"/>
      <c r="AY4" s="6">
        <v>1</v>
      </c>
      <c r="AZ4" s="6">
        <v>2</v>
      </c>
      <c r="BA4" s="7">
        <v>3</v>
      </c>
    </row>
    <row r="5" spans="1:53">
      <c r="A5" s="19">
        <v>42852</v>
      </c>
      <c r="B5" s="30">
        <v>22.252475033698332</v>
      </c>
      <c r="C5" s="31">
        <v>22.204362525436448</v>
      </c>
      <c r="D5" s="31">
        <v>22.315482139949793</v>
      </c>
      <c r="E5" s="31">
        <v>21.511838023623525</v>
      </c>
      <c r="F5" s="31">
        <v>20.798878053228901</v>
      </c>
      <c r="G5" s="32">
        <v>21.615425122246887</v>
      </c>
      <c r="H5" s="30">
        <v>21.846739724145749</v>
      </c>
      <c r="I5" s="31">
        <v>22.09700647187648</v>
      </c>
      <c r="J5" s="31">
        <v>22.007480742764752</v>
      </c>
      <c r="K5" s="31">
        <v>15.834854623549607</v>
      </c>
      <c r="L5" s="31">
        <v>16.335642923040989</v>
      </c>
      <c r="M5" s="31">
        <v>16.199533839134151</v>
      </c>
      <c r="N5" s="31">
        <v>22.685892055065629</v>
      </c>
      <c r="O5" s="31">
        <v>23.37458298777554</v>
      </c>
      <c r="P5" s="31">
        <v>22.864668451636163</v>
      </c>
      <c r="Q5" s="31">
        <v>27.567943234595841</v>
      </c>
      <c r="R5" s="31">
        <v>27.188810871267865</v>
      </c>
      <c r="S5" s="31">
        <v>27.972367646150463</v>
      </c>
      <c r="T5" s="31">
        <v>68.754437726898573</v>
      </c>
      <c r="U5" s="31">
        <v>77.523340721894044</v>
      </c>
      <c r="V5" s="31">
        <v>61.139062935240503</v>
      </c>
      <c r="W5" s="31">
        <v>99.235606460611194</v>
      </c>
      <c r="X5" s="31">
        <v>96.901825844385826</v>
      </c>
      <c r="Y5" s="31">
        <v>86.445528750238637</v>
      </c>
      <c r="Z5" s="31">
        <v>18.256429364577407</v>
      </c>
      <c r="AA5" s="31">
        <v>18.180945202029019</v>
      </c>
      <c r="AB5" s="31">
        <v>17.741221376931119</v>
      </c>
      <c r="AC5" s="31">
        <v>22.382797975913888</v>
      </c>
      <c r="AD5" s="31">
        <v>22.263809352414164</v>
      </c>
      <c r="AE5" s="31">
        <v>22.245780575445405</v>
      </c>
      <c r="AF5" s="31">
        <v>21.784606769417756</v>
      </c>
      <c r="AG5" s="31">
        <v>21.978266913898153</v>
      </c>
      <c r="AH5" s="31">
        <v>21.950370881662394</v>
      </c>
      <c r="AI5" s="31">
        <v>15.984731200228568</v>
      </c>
      <c r="AJ5" s="31">
        <v>15.329251122133506</v>
      </c>
      <c r="AK5" s="31">
        <v>15.657818737281772</v>
      </c>
      <c r="AL5" s="31">
        <v>18.140660732832803</v>
      </c>
      <c r="AM5" s="31">
        <v>18.226017967669005</v>
      </c>
      <c r="AN5" s="31">
        <v>18.711456891571668</v>
      </c>
      <c r="AO5" s="31">
        <v>18.581007292046955</v>
      </c>
      <c r="AP5" s="31">
        <v>18.495941785964202</v>
      </c>
      <c r="AQ5" s="31">
        <v>18.251415427720119</v>
      </c>
      <c r="AR5" s="32" t="s">
        <v>19</v>
      </c>
      <c r="AS5" s="12">
        <v>8.5308739279956267</v>
      </c>
      <c r="AT5" s="4" t="s">
        <v>19</v>
      </c>
      <c r="AU5" s="4" t="s">
        <v>19</v>
      </c>
      <c r="AV5" s="4" t="s">
        <v>19</v>
      </c>
      <c r="AW5" s="4" t="s">
        <v>19</v>
      </c>
      <c r="AX5" s="4" t="s">
        <v>19</v>
      </c>
      <c r="AY5" s="4">
        <v>20.178537021004484</v>
      </c>
      <c r="AZ5" s="4">
        <v>20.457604197722905</v>
      </c>
      <c r="BA5" s="13" t="s">
        <v>19</v>
      </c>
    </row>
    <row r="6" spans="1:53">
      <c r="A6" s="20">
        <v>42867</v>
      </c>
      <c r="B6" s="14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15" t="s">
        <v>19</v>
      </c>
      <c r="H6" s="14">
        <v>16.166522899486576</v>
      </c>
      <c r="I6" s="3">
        <v>16.292705818341116</v>
      </c>
      <c r="J6" s="3">
        <v>15.781866334385652</v>
      </c>
      <c r="K6" s="3">
        <v>17.27250217445437</v>
      </c>
      <c r="L6" s="3">
        <v>17.448705788825858</v>
      </c>
      <c r="M6" s="3">
        <v>17.210683378637039</v>
      </c>
      <c r="N6" s="3">
        <v>19.486930187260064</v>
      </c>
      <c r="O6" s="3">
        <v>19.480539411627241</v>
      </c>
      <c r="P6" s="3">
        <v>19.847487236788098</v>
      </c>
      <c r="Q6" s="3">
        <v>24.64633009105679</v>
      </c>
      <c r="R6" s="3">
        <v>24.083999702060559</v>
      </c>
      <c r="S6" s="3">
        <v>24.398443369670986</v>
      </c>
      <c r="T6" s="3">
        <v>33.755862667526408</v>
      </c>
      <c r="U6" s="3">
        <v>33.664226820078866</v>
      </c>
      <c r="V6" s="3">
        <v>33.975193640842427</v>
      </c>
      <c r="W6" s="3">
        <v>37.937884959654191</v>
      </c>
      <c r="X6" s="3">
        <v>41.19396199125012</v>
      </c>
      <c r="Y6" s="3">
        <v>40.074480059418143</v>
      </c>
      <c r="Z6" s="3">
        <v>22.312103476191304</v>
      </c>
      <c r="AA6" s="3">
        <v>22.475554586809015</v>
      </c>
      <c r="AB6" s="3">
        <v>22.146743263514225</v>
      </c>
      <c r="AC6" s="3">
        <v>17.740007065294307</v>
      </c>
      <c r="AD6" s="3">
        <v>18.245714815079776</v>
      </c>
      <c r="AE6" s="3">
        <v>17.918817413192123</v>
      </c>
      <c r="AF6" s="3">
        <v>21.631806673659757</v>
      </c>
      <c r="AG6" s="3">
        <v>18.698617834620617</v>
      </c>
      <c r="AH6" s="3">
        <v>11.790461243693843</v>
      </c>
      <c r="AI6" s="3">
        <v>18.996696389039233</v>
      </c>
      <c r="AJ6" s="3">
        <v>19.200640880780931</v>
      </c>
      <c r="AK6" s="3">
        <v>19.154260038996245</v>
      </c>
      <c r="AL6" s="3">
        <v>15.656477696803995</v>
      </c>
      <c r="AM6" s="3">
        <v>15.97132202962249</v>
      </c>
      <c r="AN6" s="3">
        <v>15.856061229214898</v>
      </c>
      <c r="AO6" s="3">
        <v>15.415949399635245</v>
      </c>
      <c r="AP6" s="3">
        <v>15.460778003860861</v>
      </c>
      <c r="AQ6" s="3">
        <v>16.014771337022548</v>
      </c>
      <c r="AR6" s="15" t="s">
        <v>19</v>
      </c>
      <c r="AS6" s="14">
        <v>7.7931336651393144</v>
      </c>
      <c r="AT6" s="3">
        <v>7.8434297544593292</v>
      </c>
      <c r="AU6" s="3">
        <v>8.4313075386120211</v>
      </c>
      <c r="AV6" s="3">
        <v>8.0083710045578584</v>
      </c>
      <c r="AW6" s="3">
        <v>9.9272757994161989</v>
      </c>
      <c r="AX6" s="3">
        <v>11.2709109878374</v>
      </c>
      <c r="AY6" s="3">
        <v>12.196430142084619</v>
      </c>
      <c r="AZ6" s="3">
        <v>12.531054274602813</v>
      </c>
      <c r="BA6" s="15">
        <v>12.616508711260865</v>
      </c>
    </row>
    <row r="7" spans="1:53">
      <c r="A7" s="20">
        <v>42887</v>
      </c>
      <c r="B7" s="14">
        <v>11.881327847443487</v>
      </c>
      <c r="C7" s="3">
        <v>12.153938867287431</v>
      </c>
      <c r="D7" s="3">
        <v>11.987422870887267</v>
      </c>
      <c r="E7" s="3">
        <v>11.741351925029319</v>
      </c>
      <c r="F7" s="3">
        <v>11.764514978718902</v>
      </c>
      <c r="G7" s="15">
        <v>11.578572412825055</v>
      </c>
      <c r="H7" s="14">
        <v>13.917250968880207</v>
      </c>
      <c r="I7" s="3">
        <v>13.756291599278093</v>
      </c>
      <c r="J7" s="3">
        <v>14.779496191807937</v>
      </c>
      <c r="K7" s="3">
        <v>14.322384569037274</v>
      </c>
      <c r="L7" s="3">
        <v>14.508086693127972</v>
      </c>
      <c r="M7" s="3">
        <v>14.357311334807735</v>
      </c>
      <c r="N7" s="3">
        <v>13.544735004898495</v>
      </c>
      <c r="O7" s="3">
        <v>14.188557874940622</v>
      </c>
      <c r="P7" s="3">
        <v>13.478694641606056</v>
      </c>
      <c r="Q7" s="3">
        <v>20.097699671514011</v>
      </c>
      <c r="R7" s="3">
        <v>21.010037613304704</v>
      </c>
      <c r="S7" s="3">
        <v>20.896785948121359</v>
      </c>
      <c r="T7" s="3">
        <v>28.833510265963383</v>
      </c>
      <c r="U7" s="3">
        <v>28.949007609352069</v>
      </c>
      <c r="V7" s="3">
        <v>29.246641765921019</v>
      </c>
      <c r="W7" s="3">
        <v>19.706069357321653</v>
      </c>
      <c r="X7" s="3">
        <v>20.271546103253151</v>
      </c>
      <c r="Y7" s="3">
        <v>21.645159286020579</v>
      </c>
      <c r="Z7" s="3">
        <v>21.420756480492457</v>
      </c>
      <c r="AA7" s="3">
        <v>21.317774413233721</v>
      </c>
      <c r="AB7" s="3">
        <v>20.891928046331483</v>
      </c>
      <c r="AC7" s="3">
        <v>12.725484737966431</v>
      </c>
      <c r="AD7" s="3">
        <v>12.738418134164675</v>
      </c>
      <c r="AE7" s="3">
        <v>12.600365857527429</v>
      </c>
      <c r="AF7" s="3">
        <v>13.156497341275843</v>
      </c>
      <c r="AG7" s="3">
        <v>12.978136952724755</v>
      </c>
      <c r="AH7" s="3">
        <v>12.940629577712921</v>
      </c>
      <c r="AI7" s="3">
        <v>18.636776924308773</v>
      </c>
      <c r="AJ7" s="3">
        <v>18.786757581332687</v>
      </c>
      <c r="AK7" s="3">
        <v>18.545387395845449</v>
      </c>
      <c r="AL7" s="3">
        <v>13.863537125955403</v>
      </c>
      <c r="AM7" s="3">
        <v>13.364737392638281</v>
      </c>
      <c r="AN7" s="3">
        <v>13.347113049214707</v>
      </c>
      <c r="AO7" s="3">
        <v>12.391767364172463</v>
      </c>
      <c r="AP7" s="3">
        <v>12.444672231489795</v>
      </c>
      <c r="AQ7" s="3">
        <v>12.507498644384622</v>
      </c>
      <c r="AR7" s="15" t="s">
        <v>19</v>
      </c>
      <c r="AS7" s="14">
        <v>6.7651540145161428</v>
      </c>
      <c r="AT7" s="3">
        <v>6.76425397385115</v>
      </c>
      <c r="AU7" s="3" t="s">
        <v>19</v>
      </c>
      <c r="AV7" s="3">
        <v>7.8225174310181753</v>
      </c>
      <c r="AW7" s="3">
        <v>10.938088332404785</v>
      </c>
      <c r="AX7" s="3">
        <v>10.902104399633615</v>
      </c>
      <c r="AY7" s="3">
        <v>12.153893332429702</v>
      </c>
      <c r="AZ7" s="3">
        <v>12.30555719342739</v>
      </c>
      <c r="BA7" s="15">
        <v>11.822789891978983</v>
      </c>
    </row>
    <row r="8" spans="1:53">
      <c r="A8" s="20">
        <v>42901</v>
      </c>
      <c r="B8" s="14">
        <v>15.543393030957319</v>
      </c>
      <c r="C8" s="3">
        <v>15.357003000263848</v>
      </c>
      <c r="D8" s="3">
        <v>14.970788127844424</v>
      </c>
      <c r="E8" s="3">
        <v>14.942520472717733</v>
      </c>
      <c r="F8" s="3">
        <v>14.6205360576374</v>
      </c>
      <c r="G8" s="15">
        <v>15.182538671562478</v>
      </c>
      <c r="H8" s="14">
        <v>13.457651861191048</v>
      </c>
      <c r="I8" s="3">
        <v>14.044507556564295</v>
      </c>
      <c r="J8" s="3">
        <v>14.087137066751477</v>
      </c>
      <c r="K8" s="3">
        <v>15.41700992800458</v>
      </c>
      <c r="L8" s="3">
        <v>15.459951305362623</v>
      </c>
      <c r="M8" s="3">
        <v>14.928361038593277</v>
      </c>
      <c r="N8" s="3">
        <v>14.901855659768119</v>
      </c>
      <c r="O8" s="3">
        <v>14.805965470978629</v>
      </c>
      <c r="P8" s="3">
        <v>15.047054870000126</v>
      </c>
      <c r="Q8" s="3">
        <v>22.267771312698205</v>
      </c>
      <c r="R8" s="3">
        <v>21.657466963989524</v>
      </c>
      <c r="S8" s="3">
        <v>21.443821791614926</v>
      </c>
      <c r="T8" s="3">
        <v>27.304327872970891</v>
      </c>
      <c r="U8" s="3">
        <v>27.617952794813007</v>
      </c>
      <c r="V8" s="3">
        <v>27.196926452243027</v>
      </c>
      <c r="W8" s="3">
        <v>23.021554388591042</v>
      </c>
      <c r="X8" s="3">
        <v>22.947035560922735</v>
      </c>
      <c r="Y8" s="3">
        <v>22.653892366528627</v>
      </c>
      <c r="Z8" s="3">
        <v>20.432638574004425</v>
      </c>
      <c r="AA8" s="3">
        <v>20.735236043043919</v>
      </c>
      <c r="AB8" s="3">
        <v>20.769518876451961</v>
      </c>
      <c r="AC8" s="3">
        <v>14.07745884162737</v>
      </c>
      <c r="AD8" s="3">
        <v>14.747189695986767</v>
      </c>
      <c r="AE8" s="3">
        <v>14.292517070809536</v>
      </c>
      <c r="AF8" s="3">
        <v>15.30105385839831</v>
      </c>
      <c r="AG8" s="3">
        <v>14.766643970632149</v>
      </c>
      <c r="AH8" s="3">
        <v>14.391354019342741</v>
      </c>
      <c r="AI8" s="3">
        <v>18.428868652125779</v>
      </c>
      <c r="AJ8" s="3">
        <v>20.475376167027452</v>
      </c>
      <c r="AK8" s="3">
        <v>19.513080995008899</v>
      </c>
      <c r="AL8" s="3">
        <v>15.540047850749589</v>
      </c>
      <c r="AM8" s="3">
        <v>16.669998720989796</v>
      </c>
      <c r="AN8" s="3">
        <v>16.284653231711054</v>
      </c>
      <c r="AO8" s="3">
        <v>14.615577126997206</v>
      </c>
      <c r="AP8" s="3">
        <v>14.469026890565278</v>
      </c>
      <c r="AQ8" s="3">
        <v>14.861374438652781</v>
      </c>
      <c r="AR8" s="15" t="s">
        <v>19</v>
      </c>
      <c r="AS8" s="14">
        <v>7.7547088190158018</v>
      </c>
      <c r="AT8" s="3">
        <v>7.6984166121877378</v>
      </c>
      <c r="AU8" s="3">
        <v>7.6570900145278173</v>
      </c>
      <c r="AV8" s="3">
        <v>10.658855906876962</v>
      </c>
      <c r="AW8" s="3">
        <v>12.740308607683179</v>
      </c>
      <c r="AX8" s="3">
        <v>13.171142787755793</v>
      </c>
      <c r="AY8" s="3">
        <v>15.937901333842101</v>
      </c>
      <c r="AZ8" s="3">
        <v>15.870084404038121</v>
      </c>
      <c r="BA8" s="15">
        <v>16.564893822500945</v>
      </c>
    </row>
    <row r="9" spans="1:53">
      <c r="A9" s="20">
        <v>42913</v>
      </c>
      <c r="B9" s="14">
        <v>13.506764872728999</v>
      </c>
      <c r="C9" s="3">
        <v>13.432546520080152</v>
      </c>
      <c r="D9" s="3">
        <v>13.489036942131111</v>
      </c>
      <c r="E9" s="3">
        <v>13.498499300068808</v>
      </c>
      <c r="F9" s="3">
        <v>12.807573331003827</v>
      </c>
      <c r="G9" s="15">
        <v>12.970637056018223</v>
      </c>
      <c r="H9" s="14">
        <v>13.155416076200828</v>
      </c>
      <c r="I9" s="3">
        <v>13.6806375736869</v>
      </c>
      <c r="J9" s="3">
        <v>13.107350906028035</v>
      </c>
      <c r="K9" s="3">
        <v>14.476044838735421</v>
      </c>
      <c r="L9" s="3">
        <v>15.335821928445244</v>
      </c>
      <c r="M9" s="3">
        <v>14.559345774637254</v>
      </c>
      <c r="N9" s="3">
        <v>13.224658694569007</v>
      </c>
      <c r="O9" s="3">
        <v>13.962203715566943</v>
      </c>
      <c r="P9" s="3">
        <v>13.531912192607258</v>
      </c>
      <c r="Q9" s="3">
        <v>21.523229821167039</v>
      </c>
      <c r="R9" s="3">
        <v>21.030443296945535</v>
      </c>
      <c r="S9" s="3">
        <v>21.34890571312096</v>
      </c>
      <c r="T9" s="3">
        <v>27.747779762174378</v>
      </c>
      <c r="U9" s="3">
        <v>26.372206713731376</v>
      </c>
      <c r="V9" s="3">
        <v>27.65110069302894</v>
      </c>
      <c r="W9" s="3">
        <v>19.390811920184117</v>
      </c>
      <c r="X9" s="3">
        <v>18.858948517849861</v>
      </c>
      <c r="Y9" s="3">
        <v>18.155341758391085</v>
      </c>
      <c r="Z9" s="3">
        <v>20.163532689698606</v>
      </c>
      <c r="AA9" s="3">
        <v>20.329780184937135</v>
      </c>
      <c r="AB9" s="3">
        <v>20.485819048913221</v>
      </c>
      <c r="AC9" s="3">
        <v>14.29558460971017</v>
      </c>
      <c r="AD9" s="3">
        <v>13.544138469900801</v>
      </c>
      <c r="AE9" s="3">
        <v>13.459528576389561</v>
      </c>
      <c r="AF9" s="3">
        <v>13.728265356964906</v>
      </c>
      <c r="AG9" s="3">
        <v>13.986756352765321</v>
      </c>
      <c r="AH9" s="3">
        <v>13.821377667341791</v>
      </c>
      <c r="AI9" s="3">
        <v>19.062046473705664</v>
      </c>
      <c r="AJ9" s="3">
        <v>18.512169355308366</v>
      </c>
      <c r="AK9" s="3">
        <v>19.121803536108466</v>
      </c>
      <c r="AL9" s="3">
        <v>14.712660881719177</v>
      </c>
      <c r="AM9" s="3">
        <v>14.809231326720113</v>
      </c>
      <c r="AN9" s="3">
        <v>14.190671729034955</v>
      </c>
      <c r="AO9" s="3">
        <v>16.809774339594966</v>
      </c>
      <c r="AP9" s="3">
        <v>16.955944669846016</v>
      </c>
      <c r="AQ9" s="3">
        <v>16.800228744847576</v>
      </c>
      <c r="AR9" s="15" t="s">
        <v>19</v>
      </c>
      <c r="AS9" s="14">
        <v>7.3766665146014931</v>
      </c>
      <c r="AT9" s="3">
        <v>7.3956645118707902</v>
      </c>
      <c r="AU9" s="3">
        <v>7.4427705401225568</v>
      </c>
      <c r="AV9" s="3" t="s">
        <v>19</v>
      </c>
      <c r="AW9" s="3" t="s">
        <v>19</v>
      </c>
      <c r="AX9" s="3" t="s">
        <v>19</v>
      </c>
      <c r="AY9" s="3">
        <v>12.231220091152828</v>
      </c>
      <c r="AZ9" s="3">
        <v>12.502214651317791</v>
      </c>
      <c r="BA9" s="15">
        <v>12.743640763820137</v>
      </c>
    </row>
    <row r="10" spans="1:53">
      <c r="A10" s="20">
        <v>42930</v>
      </c>
      <c r="B10" s="14">
        <v>13.030239545551835</v>
      </c>
      <c r="C10" s="3">
        <v>13.702492176156513</v>
      </c>
      <c r="D10" s="3">
        <v>13.860539516710839</v>
      </c>
      <c r="E10" s="3">
        <v>14.220732164653169</v>
      </c>
      <c r="F10" s="3">
        <v>13.560678531968469</v>
      </c>
      <c r="G10" s="15">
        <v>13.91095162893785</v>
      </c>
      <c r="H10" s="14">
        <v>12.171754036706572</v>
      </c>
      <c r="I10" s="3">
        <v>12.226973472067616</v>
      </c>
      <c r="J10" s="3">
        <v>12.27240012461955</v>
      </c>
      <c r="K10" s="3">
        <v>13.607746212449888</v>
      </c>
      <c r="L10" s="3">
        <v>13.447012477656489</v>
      </c>
      <c r="M10" s="3">
        <v>13.916907650136393</v>
      </c>
      <c r="N10" s="3">
        <v>12.986993090556597</v>
      </c>
      <c r="O10" s="3">
        <v>12.33239786031206</v>
      </c>
      <c r="P10" s="3">
        <v>13.108414414548422</v>
      </c>
      <c r="Q10" s="3">
        <v>15.589309047395922</v>
      </c>
      <c r="R10" s="3">
        <v>15.636559211227659</v>
      </c>
      <c r="S10" s="3">
        <v>15.357307688811428</v>
      </c>
      <c r="T10" s="3">
        <v>33.12556120530575</v>
      </c>
      <c r="U10" s="3">
        <v>33.607406715076564</v>
      </c>
      <c r="V10" s="3">
        <v>32.177119222400442</v>
      </c>
      <c r="W10" s="3">
        <v>16.815289265281802</v>
      </c>
      <c r="X10" s="3">
        <v>16.377178656340103</v>
      </c>
      <c r="Y10" s="3">
        <v>15.799687261121758</v>
      </c>
      <c r="Z10" s="3">
        <v>29.728331296282981</v>
      </c>
      <c r="AA10" s="3">
        <v>30.060822836119506</v>
      </c>
      <c r="AB10" s="3">
        <v>30.075576700110652</v>
      </c>
      <c r="AC10" s="3">
        <v>12.919877760451142</v>
      </c>
      <c r="AD10" s="3">
        <v>13.215004557538613</v>
      </c>
      <c r="AE10" s="3">
        <v>12.713339564310878</v>
      </c>
      <c r="AF10" s="3">
        <v>13.497088976541278</v>
      </c>
      <c r="AG10" s="3">
        <v>13.443851570512106</v>
      </c>
      <c r="AH10" s="3">
        <v>13.520270427730992</v>
      </c>
      <c r="AI10" s="3">
        <v>19.925938369516803</v>
      </c>
      <c r="AJ10" s="3">
        <v>19.855767777912753</v>
      </c>
      <c r="AK10" s="3">
        <v>19.935409471912255</v>
      </c>
      <c r="AL10" s="3">
        <v>15.116313971851516</v>
      </c>
      <c r="AM10" s="3">
        <v>14.043422740423589</v>
      </c>
      <c r="AN10" s="3">
        <v>15.091028830253794</v>
      </c>
      <c r="AO10" s="3">
        <v>16.267713470894144</v>
      </c>
      <c r="AP10" s="3">
        <v>17.037299094359646</v>
      </c>
      <c r="AQ10" s="3">
        <v>17.02553414931042</v>
      </c>
      <c r="AR10" s="15" t="s">
        <v>19</v>
      </c>
      <c r="AS10" s="14">
        <v>7.3050781442264707</v>
      </c>
      <c r="AT10" s="3">
        <v>7.2353616834547712</v>
      </c>
      <c r="AU10" s="3">
        <v>7.3312578542133071</v>
      </c>
      <c r="AV10" s="3" t="s">
        <v>19</v>
      </c>
      <c r="AW10" s="3" t="s">
        <v>19</v>
      </c>
      <c r="AX10" s="3" t="s">
        <v>19</v>
      </c>
      <c r="AY10" s="3">
        <v>13.032667412070083</v>
      </c>
      <c r="AZ10" s="3">
        <v>12.847828339047817</v>
      </c>
      <c r="BA10" s="15">
        <v>13.699583648394366</v>
      </c>
    </row>
    <row r="11" spans="1:53">
      <c r="A11" s="20">
        <v>42950</v>
      </c>
      <c r="B11" s="14">
        <v>11.929536134444113</v>
      </c>
      <c r="C11" s="3">
        <v>11.984165029921522</v>
      </c>
      <c r="D11" s="3">
        <v>13.044442740759697</v>
      </c>
      <c r="E11" s="3">
        <v>11.837031796470381</v>
      </c>
      <c r="F11" s="3">
        <v>11.714283176560468</v>
      </c>
      <c r="G11" s="15">
        <v>12.300713277717549</v>
      </c>
      <c r="H11" s="14">
        <v>13.449288729511927</v>
      </c>
      <c r="I11" s="3">
        <v>13.283249296175622</v>
      </c>
      <c r="J11" s="3">
        <v>13.620295471080652</v>
      </c>
      <c r="K11" s="3">
        <v>13.645363957482008</v>
      </c>
      <c r="L11" s="3">
        <v>13.519633273231475</v>
      </c>
      <c r="M11" s="3">
        <v>13.534665048613487</v>
      </c>
      <c r="N11" s="3">
        <v>14.102115044731308</v>
      </c>
      <c r="O11" s="3">
        <v>14.046626276685174</v>
      </c>
      <c r="P11" s="3">
        <v>13.248458545535062</v>
      </c>
      <c r="Q11" s="3">
        <v>14.817563844563368</v>
      </c>
      <c r="R11" s="3">
        <v>15.463406086295528</v>
      </c>
      <c r="S11" s="3">
        <v>14.726290737699967</v>
      </c>
      <c r="T11" s="3">
        <v>23.783534104209142</v>
      </c>
      <c r="U11" s="3">
        <v>24.625471799576122</v>
      </c>
      <c r="V11" s="3">
        <v>24.46611048964321</v>
      </c>
      <c r="W11" s="3">
        <v>15.504377083075717</v>
      </c>
      <c r="X11" s="3">
        <v>14.998588037717507</v>
      </c>
      <c r="Y11" s="3">
        <v>15.232827231604949</v>
      </c>
      <c r="Z11" s="3">
        <v>18.61421708560632</v>
      </c>
      <c r="AA11" s="3">
        <v>17.66835273559305</v>
      </c>
      <c r="AB11" s="3">
        <v>18.270715902261152</v>
      </c>
      <c r="AC11" s="3">
        <v>13.582820209177465</v>
      </c>
      <c r="AD11" s="3">
        <v>14.315393287571567</v>
      </c>
      <c r="AE11" s="3">
        <v>14.260160555352659</v>
      </c>
      <c r="AF11" s="3">
        <v>14.274695320011233</v>
      </c>
      <c r="AG11" s="3">
        <v>14.109977483371338</v>
      </c>
      <c r="AH11" s="3">
        <v>14.681966950688677</v>
      </c>
      <c r="AI11" s="3">
        <v>21.810642579912944</v>
      </c>
      <c r="AJ11" s="3">
        <v>22.240028388781369</v>
      </c>
      <c r="AK11" s="3">
        <v>22.291264809548046</v>
      </c>
      <c r="AL11" s="3">
        <v>15.176570455767619</v>
      </c>
      <c r="AM11" s="3">
        <v>15.071470448003266</v>
      </c>
      <c r="AN11" s="3">
        <v>15.284246848966045</v>
      </c>
      <c r="AO11" s="3">
        <v>17.875819824793979</v>
      </c>
      <c r="AP11" s="3">
        <v>17.551715721092876</v>
      </c>
      <c r="AQ11" s="3">
        <v>17.753212884227718</v>
      </c>
      <c r="AR11" s="15">
        <v>13.732666542053567</v>
      </c>
      <c r="AS11" s="14">
        <v>8.5284121561037889</v>
      </c>
      <c r="AT11" s="3">
        <v>7.9764384161099819</v>
      </c>
      <c r="AU11" s="3">
        <v>8.3347987105419801</v>
      </c>
      <c r="AV11" s="3" t="s">
        <v>19</v>
      </c>
      <c r="AW11" s="3" t="s">
        <v>19</v>
      </c>
      <c r="AX11" s="3" t="s">
        <v>19</v>
      </c>
      <c r="AY11" s="3">
        <v>12.45092593860025</v>
      </c>
      <c r="AZ11" s="3">
        <v>11.872358609662882</v>
      </c>
      <c r="BA11" s="15">
        <v>11.43268618491242</v>
      </c>
    </row>
    <row r="12" spans="1:53">
      <c r="A12" s="20">
        <v>42979</v>
      </c>
      <c r="B12" s="14">
        <v>10.441980842722559</v>
      </c>
      <c r="C12" s="3">
        <v>10.972570468917029</v>
      </c>
      <c r="D12" s="3">
        <v>10.520416046509666</v>
      </c>
      <c r="E12" s="3">
        <v>10.372101997799371</v>
      </c>
      <c r="F12" s="3">
        <v>10.314961850552505</v>
      </c>
      <c r="G12" s="15">
        <v>10.602747913159138</v>
      </c>
      <c r="H12" s="14">
        <v>11.316579862764028</v>
      </c>
      <c r="I12" s="3">
        <v>11.241202837436715</v>
      </c>
      <c r="J12" s="3">
        <v>11.15582490421964</v>
      </c>
      <c r="K12" s="3">
        <v>10.682470657284068</v>
      </c>
      <c r="L12" s="3">
        <v>10.397819035877312</v>
      </c>
      <c r="M12" s="3">
        <v>10.341891829353683</v>
      </c>
      <c r="N12" s="3">
        <v>10.893318124171198</v>
      </c>
      <c r="O12" s="3">
        <v>10.867408167553064</v>
      </c>
      <c r="P12" s="3">
        <v>11.588820844024138</v>
      </c>
      <c r="Q12" s="3">
        <v>12.479334207478521</v>
      </c>
      <c r="R12" s="3">
        <v>12.044796072292129</v>
      </c>
      <c r="S12" s="3">
        <v>12.069144864256419</v>
      </c>
      <c r="T12" s="3">
        <v>23.088514383022623</v>
      </c>
      <c r="U12" s="3">
        <v>22.897110283297764</v>
      </c>
      <c r="V12" s="3">
        <v>23.62497624020353</v>
      </c>
      <c r="W12" s="3">
        <v>13.376355730491721</v>
      </c>
      <c r="X12" s="3">
        <v>13.741247440534226</v>
      </c>
      <c r="Y12" s="3">
        <v>13.806264439364011</v>
      </c>
      <c r="Z12" s="3">
        <v>11.919731670368527</v>
      </c>
      <c r="AA12" s="3">
        <v>12.084245698269667</v>
      </c>
      <c r="AB12" s="3">
        <v>11.217286221085619</v>
      </c>
      <c r="AC12" s="3">
        <v>12.492805688692636</v>
      </c>
      <c r="AD12" s="3">
        <v>12.37697108692482</v>
      </c>
      <c r="AE12" s="3">
        <v>12.160713408527492</v>
      </c>
      <c r="AF12" s="3">
        <v>12.536492126868355</v>
      </c>
      <c r="AG12" s="3">
        <v>12.390415118533847</v>
      </c>
      <c r="AH12" s="3">
        <v>12.334629542813227</v>
      </c>
      <c r="AI12" s="3">
        <v>19.754600297514671</v>
      </c>
      <c r="AJ12" s="3">
        <v>20.234172179284929</v>
      </c>
      <c r="AK12" s="3">
        <v>20.352091701686703</v>
      </c>
      <c r="AL12" s="3">
        <v>12.835300376934939</v>
      </c>
      <c r="AM12" s="3">
        <v>14.097764795489796</v>
      </c>
      <c r="AN12" s="3">
        <v>14.273979300916848</v>
      </c>
      <c r="AO12" s="3">
        <v>14.793286484614683</v>
      </c>
      <c r="AP12" s="3">
        <v>15.564758579658688</v>
      </c>
      <c r="AQ12" s="3">
        <v>15.459436935606913</v>
      </c>
      <c r="AR12" s="15" t="s">
        <v>19</v>
      </c>
      <c r="AS12" s="14">
        <v>7.3995959026854647</v>
      </c>
      <c r="AT12" s="3">
        <v>7.7090472359778239</v>
      </c>
      <c r="AU12" s="3">
        <v>7.7067737197247892</v>
      </c>
      <c r="AV12" s="3" t="s">
        <v>19</v>
      </c>
      <c r="AW12" s="3" t="s">
        <v>19</v>
      </c>
      <c r="AX12" s="3" t="s">
        <v>19</v>
      </c>
      <c r="AY12" s="3">
        <v>10.634204863316391</v>
      </c>
      <c r="AZ12" s="3">
        <v>10.345053740244703</v>
      </c>
      <c r="BA12" s="15">
        <v>10.267922671895469</v>
      </c>
    </row>
    <row r="13" spans="1:53">
      <c r="A13" s="20">
        <v>43012</v>
      </c>
      <c r="B13" s="14" t="s">
        <v>19</v>
      </c>
      <c r="C13" s="3" t="s">
        <v>19</v>
      </c>
      <c r="D13" s="3" t="s">
        <v>19</v>
      </c>
      <c r="E13" s="3" t="s">
        <v>19</v>
      </c>
      <c r="F13" s="3" t="s">
        <v>19</v>
      </c>
      <c r="G13" s="15" t="s">
        <v>19</v>
      </c>
      <c r="H13" s="14" t="s">
        <v>19</v>
      </c>
      <c r="I13" s="3" t="s">
        <v>19</v>
      </c>
      <c r="J13" s="3" t="s">
        <v>19</v>
      </c>
      <c r="K13" s="3" t="s">
        <v>19</v>
      </c>
      <c r="L13" s="3" t="s">
        <v>19</v>
      </c>
      <c r="M13" s="3" t="s">
        <v>19</v>
      </c>
      <c r="N13" s="3" t="s">
        <v>19</v>
      </c>
      <c r="O13" s="3" t="s">
        <v>19</v>
      </c>
      <c r="P13" s="3" t="s">
        <v>19</v>
      </c>
      <c r="Q13" s="3" t="s">
        <v>19</v>
      </c>
      <c r="R13" s="3" t="s">
        <v>19</v>
      </c>
      <c r="S13" s="3" t="s">
        <v>19</v>
      </c>
      <c r="T13" s="3" t="s">
        <v>19</v>
      </c>
      <c r="U13" s="3" t="s">
        <v>19</v>
      </c>
      <c r="V13" s="3" t="s">
        <v>19</v>
      </c>
      <c r="W13" s="3" t="s">
        <v>19</v>
      </c>
      <c r="X13" s="3" t="s">
        <v>19</v>
      </c>
      <c r="Y13" s="3" t="s">
        <v>19</v>
      </c>
      <c r="Z13" s="3" t="s">
        <v>19</v>
      </c>
      <c r="AA13" s="3" t="s">
        <v>19</v>
      </c>
      <c r="AB13" s="3" t="s">
        <v>19</v>
      </c>
      <c r="AC13" s="3" t="s">
        <v>19</v>
      </c>
      <c r="AD13" s="3" t="s">
        <v>19</v>
      </c>
      <c r="AE13" s="3" t="s">
        <v>19</v>
      </c>
      <c r="AF13" s="3" t="s">
        <v>19</v>
      </c>
      <c r="AG13" s="3" t="s">
        <v>19</v>
      </c>
      <c r="AH13" s="3" t="s">
        <v>19</v>
      </c>
      <c r="AI13" s="3" t="s">
        <v>19</v>
      </c>
      <c r="AJ13" s="3" t="s">
        <v>19</v>
      </c>
      <c r="AK13" s="3" t="s">
        <v>19</v>
      </c>
      <c r="AL13" s="3" t="s">
        <v>19</v>
      </c>
      <c r="AM13" s="3" t="s">
        <v>19</v>
      </c>
      <c r="AN13" s="3" t="s">
        <v>19</v>
      </c>
      <c r="AO13" s="3" t="s">
        <v>19</v>
      </c>
      <c r="AP13" s="3" t="s">
        <v>19</v>
      </c>
      <c r="AQ13" s="3" t="s">
        <v>19</v>
      </c>
      <c r="AR13" s="15" t="s">
        <v>19</v>
      </c>
      <c r="AS13" s="14" t="s">
        <v>19</v>
      </c>
      <c r="AT13" s="3" t="s">
        <v>19</v>
      </c>
      <c r="AU13" s="3" t="s">
        <v>19</v>
      </c>
      <c r="AV13" s="3" t="s">
        <v>19</v>
      </c>
      <c r="AW13" s="3" t="s">
        <v>19</v>
      </c>
      <c r="AX13" s="3" t="s">
        <v>19</v>
      </c>
      <c r="AY13" s="3" t="s">
        <v>19</v>
      </c>
      <c r="AZ13" s="3" t="s">
        <v>19</v>
      </c>
      <c r="BA13" s="15" t="s">
        <v>19</v>
      </c>
    </row>
    <row r="14" spans="1:53">
      <c r="A14" s="20">
        <v>43045</v>
      </c>
      <c r="B14" s="14" t="s">
        <v>19</v>
      </c>
      <c r="C14" s="3" t="s">
        <v>19</v>
      </c>
      <c r="D14" s="3" t="s">
        <v>19</v>
      </c>
      <c r="E14" s="3" t="s">
        <v>19</v>
      </c>
      <c r="F14" s="3" t="s">
        <v>19</v>
      </c>
      <c r="G14" s="15" t="s">
        <v>19</v>
      </c>
      <c r="H14" s="14" t="s">
        <v>19</v>
      </c>
      <c r="I14" s="3" t="s">
        <v>19</v>
      </c>
      <c r="J14" s="3" t="s">
        <v>19</v>
      </c>
      <c r="K14" s="3" t="s">
        <v>19</v>
      </c>
      <c r="L14" s="3" t="s">
        <v>19</v>
      </c>
      <c r="M14" s="3" t="s">
        <v>19</v>
      </c>
      <c r="N14" s="3" t="s">
        <v>19</v>
      </c>
      <c r="O14" s="3" t="s">
        <v>19</v>
      </c>
      <c r="P14" s="3" t="s">
        <v>19</v>
      </c>
      <c r="Q14" s="3" t="s">
        <v>19</v>
      </c>
      <c r="R14" s="3" t="s">
        <v>19</v>
      </c>
      <c r="S14" s="3" t="s">
        <v>19</v>
      </c>
      <c r="T14" s="3" t="s">
        <v>19</v>
      </c>
      <c r="U14" s="3" t="s">
        <v>19</v>
      </c>
      <c r="V14" s="3" t="s">
        <v>19</v>
      </c>
      <c r="W14" s="3" t="s">
        <v>19</v>
      </c>
      <c r="X14" s="3" t="s">
        <v>19</v>
      </c>
      <c r="Y14" s="3" t="s">
        <v>19</v>
      </c>
      <c r="Z14" s="3" t="s">
        <v>19</v>
      </c>
      <c r="AA14" s="3" t="s">
        <v>19</v>
      </c>
      <c r="AB14" s="3" t="s">
        <v>19</v>
      </c>
      <c r="AC14" s="3" t="s">
        <v>19</v>
      </c>
      <c r="AD14" s="3" t="s">
        <v>19</v>
      </c>
      <c r="AE14" s="3" t="s">
        <v>19</v>
      </c>
      <c r="AF14" s="3" t="s">
        <v>19</v>
      </c>
      <c r="AG14" s="3" t="s">
        <v>19</v>
      </c>
      <c r="AH14" s="3" t="s">
        <v>19</v>
      </c>
      <c r="AI14" s="3" t="s">
        <v>19</v>
      </c>
      <c r="AJ14" s="3" t="s">
        <v>19</v>
      </c>
      <c r="AK14" s="3" t="s">
        <v>19</v>
      </c>
      <c r="AL14" s="3" t="s">
        <v>19</v>
      </c>
      <c r="AM14" s="3" t="s">
        <v>19</v>
      </c>
      <c r="AN14" s="3" t="s">
        <v>19</v>
      </c>
      <c r="AO14" s="3" t="s">
        <v>19</v>
      </c>
      <c r="AP14" s="3" t="s">
        <v>19</v>
      </c>
      <c r="AQ14" s="3" t="s">
        <v>19</v>
      </c>
      <c r="AR14" s="15" t="s">
        <v>19</v>
      </c>
      <c r="AS14" s="14" t="s">
        <v>19</v>
      </c>
      <c r="AT14" s="3" t="s">
        <v>19</v>
      </c>
      <c r="AU14" s="3" t="s">
        <v>19</v>
      </c>
      <c r="AV14" s="3" t="s">
        <v>19</v>
      </c>
      <c r="AW14" s="3" t="s">
        <v>19</v>
      </c>
      <c r="AX14" s="3" t="s">
        <v>19</v>
      </c>
      <c r="AY14" s="3" t="s">
        <v>19</v>
      </c>
      <c r="AZ14" s="3" t="s">
        <v>19</v>
      </c>
      <c r="BA14" s="15" t="s">
        <v>19</v>
      </c>
    </row>
    <row r="15" spans="1:53">
      <c r="A15" s="20">
        <v>43084</v>
      </c>
      <c r="B15" s="14" t="s">
        <v>19</v>
      </c>
      <c r="C15" s="3" t="s">
        <v>19</v>
      </c>
      <c r="D15" s="3" t="s">
        <v>19</v>
      </c>
      <c r="E15" s="3" t="s">
        <v>19</v>
      </c>
      <c r="F15" s="3" t="s">
        <v>19</v>
      </c>
      <c r="G15" s="15" t="s">
        <v>19</v>
      </c>
      <c r="H15" s="14" t="s">
        <v>19</v>
      </c>
      <c r="I15" s="3" t="s">
        <v>19</v>
      </c>
      <c r="J15" s="3" t="s">
        <v>19</v>
      </c>
      <c r="K15" s="3" t="s">
        <v>19</v>
      </c>
      <c r="L15" s="3" t="s">
        <v>19</v>
      </c>
      <c r="M15" s="3" t="s">
        <v>19</v>
      </c>
      <c r="N15" s="3" t="s">
        <v>19</v>
      </c>
      <c r="O15" s="3" t="s">
        <v>19</v>
      </c>
      <c r="P15" s="3" t="s">
        <v>19</v>
      </c>
      <c r="Q15" s="3" t="s">
        <v>19</v>
      </c>
      <c r="R15" s="3" t="s">
        <v>19</v>
      </c>
      <c r="S15" s="3" t="s">
        <v>19</v>
      </c>
      <c r="T15" s="3" t="s">
        <v>19</v>
      </c>
      <c r="U15" s="3" t="s">
        <v>19</v>
      </c>
      <c r="V15" s="3" t="s">
        <v>19</v>
      </c>
      <c r="W15" s="3" t="s">
        <v>19</v>
      </c>
      <c r="X15" s="3" t="s">
        <v>19</v>
      </c>
      <c r="Y15" s="3" t="s">
        <v>19</v>
      </c>
      <c r="Z15" s="3" t="s">
        <v>19</v>
      </c>
      <c r="AA15" s="3" t="s">
        <v>19</v>
      </c>
      <c r="AB15" s="3" t="s">
        <v>19</v>
      </c>
      <c r="AC15" s="3" t="s">
        <v>19</v>
      </c>
      <c r="AD15" s="3" t="s">
        <v>19</v>
      </c>
      <c r="AE15" s="3" t="s">
        <v>19</v>
      </c>
      <c r="AF15" s="3" t="s">
        <v>19</v>
      </c>
      <c r="AG15" s="3" t="s">
        <v>19</v>
      </c>
      <c r="AH15" s="3" t="s">
        <v>19</v>
      </c>
      <c r="AI15" s="3" t="s">
        <v>19</v>
      </c>
      <c r="AJ15" s="3" t="s">
        <v>19</v>
      </c>
      <c r="AK15" s="3" t="s">
        <v>19</v>
      </c>
      <c r="AL15" s="3" t="s">
        <v>19</v>
      </c>
      <c r="AM15" s="3" t="s">
        <v>19</v>
      </c>
      <c r="AN15" s="3" t="s">
        <v>19</v>
      </c>
      <c r="AO15" s="3" t="s">
        <v>19</v>
      </c>
      <c r="AP15" s="3" t="s">
        <v>19</v>
      </c>
      <c r="AQ15" s="3" t="s">
        <v>19</v>
      </c>
      <c r="AR15" s="15" t="s">
        <v>19</v>
      </c>
      <c r="AS15" s="14" t="s">
        <v>19</v>
      </c>
      <c r="AT15" s="3" t="s">
        <v>19</v>
      </c>
      <c r="AU15" s="3" t="s">
        <v>19</v>
      </c>
      <c r="AV15" s="3" t="s">
        <v>19</v>
      </c>
      <c r="AW15" s="3" t="s">
        <v>19</v>
      </c>
      <c r="AX15" s="3" t="s">
        <v>19</v>
      </c>
      <c r="AY15" s="3" t="s">
        <v>19</v>
      </c>
      <c r="AZ15" s="3" t="s">
        <v>19</v>
      </c>
      <c r="BA15" s="15" t="s">
        <v>19</v>
      </c>
    </row>
    <row r="16" spans="1:53">
      <c r="A16" s="20">
        <v>43110</v>
      </c>
      <c r="B16" s="14" t="s">
        <v>19</v>
      </c>
      <c r="C16" s="3" t="s">
        <v>19</v>
      </c>
      <c r="D16" s="3" t="s">
        <v>19</v>
      </c>
      <c r="E16" s="3" t="s">
        <v>19</v>
      </c>
      <c r="F16" s="3" t="s">
        <v>19</v>
      </c>
      <c r="G16" s="15" t="s">
        <v>19</v>
      </c>
      <c r="H16" s="14" t="s">
        <v>19</v>
      </c>
      <c r="I16" s="3" t="s">
        <v>19</v>
      </c>
      <c r="J16" s="3" t="s">
        <v>19</v>
      </c>
      <c r="K16" s="3" t="s">
        <v>19</v>
      </c>
      <c r="L16" s="3" t="s">
        <v>19</v>
      </c>
      <c r="M16" s="3" t="s">
        <v>19</v>
      </c>
      <c r="N16" s="3" t="s">
        <v>19</v>
      </c>
      <c r="O16" s="3" t="s">
        <v>19</v>
      </c>
      <c r="P16" s="3" t="s">
        <v>19</v>
      </c>
      <c r="Q16" s="3" t="s">
        <v>19</v>
      </c>
      <c r="R16" s="3" t="s">
        <v>19</v>
      </c>
      <c r="S16" s="3" t="s">
        <v>19</v>
      </c>
      <c r="T16" s="3" t="s">
        <v>19</v>
      </c>
      <c r="U16" s="3" t="s">
        <v>19</v>
      </c>
      <c r="V16" s="3" t="s">
        <v>19</v>
      </c>
      <c r="W16" s="3" t="s">
        <v>19</v>
      </c>
      <c r="X16" s="3" t="s">
        <v>19</v>
      </c>
      <c r="Y16" s="3" t="s">
        <v>19</v>
      </c>
      <c r="Z16" s="3" t="s">
        <v>19</v>
      </c>
      <c r="AA16" s="3" t="s">
        <v>19</v>
      </c>
      <c r="AB16" s="3" t="s">
        <v>19</v>
      </c>
      <c r="AC16" s="3" t="s">
        <v>19</v>
      </c>
      <c r="AD16" s="3" t="s">
        <v>19</v>
      </c>
      <c r="AE16" s="3" t="s">
        <v>19</v>
      </c>
      <c r="AF16" s="3" t="s">
        <v>19</v>
      </c>
      <c r="AG16" s="3" t="s">
        <v>19</v>
      </c>
      <c r="AH16" s="3" t="s">
        <v>19</v>
      </c>
      <c r="AI16" s="3" t="s">
        <v>19</v>
      </c>
      <c r="AJ16" s="3" t="s">
        <v>19</v>
      </c>
      <c r="AK16" s="3" t="s">
        <v>19</v>
      </c>
      <c r="AL16" s="3" t="s">
        <v>19</v>
      </c>
      <c r="AM16" s="3" t="s">
        <v>19</v>
      </c>
      <c r="AN16" s="3" t="s">
        <v>19</v>
      </c>
      <c r="AO16" s="3" t="s">
        <v>19</v>
      </c>
      <c r="AP16" s="3" t="s">
        <v>19</v>
      </c>
      <c r="AQ16" s="3" t="s">
        <v>19</v>
      </c>
      <c r="AR16" s="15" t="s">
        <v>19</v>
      </c>
      <c r="AS16" s="14" t="s">
        <v>19</v>
      </c>
      <c r="AT16" s="3" t="s">
        <v>19</v>
      </c>
      <c r="AU16" s="3" t="s">
        <v>19</v>
      </c>
      <c r="AV16" s="3" t="s">
        <v>19</v>
      </c>
      <c r="AW16" s="3" t="s">
        <v>19</v>
      </c>
      <c r="AX16" s="3" t="s">
        <v>19</v>
      </c>
      <c r="AY16" s="3" t="s">
        <v>19</v>
      </c>
      <c r="AZ16" s="3" t="s">
        <v>19</v>
      </c>
      <c r="BA16" s="15" t="s">
        <v>19</v>
      </c>
    </row>
    <row r="17" spans="1:64">
      <c r="A17" s="20">
        <v>43139</v>
      </c>
      <c r="B17" s="14">
        <v>6.9293125906346207</v>
      </c>
      <c r="C17" s="3">
        <v>6.7676484690355156</v>
      </c>
      <c r="D17" s="3">
        <v>7.0720579697617305</v>
      </c>
      <c r="E17" s="3">
        <v>6.714126828757859</v>
      </c>
      <c r="F17" s="3">
        <v>6.7717206332452617</v>
      </c>
      <c r="G17" s="15">
        <v>6.8965279060800677</v>
      </c>
      <c r="H17" s="14">
        <v>7.8037104469090082</v>
      </c>
      <c r="I17" s="3">
        <v>7.6258457786871707</v>
      </c>
      <c r="J17" s="3">
        <v>7.2455731406467319</v>
      </c>
      <c r="K17" s="3">
        <v>6.9620573760516438</v>
      </c>
      <c r="L17" s="3">
        <v>7.1426160959126124</v>
      </c>
      <c r="M17" s="3">
        <v>7.1585583991210351</v>
      </c>
      <c r="N17" s="3">
        <v>7.6235421562594885</v>
      </c>
      <c r="O17" s="3">
        <v>7.6536800357590886</v>
      </c>
      <c r="P17" s="3">
        <v>7.545605396619945</v>
      </c>
      <c r="Q17" s="3">
        <v>7.9070201690822621</v>
      </c>
      <c r="R17" s="3">
        <v>8.0181173384955002</v>
      </c>
      <c r="S17" s="3">
        <v>8.6579254950711793</v>
      </c>
      <c r="T17" s="3">
        <v>8.7346321966022025</v>
      </c>
      <c r="U17" s="3">
        <v>7.6811614789067981</v>
      </c>
      <c r="V17" s="3">
        <v>8.072087414142354</v>
      </c>
      <c r="W17" s="3">
        <v>8.0276294566642807</v>
      </c>
      <c r="X17" s="3">
        <v>8.2891594680266625</v>
      </c>
      <c r="Y17" s="3">
        <v>8.2367574694301844</v>
      </c>
      <c r="Z17" s="3">
        <v>7.4383536669559378</v>
      </c>
      <c r="AA17" s="3">
        <v>7.0177397388812981</v>
      </c>
      <c r="AB17" s="3">
        <v>6.8442387078502795</v>
      </c>
      <c r="AC17" s="3">
        <v>13.514607474605244</v>
      </c>
      <c r="AD17" s="3">
        <v>8.4186871727912447</v>
      </c>
      <c r="AE17" s="3">
        <v>12.112373168398699</v>
      </c>
      <c r="AF17" s="3">
        <v>6.7243494609408128</v>
      </c>
      <c r="AG17" s="3">
        <v>7.0118661672829337</v>
      </c>
      <c r="AH17" s="3">
        <v>6.5797971831754829</v>
      </c>
      <c r="AI17" s="3">
        <v>126.02756043161129</v>
      </c>
      <c r="AJ17" s="3">
        <v>128.01271585967967</v>
      </c>
      <c r="AK17" s="3">
        <v>134.5383995077438</v>
      </c>
      <c r="AL17" s="3">
        <v>7.4854542348475963</v>
      </c>
      <c r="AM17" s="3">
        <v>6.5506280611043683</v>
      </c>
      <c r="AN17" s="3">
        <v>6.407777861438074</v>
      </c>
      <c r="AO17" s="3">
        <v>113.73657788691528</v>
      </c>
      <c r="AP17" s="3">
        <v>113.3944953293669</v>
      </c>
      <c r="AQ17" s="3">
        <v>109.91163273685562</v>
      </c>
      <c r="AR17" s="15" t="s">
        <v>19</v>
      </c>
      <c r="AS17" s="14">
        <v>6.5195713185709554</v>
      </c>
      <c r="AT17" s="3" t="s">
        <v>19</v>
      </c>
      <c r="AU17" s="3" t="s">
        <v>19</v>
      </c>
      <c r="AV17" s="3" t="s">
        <v>19</v>
      </c>
      <c r="AW17" s="3" t="s">
        <v>19</v>
      </c>
      <c r="AX17" s="3" t="s">
        <v>19</v>
      </c>
      <c r="AY17" s="3">
        <v>9.208201206300604</v>
      </c>
      <c r="AZ17" s="3" t="s">
        <v>19</v>
      </c>
      <c r="BA17" s="15" t="s">
        <v>19</v>
      </c>
    </row>
    <row r="18" spans="1:64">
      <c r="A18" s="20">
        <v>43167</v>
      </c>
      <c r="B18" s="14">
        <v>7.2691575004418674</v>
      </c>
      <c r="C18" s="3">
        <v>7.7691848861427033</v>
      </c>
      <c r="D18" s="3">
        <v>7.5389650460008077</v>
      </c>
      <c r="E18" s="3">
        <v>7.3333698919774291</v>
      </c>
      <c r="F18" s="3">
        <v>7.2759762918831647</v>
      </c>
      <c r="G18" s="15">
        <v>7.2158441502331296</v>
      </c>
      <c r="H18" s="14">
        <v>9.1533004462093892</v>
      </c>
      <c r="I18" s="3">
        <v>9.0388305791419583</v>
      </c>
      <c r="J18" s="3">
        <v>9.1115634776011571</v>
      </c>
      <c r="K18" s="3">
        <v>8.4077646536424933</v>
      </c>
      <c r="L18" s="3">
        <v>8.5666573965640751</v>
      </c>
      <c r="M18" s="3">
        <v>8.5907998829953609</v>
      </c>
      <c r="N18" s="3">
        <v>9.522154186895273</v>
      </c>
      <c r="O18" s="3">
        <v>9.4505249411100767</v>
      </c>
      <c r="P18" s="3">
        <v>9.395266577707309</v>
      </c>
      <c r="Q18" s="3">
        <v>10.001210477083319</v>
      </c>
      <c r="R18" s="3">
        <v>9.7941924676712677</v>
      </c>
      <c r="S18" s="3">
        <v>9.8453561193323296</v>
      </c>
      <c r="T18" s="3">
        <v>10.513484784745573</v>
      </c>
      <c r="U18" s="3">
        <v>10.770234602571829</v>
      </c>
      <c r="V18" s="3">
        <v>10.655365218820382</v>
      </c>
      <c r="W18" s="3">
        <v>9.5257315719242612</v>
      </c>
      <c r="X18" s="3">
        <v>9.6157210315840178</v>
      </c>
      <c r="Y18" s="3">
        <v>9.6654977792891454</v>
      </c>
      <c r="Z18" s="3">
        <v>8.8308240024889333</v>
      </c>
      <c r="AA18" s="3">
        <v>8.7809141783369835</v>
      </c>
      <c r="AB18" s="3">
        <v>8.5968903131114445</v>
      </c>
      <c r="AC18" s="3">
        <v>10.911060117852198</v>
      </c>
      <c r="AD18" s="3">
        <v>11.62770952667902</v>
      </c>
      <c r="AE18" s="3">
        <v>11.394449117968998</v>
      </c>
      <c r="AF18" s="3">
        <v>8.375285594475562</v>
      </c>
      <c r="AG18" s="3">
        <v>8.3794582643829401</v>
      </c>
      <c r="AH18" s="3">
        <v>8.362938071263267</v>
      </c>
      <c r="AI18" s="3">
        <v>111.94037559316288</v>
      </c>
      <c r="AJ18" s="3">
        <v>112.47133094845077</v>
      </c>
      <c r="AK18" s="3">
        <v>110.84612405592657</v>
      </c>
      <c r="AL18" s="3">
        <v>7.992884633631804</v>
      </c>
      <c r="AM18" s="3">
        <v>7.7649607420492144</v>
      </c>
      <c r="AN18" s="3">
        <v>7.7687446179416071</v>
      </c>
      <c r="AO18" s="3">
        <v>125.84481587790171</v>
      </c>
      <c r="AP18" s="3">
        <v>122.56518524873306</v>
      </c>
      <c r="AQ18" s="3">
        <v>120.26257900138813</v>
      </c>
      <c r="AR18" s="15" t="s">
        <v>19</v>
      </c>
      <c r="AS18" s="14">
        <v>7.137689324566943</v>
      </c>
      <c r="AT18" s="3" t="s">
        <v>19</v>
      </c>
      <c r="AU18" s="3" t="s">
        <v>19</v>
      </c>
      <c r="AV18" s="3" t="s">
        <v>19</v>
      </c>
      <c r="AW18" s="3" t="s">
        <v>19</v>
      </c>
      <c r="AX18" s="3" t="s">
        <v>19</v>
      </c>
      <c r="AY18" s="3">
        <v>24.353436697078916</v>
      </c>
      <c r="AZ18" s="3" t="s">
        <v>19</v>
      </c>
      <c r="BA18" s="15" t="s">
        <v>19</v>
      </c>
    </row>
    <row r="19" spans="1:64">
      <c r="A19" s="20">
        <v>43195</v>
      </c>
      <c r="B19" s="14">
        <v>7.4364918984183168</v>
      </c>
      <c r="C19" s="3">
        <v>7.5983710727628244</v>
      </c>
      <c r="D19" s="3">
        <v>7.271634843525395</v>
      </c>
      <c r="E19" s="3">
        <v>7.5376522327478188</v>
      </c>
      <c r="F19" s="3">
        <v>7.679446277663347</v>
      </c>
      <c r="G19" s="15">
        <v>7.5414786786321875</v>
      </c>
      <c r="H19" s="14">
        <v>7.9416814109691449</v>
      </c>
      <c r="I19" s="3">
        <v>7.9001190717872811</v>
      </c>
      <c r="J19" s="3">
        <v>8.1172728558621738</v>
      </c>
      <c r="K19" s="3">
        <v>8.0514266628229318</v>
      </c>
      <c r="L19" s="3">
        <v>7.7200819811817007</v>
      </c>
      <c r="M19" s="3">
        <v>7.9360320292841058</v>
      </c>
      <c r="N19" s="3">
        <v>9.1142864064089402</v>
      </c>
      <c r="O19" s="3">
        <v>8.9805697415711858</v>
      </c>
      <c r="P19" s="3">
        <v>8.2733559843475017</v>
      </c>
      <c r="Q19" s="3">
        <v>9.4757714009261562</v>
      </c>
      <c r="R19" s="3">
        <v>10.095010418169057</v>
      </c>
      <c r="S19" s="3">
        <v>9.377677957679122</v>
      </c>
      <c r="T19" s="3">
        <v>9.4775259637275191</v>
      </c>
      <c r="U19" s="3">
        <v>9.4435892956122665</v>
      </c>
      <c r="V19" s="3">
        <v>9.8357449137451862</v>
      </c>
      <c r="W19" s="3">
        <v>9.5023522250196955</v>
      </c>
      <c r="X19" s="3">
        <v>9.8861328460133464</v>
      </c>
      <c r="Y19" s="3">
        <v>10.020692521224978</v>
      </c>
      <c r="Z19" s="3">
        <v>9.3585418197504069</v>
      </c>
      <c r="AA19" s="3">
        <v>9.2254313512860353</v>
      </c>
      <c r="AB19" s="3">
        <v>9.5475467733271913</v>
      </c>
      <c r="AC19" s="3">
        <v>36.39614963902978</v>
      </c>
      <c r="AD19" s="3">
        <v>34.680099333817367</v>
      </c>
      <c r="AE19" s="3">
        <v>32.545215716069606</v>
      </c>
      <c r="AF19" s="3">
        <v>8.7015814059352756</v>
      </c>
      <c r="AG19" s="3">
        <v>8.7300822790295598</v>
      </c>
      <c r="AH19" s="3">
        <v>8.5407177287878646</v>
      </c>
      <c r="AI19" s="3">
        <v>9.8817620467072089</v>
      </c>
      <c r="AJ19" s="3">
        <v>10.314124096521995</v>
      </c>
      <c r="AK19" s="3">
        <v>9.8149437038205374</v>
      </c>
      <c r="AL19" s="3">
        <v>7.8106901566079152</v>
      </c>
      <c r="AM19" s="3">
        <v>8.5854144039112423</v>
      </c>
      <c r="AN19" s="3">
        <v>7.8791769534440128</v>
      </c>
      <c r="AO19" s="3">
        <v>69.785575424637955</v>
      </c>
      <c r="AP19" s="3">
        <v>74.305793418450193</v>
      </c>
      <c r="AQ19" s="3">
        <v>73.082034690218194</v>
      </c>
      <c r="AR19" s="15" t="s">
        <v>19</v>
      </c>
      <c r="AS19" s="14">
        <v>7.2380819648018528</v>
      </c>
      <c r="AT19" s="3" t="s">
        <v>19</v>
      </c>
      <c r="AU19" s="3" t="s">
        <v>19</v>
      </c>
      <c r="AV19" s="3" t="s">
        <v>19</v>
      </c>
      <c r="AW19" s="3" t="s">
        <v>19</v>
      </c>
      <c r="AX19" s="3" t="s">
        <v>19</v>
      </c>
      <c r="AY19" s="3">
        <v>24.226174417757058</v>
      </c>
      <c r="AZ19" s="3" t="s">
        <v>19</v>
      </c>
      <c r="BA19" s="15" t="s">
        <v>19</v>
      </c>
    </row>
    <row r="20" spans="1:64">
      <c r="A20" s="20">
        <v>43222</v>
      </c>
      <c r="B20" s="14">
        <v>6.6367683888002009</v>
      </c>
      <c r="C20" s="3">
        <v>7.0028145203851668</v>
      </c>
      <c r="D20" s="3">
        <v>6.7804284575104452</v>
      </c>
      <c r="E20" s="3">
        <v>6.614746113163573</v>
      </c>
      <c r="F20" s="3">
        <v>6.6126975946803093</v>
      </c>
      <c r="G20" s="15">
        <v>6.4630846331839473</v>
      </c>
      <c r="H20" s="14">
        <v>7.806728325927164</v>
      </c>
      <c r="I20" s="3">
        <v>7.9044392991499954</v>
      </c>
      <c r="J20" s="3">
        <v>7.8735648666475111</v>
      </c>
      <c r="K20" s="3">
        <v>7.5069598533949691</v>
      </c>
      <c r="L20" s="3">
        <v>7.721923665310193</v>
      </c>
      <c r="M20" s="3">
        <v>7.7416835469202647</v>
      </c>
      <c r="N20" s="3">
        <v>8.3189117688142158</v>
      </c>
      <c r="O20" s="3">
        <v>8.5836841326452049</v>
      </c>
      <c r="P20" s="3">
        <v>8.4587272821280077</v>
      </c>
      <c r="Q20" s="3">
        <v>9.123417314203401</v>
      </c>
      <c r="R20" s="3">
        <v>9.2834689985239383</v>
      </c>
      <c r="S20" s="3">
        <v>9.1675210296188965</v>
      </c>
      <c r="T20" s="3">
        <v>97.913051381234311</v>
      </c>
      <c r="U20" s="3">
        <v>99.66919725667988</v>
      </c>
      <c r="V20" s="3">
        <v>99.694442281651177</v>
      </c>
      <c r="W20" s="3">
        <v>8.9670281251450614</v>
      </c>
      <c r="X20" s="3">
        <v>9.2020299357973414</v>
      </c>
      <c r="Y20" s="3">
        <v>9.2540827044396714</v>
      </c>
      <c r="Z20" s="3">
        <v>8.6617939157440507</v>
      </c>
      <c r="AA20" s="3">
        <v>8.834410552891411</v>
      </c>
      <c r="AB20" s="3">
        <v>8.4714480849443046</v>
      </c>
      <c r="AC20" s="3">
        <v>74.085483403565902</v>
      </c>
      <c r="AD20" s="3">
        <v>75.152701904479471</v>
      </c>
      <c r="AE20" s="3">
        <v>74.908421158896729</v>
      </c>
      <c r="AF20" s="3">
        <v>29.147787188082692</v>
      </c>
      <c r="AG20" s="3">
        <v>31.39330940115752</v>
      </c>
      <c r="AH20" s="3">
        <v>27.742595292272142</v>
      </c>
      <c r="AI20" s="3">
        <v>8.3489408202960043</v>
      </c>
      <c r="AJ20" s="3">
        <v>8.1584875432143491</v>
      </c>
      <c r="AK20" s="3">
        <v>8.1487786730717833</v>
      </c>
      <c r="AL20" s="3">
        <v>7.3822070831875983</v>
      </c>
      <c r="AM20" s="3">
        <v>7.2193575279988558</v>
      </c>
      <c r="AN20" s="3">
        <v>7.3336196597721584</v>
      </c>
      <c r="AO20" s="3">
        <v>38.015661975809941</v>
      </c>
      <c r="AP20" s="3">
        <v>37.888868137715058</v>
      </c>
      <c r="AQ20" s="3">
        <v>38.298936129991993</v>
      </c>
      <c r="AR20" s="15" t="s">
        <v>19</v>
      </c>
      <c r="AS20" s="14">
        <v>13.08652834711066</v>
      </c>
      <c r="AT20" s="3" t="s">
        <v>19</v>
      </c>
      <c r="AU20" s="3" t="s">
        <v>19</v>
      </c>
      <c r="AV20" s="3" t="s">
        <v>19</v>
      </c>
      <c r="AW20" s="3" t="s">
        <v>19</v>
      </c>
      <c r="AX20" s="3" t="s">
        <v>19</v>
      </c>
      <c r="AY20" s="3">
        <v>6.5303590513572036</v>
      </c>
      <c r="AZ20" s="3" t="s">
        <v>19</v>
      </c>
      <c r="BA20" s="15" t="s">
        <v>19</v>
      </c>
    </row>
    <row r="21" spans="1:64">
      <c r="A21" s="20">
        <v>43237</v>
      </c>
      <c r="B21" s="14">
        <v>7.2174396581634372</v>
      </c>
      <c r="C21" s="3">
        <v>7.0763472768049906</v>
      </c>
      <c r="D21" s="3">
        <v>7.9521744339486338</v>
      </c>
      <c r="E21" s="3">
        <v>7.1598790694515646</v>
      </c>
      <c r="F21" s="3">
        <v>7.3420481411197427</v>
      </c>
      <c r="G21" s="15">
        <v>7.004342307805449</v>
      </c>
      <c r="H21" s="14">
        <v>7.6258923557000315</v>
      </c>
      <c r="I21" s="3">
        <v>7.6951786754605989</v>
      </c>
      <c r="J21" s="3">
        <v>7.9136422479728425</v>
      </c>
      <c r="K21" s="3">
        <v>7.7327219729505625</v>
      </c>
      <c r="L21" s="3">
        <v>7.6286401208650512</v>
      </c>
      <c r="M21" s="3">
        <v>8.043603855891865</v>
      </c>
      <c r="N21" s="3">
        <v>8.5874764255334259</v>
      </c>
      <c r="O21" s="3">
        <v>8.3578078288019508</v>
      </c>
      <c r="P21" s="3">
        <v>8.2139034581815888</v>
      </c>
      <c r="Q21" s="3">
        <v>8.9162634941555385</v>
      </c>
      <c r="R21" s="3">
        <v>9.5324835859800139</v>
      </c>
      <c r="S21" s="3">
        <v>9.0124858198851658</v>
      </c>
      <c r="T21" s="3">
        <v>10.005758169720277</v>
      </c>
      <c r="U21" s="3">
        <v>10.109089977814069</v>
      </c>
      <c r="V21" s="3">
        <v>9.6182639761202857</v>
      </c>
      <c r="W21" s="3">
        <v>9.3076265042741415</v>
      </c>
      <c r="X21" s="3">
        <v>8.7153486122308639</v>
      </c>
      <c r="Y21" s="3">
        <v>8.7747477253635626</v>
      </c>
      <c r="Z21" s="3">
        <v>18.040893506029803</v>
      </c>
      <c r="AA21" s="3">
        <v>17.056115112000288</v>
      </c>
      <c r="AB21" s="3">
        <v>17.866151666065381</v>
      </c>
      <c r="AC21" s="3">
        <v>54.581401754229958</v>
      </c>
      <c r="AD21" s="3">
        <v>52.34616143481167</v>
      </c>
      <c r="AE21" s="3">
        <v>57.697982430264496</v>
      </c>
      <c r="AF21" s="3">
        <v>13.067394582528832</v>
      </c>
      <c r="AG21" s="3">
        <v>14.310112438636803</v>
      </c>
      <c r="AH21" s="3">
        <v>12.444879341927326</v>
      </c>
      <c r="AI21" s="3">
        <v>8.3776495691226494</v>
      </c>
      <c r="AJ21" s="3">
        <v>8.5278433661909503</v>
      </c>
      <c r="AK21" s="3">
        <v>8.3918884419221627</v>
      </c>
      <c r="AL21" s="3">
        <v>7.8919503011168715</v>
      </c>
      <c r="AM21" s="3">
        <v>8.0389833604303682</v>
      </c>
      <c r="AN21" s="3">
        <v>7.8271273134175026</v>
      </c>
      <c r="AO21" s="3">
        <v>8.9282399036766069</v>
      </c>
      <c r="AP21" s="3">
        <v>9.6013937406120622</v>
      </c>
      <c r="AQ21" s="3">
        <v>9.3168390064338773</v>
      </c>
      <c r="AR21" s="15" t="s">
        <v>19</v>
      </c>
      <c r="AS21" s="14">
        <v>7.0824173554838756</v>
      </c>
      <c r="AT21" s="3" t="s">
        <v>19</v>
      </c>
      <c r="AU21" s="3" t="s">
        <v>19</v>
      </c>
      <c r="AV21" s="3" t="s">
        <v>19</v>
      </c>
      <c r="AW21" s="3" t="s">
        <v>19</v>
      </c>
      <c r="AX21" s="3" t="s">
        <v>19</v>
      </c>
      <c r="AY21" s="3">
        <v>20.041274264942178</v>
      </c>
      <c r="AZ21" s="3" t="s">
        <v>19</v>
      </c>
      <c r="BA21" s="15" t="s">
        <v>19</v>
      </c>
    </row>
    <row r="22" spans="1:64">
      <c r="A22" s="20">
        <v>43256</v>
      </c>
      <c r="B22" s="14">
        <v>7.5115976191891516</v>
      </c>
      <c r="C22" s="3">
        <v>6.9747376398721066</v>
      </c>
      <c r="D22" s="3">
        <v>7.3329063735117517</v>
      </c>
      <c r="E22" s="3">
        <v>6.7579475864675906</v>
      </c>
      <c r="F22" s="3">
        <v>7.3030455873911935</v>
      </c>
      <c r="G22" s="15">
        <v>6.6693714318294628</v>
      </c>
      <c r="H22" s="14">
        <v>8.9105799401742996</v>
      </c>
      <c r="I22" s="3">
        <v>9.1693167808358531</v>
      </c>
      <c r="J22" s="3">
        <v>10.326004738008265</v>
      </c>
      <c r="K22" s="3">
        <v>7.0128506038901532</v>
      </c>
      <c r="L22" s="3">
        <v>6.8127149010031669</v>
      </c>
      <c r="M22" s="3">
        <v>7.1195842630322401</v>
      </c>
      <c r="N22" s="3">
        <v>7.7963405883628889</v>
      </c>
      <c r="O22" s="3">
        <v>7.7763289334398893</v>
      </c>
      <c r="P22" s="3">
        <v>8.487622358735166</v>
      </c>
      <c r="Q22" s="3">
        <v>8.6647436612619586</v>
      </c>
      <c r="R22" s="3">
        <v>9.0528825171092997</v>
      </c>
      <c r="S22" s="3" t="s">
        <v>19</v>
      </c>
      <c r="T22" s="3">
        <v>9.7777314945322811</v>
      </c>
      <c r="U22" s="3">
        <v>10.466545539541853</v>
      </c>
      <c r="V22" s="3">
        <v>10.002264886566277</v>
      </c>
      <c r="W22" s="3">
        <v>8.7790506348639674</v>
      </c>
      <c r="X22" s="3">
        <v>8.2648917749478894</v>
      </c>
      <c r="Y22" s="3">
        <v>8.1652829608939861</v>
      </c>
      <c r="Z22" s="3">
        <v>8.2867943397683561</v>
      </c>
      <c r="AA22" s="3">
        <v>10.341335590723205</v>
      </c>
      <c r="AB22" s="3">
        <v>8.596139471116679</v>
      </c>
      <c r="AC22" s="3">
        <v>69.385907444803436</v>
      </c>
      <c r="AD22" s="3">
        <v>72.317388191411865</v>
      </c>
      <c r="AE22" s="3">
        <v>71.670338580434873</v>
      </c>
      <c r="AF22" s="3">
        <v>8.731015936224864</v>
      </c>
      <c r="AG22" s="3">
        <v>7.7486353194082049</v>
      </c>
      <c r="AH22" s="3">
        <v>7.9730232239976448</v>
      </c>
      <c r="AI22" s="3">
        <v>7.8352618392917437</v>
      </c>
      <c r="AJ22" s="3">
        <v>8.3172299616090246</v>
      </c>
      <c r="AK22" s="3">
        <v>7.9715069774532115</v>
      </c>
      <c r="AL22" s="3">
        <v>7.4424827239935745</v>
      </c>
      <c r="AM22" s="3">
        <v>7.2527235557827208</v>
      </c>
      <c r="AN22" s="3">
        <v>7.4108593570703913</v>
      </c>
      <c r="AO22" s="3">
        <v>8.4506953681085051</v>
      </c>
      <c r="AP22" s="3">
        <v>8.4200713489430488</v>
      </c>
      <c r="AQ22" s="3">
        <v>8.989689587128245</v>
      </c>
      <c r="AR22" s="15" t="s">
        <v>19</v>
      </c>
      <c r="AS22" s="14">
        <v>6.7158690100508238</v>
      </c>
      <c r="AT22" s="3" t="s">
        <v>19</v>
      </c>
      <c r="AU22" s="3" t="s">
        <v>19</v>
      </c>
      <c r="AV22" s="3" t="s">
        <v>19</v>
      </c>
      <c r="AW22" s="3" t="s">
        <v>19</v>
      </c>
      <c r="AX22" s="3" t="s">
        <v>19</v>
      </c>
      <c r="AY22" s="3">
        <v>33.098234256694504</v>
      </c>
      <c r="AZ22" s="3" t="s">
        <v>19</v>
      </c>
      <c r="BA22" s="15" t="s">
        <v>19</v>
      </c>
    </row>
    <row r="23" spans="1:64">
      <c r="A23" s="20">
        <v>43271</v>
      </c>
      <c r="B23" s="14">
        <v>7.7751598520487821</v>
      </c>
      <c r="C23" s="3">
        <v>7.9006915625205805</v>
      </c>
      <c r="D23" s="3">
        <v>8.0033897397869289</v>
      </c>
      <c r="E23" s="3">
        <v>7.9568738425549599</v>
      </c>
      <c r="F23" s="3">
        <v>8.2038289417045895</v>
      </c>
      <c r="G23" s="15">
        <v>7.9438404366090669</v>
      </c>
      <c r="H23" s="14">
        <v>8.3614537380462295</v>
      </c>
      <c r="I23" s="3">
        <v>8.9115560390140356</v>
      </c>
      <c r="J23" s="3">
        <v>8.756620873929533</v>
      </c>
      <c r="K23" s="3">
        <v>8.7138290937102187</v>
      </c>
      <c r="L23" s="3">
        <v>8.338116486885971</v>
      </c>
      <c r="M23" s="3">
        <v>8.5283525174438264</v>
      </c>
      <c r="N23" s="3">
        <v>8.5925902050575349</v>
      </c>
      <c r="O23" s="3">
        <v>9.1950112367450121</v>
      </c>
      <c r="P23" s="3">
        <v>8.9140992288979657</v>
      </c>
      <c r="Q23" s="3">
        <v>9.0153249500979697</v>
      </c>
      <c r="R23" s="3">
        <v>9.8873642710635448</v>
      </c>
      <c r="S23" s="3">
        <v>9.3064826737206161</v>
      </c>
      <c r="T23" s="3">
        <v>11.155507169413465</v>
      </c>
      <c r="U23" s="3">
        <v>11.155611020935925</v>
      </c>
      <c r="V23" s="3">
        <v>10.332356044835823</v>
      </c>
      <c r="W23" s="3">
        <v>9.5843544028554799</v>
      </c>
      <c r="X23" s="3">
        <v>10.186041631756781</v>
      </c>
      <c r="Y23" s="3">
        <v>9.3495983091527659</v>
      </c>
      <c r="Z23" s="3">
        <v>10.281711800805379</v>
      </c>
      <c r="AA23" s="3">
        <v>10.972477078274004</v>
      </c>
      <c r="AB23" s="3">
        <v>10.435580154345457</v>
      </c>
      <c r="AC23" s="3">
        <v>61.631089758072065</v>
      </c>
      <c r="AD23" s="3">
        <v>59.756169658287455</v>
      </c>
      <c r="AE23" s="3">
        <v>60.213292987927638</v>
      </c>
      <c r="AF23" s="3">
        <v>8.7818355404717057</v>
      </c>
      <c r="AG23" s="3">
        <v>8.8845787703856356</v>
      </c>
      <c r="AH23" s="3">
        <v>8.7639208114599452</v>
      </c>
      <c r="AI23" s="3">
        <v>8.3678152873198126</v>
      </c>
      <c r="AJ23" s="3">
        <v>8.506308939348088</v>
      </c>
      <c r="AK23" s="3">
        <v>8.3533721622953241</v>
      </c>
      <c r="AL23" s="3">
        <v>8.1147354751954328</v>
      </c>
      <c r="AM23" s="3">
        <v>8.1400640443889749</v>
      </c>
      <c r="AN23" s="3">
        <v>8.3401938357966845</v>
      </c>
      <c r="AO23" s="3">
        <v>8.2304934691768992</v>
      </c>
      <c r="AP23" s="3">
        <v>8.4186834125735608</v>
      </c>
      <c r="AQ23" s="3">
        <v>8.6109354541591863</v>
      </c>
      <c r="AR23" s="15">
        <v>8.6205846090551432</v>
      </c>
      <c r="AS23" s="14">
        <v>7.9154122888629326</v>
      </c>
      <c r="AT23" s="3" t="s">
        <v>19</v>
      </c>
      <c r="AU23" s="3" t="s">
        <v>19</v>
      </c>
      <c r="AV23" s="3" t="s">
        <v>19</v>
      </c>
      <c r="AW23" s="3" t="s">
        <v>19</v>
      </c>
      <c r="AX23" s="3" t="s">
        <v>19</v>
      </c>
      <c r="AY23" s="3">
        <v>39.663193091469317</v>
      </c>
      <c r="AZ23" s="3" t="s">
        <v>19</v>
      </c>
      <c r="BA23" s="15" t="s">
        <v>19</v>
      </c>
    </row>
    <row r="24" spans="1:64">
      <c r="A24" s="20">
        <v>43284</v>
      </c>
      <c r="B24" s="14">
        <v>8.6750961097729391</v>
      </c>
      <c r="C24" s="3">
        <v>8.7847919075333376</v>
      </c>
      <c r="D24" s="3">
        <v>8.3663189999624219</v>
      </c>
      <c r="E24" s="3">
        <v>8.372330398549364</v>
      </c>
      <c r="F24" s="3">
        <v>8.2891381903944499</v>
      </c>
      <c r="G24" s="15">
        <v>8.4952838854818875</v>
      </c>
      <c r="H24" s="14">
        <v>9.2285362758141467</v>
      </c>
      <c r="I24" s="3">
        <v>9.0061005569227746</v>
      </c>
      <c r="J24" s="3" t="s">
        <v>19</v>
      </c>
      <c r="K24" s="3">
        <v>9.0447125433832305</v>
      </c>
      <c r="L24" s="3">
        <v>9.2735540144021709</v>
      </c>
      <c r="M24" s="3" t="s">
        <v>19</v>
      </c>
      <c r="N24" s="3">
        <v>8.6664295955454893</v>
      </c>
      <c r="O24" s="3">
        <v>8.6464629835463658</v>
      </c>
      <c r="P24" s="3" t="s">
        <v>19</v>
      </c>
      <c r="Q24" s="3">
        <v>49.531401546320922</v>
      </c>
      <c r="R24" s="3">
        <v>46.901613430026721</v>
      </c>
      <c r="S24" s="3" t="s">
        <v>19</v>
      </c>
      <c r="T24" s="3">
        <v>19.742411181804666</v>
      </c>
      <c r="U24" s="3">
        <v>13.882436687577025</v>
      </c>
      <c r="V24" s="3" t="s">
        <v>19</v>
      </c>
      <c r="W24" s="3">
        <v>43.766234604274324</v>
      </c>
      <c r="X24" s="3">
        <v>38.033248259633353</v>
      </c>
      <c r="Y24" s="3" t="s">
        <v>19</v>
      </c>
      <c r="Z24" s="3">
        <v>55.544127954184908</v>
      </c>
      <c r="AA24" s="3">
        <v>55.598128655432546</v>
      </c>
      <c r="AB24" s="3" t="s">
        <v>19</v>
      </c>
      <c r="AC24" s="3">
        <v>16.688190911808896</v>
      </c>
      <c r="AD24" s="3">
        <v>15.616682135230969</v>
      </c>
      <c r="AE24" s="3" t="s">
        <v>19</v>
      </c>
      <c r="AF24" s="3">
        <v>32.574795051166753</v>
      </c>
      <c r="AG24" s="3">
        <v>33.207844202671644</v>
      </c>
      <c r="AH24" s="3" t="s">
        <v>19</v>
      </c>
      <c r="AI24" s="3">
        <v>37.114173316538242</v>
      </c>
      <c r="AJ24" s="3">
        <v>34.787496938962413</v>
      </c>
      <c r="AK24" s="3" t="s">
        <v>19</v>
      </c>
      <c r="AL24" s="3">
        <v>46.77650496627821</v>
      </c>
      <c r="AM24" s="3">
        <v>44.871215379869099</v>
      </c>
      <c r="AN24" s="3" t="s">
        <v>19</v>
      </c>
      <c r="AO24" s="3">
        <v>20.522400981674075</v>
      </c>
      <c r="AP24" s="3">
        <v>20.647426184746347</v>
      </c>
      <c r="AQ24" s="3" t="s">
        <v>19</v>
      </c>
      <c r="AR24" s="15">
        <v>9.7441495784073098</v>
      </c>
      <c r="AS24" s="14">
        <v>8.5438410094807296</v>
      </c>
      <c r="AT24" s="3" t="s">
        <v>19</v>
      </c>
      <c r="AU24" s="3" t="s">
        <v>19</v>
      </c>
      <c r="AV24" s="3" t="s">
        <v>19</v>
      </c>
      <c r="AW24" s="3" t="s">
        <v>19</v>
      </c>
      <c r="AX24" s="3" t="s">
        <v>19</v>
      </c>
      <c r="AY24" s="3">
        <v>50.408956845587383</v>
      </c>
      <c r="AZ24" s="3" t="s">
        <v>19</v>
      </c>
      <c r="BA24" s="15" t="s">
        <v>19</v>
      </c>
    </row>
    <row r="25" spans="1:64">
      <c r="A25" s="20">
        <v>43298</v>
      </c>
      <c r="B25" s="14">
        <v>31.742228204567876</v>
      </c>
      <c r="C25" s="3">
        <v>31.233492592395837</v>
      </c>
      <c r="D25" s="3">
        <v>30.154628553500721</v>
      </c>
      <c r="E25" s="3">
        <v>31.093920945629463</v>
      </c>
      <c r="F25" s="3">
        <v>29.048692551114758</v>
      </c>
      <c r="G25" s="15">
        <v>30.606731882525356</v>
      </c>
      <c r="H25" s="14">
        <v>33.619281033390408</v>
      </c>
      <c r="I25" s="3">
        <v>32.788083270452127</v>
      </c>
      <c r="J25" s="3" t="s">
        <v>19</v>
      </c>
      <c r="K25" s="3">
        <v>38.966292593731261</v>
      </c>
      <c r="L25" s="3">
        <v>39.141293572751074</v>
      </c>
      <c r="M25" s="3" t="s">
        <v>19</v>
      </c>
      <c r="N25" s="3">
        <v>32.286019098705523</v>
      </c>
      <c r="O25" s="3">
        <v>37.116416720147178</v>
      </c>
      <c r="P25" s="3" t="s">
        <v>19</v>
      </c>
      <c r="Q25" s="3">
        <v>138.9245498280668</v>
      </c>
      <c r="R25" s="3">
        <v>144.55503443730726</v>
      </c>
      <c r="S25" s="3" t="s">
        <v>19</v>
      </c>
      <c r="T25" s="3">
        <v>81.04731170825103</v>
      </c>
      <c r="U25" s="3">
        <v>82.606352272061017</v>
      </c>
      <c r="V25" s="3" t="s">
        <v>19</v>
      </c>
      <c r="W25" s="3">
        <v>114.97611600790221</v>
      </c>
      <c r="X25" s="3">
        <v>122.34032382859239</v>
      </c>
      <c r="Y25" s="3" t="s">
        <v>19</v>
      </c>
      <c r="Z25" s="3">
        <v>97.822669653179801</v>
      </c>
      <c r="AA25" s="3">
        <v>95.806488314228631</v>
      </c>
      <c r="AB25" s="3" t="s">
        <v>19</v>
      </c>
      <c r="AC25" s="3">
        <v>66.703531107439204</v>
      </c>
      <c r="AD25" s="3">
        <v>70.377306170038793</v>
      </c>
      <c r="AE25" s="3" t="s">
        <v>19</v>
      </c>
      <c r="AF25" s="3">
        <v>68.106932453021841</v>
      </c>
      <c r="AG25" s="3">
        <v>65.976427193579838</v>
      </c>
      <c r="AH25" s="3" t="s">
        <v>19</v>
      </c>
      <c r="AI25" s="3">
        <v>70.130693332866315</v>
      </c>
      <c r="AJ25" s="3">
        <v>70.835046185252097</v>
      </c>
      <c r="AK25" s="3" t="s">
        <v>19</v>
      </c>
      <c r="AL25" s="3">
        <v>67.612374523075616</v>
      </c>
      <c r="AM25" s="3">
        <v>65.53123932076231</v>
      </c>
      <c r="AN25" s="3" t="s">
        <v>19</v>
      </c>
      <c r="AO25" s="3">
        <v>77.977389329615377</v>
      </c>
      <c r="AP25" s="3">
        <v>76.908142540246857</v>
      </c>
      <c r="AQ25" s="3" t="s">
        <v>19</v>
      </c>
      <c r="AR25" s="15">
        <v>44.698202201590931</v>
      </c>
      <c r="AS25" s="14">
        <v>77.976317254604709</v>
      </c>
      <c r="AT25" s="3" t="s">
        <v>19</v>
      </c>
      <c r="AU25" s="3" t="s">
        <v>19</v>
      </c>
      <c r="AV25" s="3" t="s">
        <v>19</v>
      </c>
      <c r="AW25" s="3" t="s">
        <v>19</v>
      </c>
      <c r="AX25" s="3" t="s">
        <v>19</v>
      </c>
      <c r="AY25" s="3">
        <v>30.191378661081615</v>
      </c>
      <c r="AZ25" s="3" t="s">
        <v>19</v>
      </c>
      <c r="BA25" s="15" t="s">
        <v>19</v>
      </c>
    </row>
    <row r="26" spans="1:64">
      <c r="A26" s="20">
        <v>43313</v>
      </c>
      <c r="B26" s="14">
        <v>7.3543625655235569</v>
      </c>
      <c r="C26" s="3">
        <v>8.7139548445704538</v>
      </c>
      <c r="D26" s="3">
        <v>6.917275536255616</v>
      </c>
      <c r="E26" s="3">
        <v>8.4690832566448329</v>
      </c>
      <c r="F26" s="3">
        <v>10.102579257565095</v>
      </c>
      <c r="G26" s="15">
        <v>9.2826841092405132</v>
      </c>
      <c r="H26" s="14">
        <v>8.774383135127394</v>
      </c>
      <c r="I26" s="3">
        <v>7.1637212174524985</v>
      </c>
      <c r="J26" s="3" t="s">
        <v>19</v>
      </c>
      <c r="K26" s="3">
        <v>9.2060301249345873</v>
      </c>
      <c r="L26" s="3">
        <v>8.8390768969126121</v>
      </c>
      <c r="M26" s="3" t="s">
        <v>19</v>
      </c>
      <c r="N26" s="3">
        <v>8.2712901822930753</v>
      </c>
      <c r="O26" s="3">
        <v>10.680127001231527</v>
      </c>
      <c r="P26" s="3" t="s">
        <v>19</v>
      </c>
      <c r="Q26" s="3">
        <v>153.95592702863638</v>
      </c>
      <c r="R26" s="3">
        <v>154.24808206571754</v>
      </c>
      <c r="S26" s="3" t="s">
        <v>19</v>
      </c>
      <c r="T26" s="3">
        <v>171.01827146375791</v>
      </c>
      <c r="U26" s="3">
        <v>180.92029391995524</v>
      </c>
      <c r="V26" s="3" t="s">
        <v>19</v>
      </c>
      <c r="W26" s="3">
        <v>146.42458229014417</v>
      </c>
      <c r="X26" s="3">
        <v>145.41846640479801</v>
      </c>
      <c r="Y26" s="3" t="s">
        <v>19</v>
      </c>
      <c r="Z26" s="3">
        <v>104.39686166409534</v>
      </c>
      <c r="AA26" s="3">
        <v>104.86998885197313</v>
      </c>
      <c r="AB26" s="3" t="s">
        <v>19</v>
      </c>
      <c r="AC26" s="3">
        <v>86.890858051277547</v>
      </c>
      <c r="AD26" s="3">
        <v>89.902371546761941</v>
      </c>
      <c r="AE26" s="3" t="s">
        <v>19</v>
      </c>
      <c r="AF26" s="3">
        <v>86.814408067404671</v>
      </c>
      <c r="AG26" s="3">
        <v>85.629138621230979</v>
      </c>
      <c r="AH26" s="3" t="s">
        <v>19</v>
      </c>
      <c r="AI26" s="3">
        <v>89.285504120879111</v>
      </c>
      <c r="AJ26" s="3">
        <v>89.935957698397658</v>
      </c>
      <c r="AK26" s="3" t="s">
        <v>19</v>
      </c>
      <c r="AL26" s="3">
        <v>48.444933429870623</v>
      </c>
      <c r="AM26" s="3">
        <v>49.077896808856167</v>
      </c>
      <c r="AN26" s="3" t="s">
        <v>19</v>
      </c>
      <c r="AO26" s="3">
        <v>90.672965033427161</v>
      </c>
      <c r="AP26" s="3">
        <v>82.831934828307965</v>
      </c>
      <c r="AQ26" s="3" t="s">
        <v>19</v>
      </c>
      <c r="AR26" s="15">
        <v>10.1135298047601</v>
      </c>
      <c r="AS26" s="14">
        <v>8.319284157960265</v>
      </c>
      <c r="AT26" s="3" t="s">
        <v>19</v>
      </c>
      <c r="AU26" s="3" t="s">
        <v>19</v>
      </c>
      <c r="AV26" s="3" t="s">
        <v>19</v>
      </c>
      <c r="AW26" s="3" t="s">
        <v>19</v>
      </c>
      <c r="AX26" s="3" t="s">
        <v>19</v>
      </c>
      <c r="AY26" s="3">
        <v>21.463998462282792</v>
      </c>
      <c r="AZ26" s="3" t="s">
        <v>19</v>
      </c>
      <c r="BA26" s="15" t="s">
        <v>19</v>
      </c>
    </row>
    <row r="27" spans="1:64">
      <c r="A27" s="20">
        <v>43327</v>
      </c>
      <c r="B27" s="14">
        <v>8.0144254350459665</v>
      </c>
      <c r="C27" s="3">
        <v>8.388247089951129</v>
      </c>
      <c r="D27" s="3">
        <v>8.140217438887051</v>
      </c>
      <c r="E27" s="3">
        <v>8.1692977589125828</v>
      </c>
      <c r="F27" s="3">
        <v>8.4048460592400556</v>
      </c>
      <c r="G27" s="15">
        <v>7.9988663686771604</v>
      </c>
      <c r="H27" s="14">
        <v>7.9657693273341392</v>
      </c>
      <c r="I27" s="3">
        <v>7.9827842255971477</v>
      </c>
      <c r="J27" s="3" t="s">
        <v>19</v>
      </c>
      <c r="K27" s="3">
        <v>7.6792329878060945</v>
      </c>
      <c r="L27" s="3">
        <v>8.0975231833401757</v>
      </c>
      <c r="M27" s="3" t="s">
        <v>19</v>
      </c>
      <c r="N27" s="3">
        <v>7.9906909071502845</v>
      </c>
      <c r="O27" s="3">
        <v>9.5849152536022189</v>
      </c>
      <c r="P27" s="3" t="s">
        <v>19</v>
      </c>
      <c r="Q27" s="3">
        <v>157.82339096227122</v>
      </c>
      <c r="R27" s="3">
        <v>158.20854849716369</v>
      </c>
      <c r="S27" s="3" t="s">
        <v>19</v>
      </c>
      <c r="T27" s="3">
        <v>138.27138505506764</v>
      </c>
      <c r="U27" s="3">
        <v>132.86047976291778</v>
      </c>
      <c r="V27" s="3" t="s">
        <v>19</v>
      </c>
      <c r="W27" s="3">
        <v>147.43927350785685</v>
      </c>
      <c r="X27" s="3">
        <v>146.89246241805139</v>
      </c>
      <c r="Y27" s="3" t="s">
        <v>19</v>
      </c>
      <c r="Z27" s="3">
        <v>102.37022595267497</v>
      </c>
      <c r="AA27" s="3">
        <v>103.25347406020117</v>
      </c>
      <c r="AB27" s="3" t="s">
        <v>19</v>
      </c>
      <c r="AC27" s="3">
        <v>94.786333546777982</v>
      </c>
      <c r="AD27" s="3">
        <v>91.99298662289867</v>
      </c>
      <c r="AE27" s="3" t="s">
        <v>19</v>
      </c>
      <c r="AF27" s="3">
        <v>90.337803363884788</v>
      </c>
      <c r="AG27" s="3">
        <v>90.600656657526812</v>
      </c>
      <c r="AH27" s="3" t="s">
        <v>19</v>
      </c>
      <c r="AI27" s="3">
        <v>73.334527176061229</v>
      </c>
      <c r="AJ27" s="3">
        <v>76.144809250994697</v>
      </c>
      <c r="AK27" s="3" t="s">
        <v>19</v>
      </c>
      <c r="AL27" s="3">
        <v>52.735189083162005</v>
      </c>
      <c r="AM27" s="3">
        <v>57.029233607359686</v>
      </c>
      <c r="AN27" s="3" t="s">
        <v>19</v>
      </c>
      <c r="AO27" s="3" t="s">
        <v>19</v>
      </c>
      <c r="AP27" s="3" t="s">
        <v>19</v>
      </c>
      <c r="AQ27" s="3" t="s">
        <v>19</v>
      </c>
      <c r="AR27" s="15">
        <v>10.175566214362052</v>
      </c>
      <c r="AS27" s="14">
        <v>8.1099650752214263</v>
      </c>
      <c r="AT27" s="3" t="s">
        <v>19</v>
      </c>
      <c r="AU27" s="3" t="s">
        <v>19</v>
      </c>
      <c r="AV27" s="3" t="s">
        <v>19</v>
      </c>
      <c r="AW27" s="3" t="s">
        <v>19</v>
      </c>
      <c r="AX27" s="3" t="s">
        <v>19</v>
      </c>
      <c r="AY27" s="3">
        <v>25.69404554151264</v>
      </c>
      <c r="AZ27" s="3" t="s">
        <v>19</v>
      </c>
      <c r="BA27" s="15" t="s">
        <v>19</v>
      </c>
    </row>
    <row r="28" spans="1:64">
      <c r="A28" s="20">
        <v>43348</v>
      </c>
      <c r="B28" s="14">
        <v>7.7069048853784796</v>
      </c>
      <c r="C28" s="3">
        <v>8.0653215953133923</v>
      </c>
      <c r="D28" s="3">
        <v>7.6625517604276476</v>
      </c>
      <c r="E28" s="3">
        <v>7.5194798982278375</v>
      </c>
      <c r="F28" s="3">
        <v>9.6140034746369416</v>
      </c>
      <c r="G28" s="15">
        <v>8.0572970656261322</v>
      </c>
      <c r="H28" s="14">
        <v>8.202088173804615</v>
      </c>
      <c r="I28" s="3">
        <v>7.5989608470546131</v>
      </c>
      <c r="J28" s="3" t="s">
        <v>19</v>
      </c>
      <c r="K28" s="3">
        <v>7.8760349930967477</v>
      </c>
      <c r="L28" s="3">
        <v>7.8785795132059944</v>
      </c>
      <c r="M28" s="3" t="s">
        <v>19</v>
      </c>
      <c r="N28" s="3">
        <v>8.3521812406907703</v>
      </c>
      <c r="O28" s="3">
        <v>8.9693397165798672</v>
      </c>
      <c r="P28" s="3" t="s">
        <v>19</v>
      </c>
      <c r="Q28" s="3">
        <v>23.634473155002599</v>
      </c>
      <c r="R28" s="3">
        <v>25.291308366899003</v>
      </c>
      <c r="S28" s="3" t="s">
        <v>19</v>
      </c>
      <c r="T28" s="3">
        <v>18.387531007599478</v>
      </c>
      <c r="U28" s="3">
        <v>18.818814246791593</v>
      </c>
      <c r="V28" s="3" t="s">
        <v>19</v>
      </c>
      <c r="W28" s="3">
        <v>17.414565647764999</v>
      </c>
      <c r="X28" s="3">
        <v>17.254118439615883</v>
      </c>
      <c r="Y28" s="3" t="s">
        <v>19</v>
      </c>
      <c r="Z28" s="3">
        <v>16.090268162830213</v>
      </c>
      <c r="AA28" s="3">
        <v>16.690205850653744</v>
      </c>
      <c r="AB28" s="3" t="s">
        <v>19</v>
      </c>
      <c r="AC28" s="3">
        <v>12.479566409548385</v>
      </c>
      <c r="AD28" s="3" t="s">
        <v>73</v>
      </c>
      <c r="AE28" s="3" t="s">
        <v>19</v>
      </c>
      <c r="AF28" s="3">
        <v>10.063420489022976</v>
      </c>
      <c r="AG28" s="3">
        <v>9.9582346950375253</v>
      </c>
      <c r="AH28" s="3" t="s">
        <v>19</v>
      </c>
      <c r="AI28" s="3">
        <v>10.98615406773972</v>
      </c>
      <c r="AJ28" s="3">
        <v>11.345416867273995</v>
      </c>
      <c r="AK28" s="3" t="s">
        <v>19</v>
      </c>
      <c r="AL28" s="3" t="s">
        <v>73</v>
      </c>
      <c r="AM28" s="3">
        <v>8.4238938836398827</v>
      </c>
      <c r="AN28" s="3" t="s">
        <v>19</v>
      </c>
      <c r="AO28" s="3">
        <v>12.906381022153344</v>
      </c>
      <c r="AP28" s="3">
        <v>13.165609868241633</v>
      </c>
      <c r="AQ28" s="3" t="s">
        <v>19</v>
      </c>
      <c r="AR28" s="15">
        <v>9.3609368228847085</v>
      </c>
      <c r="AS28" s="14">
        <v>7.8418206122063667</v>
      </c>
      <c r="AT28" s="3" t="s">
        <v>19</v>
      </c>
      <c r="AU28" s="3" t="s">
        <v>19</v>
      </c>
      <c r="AV28" s="3" t="s">
        <v>19</v>
      </c>
      <c r="AW28" s="3" t="s">
        <v>19</v>
      </c>
      <c r="AX28" s="3" t="s">
        <v>19</v>
      </c>
      <c r="AY28" s="3">
        <v>22.790730892479719</v>
      </c>
      <c r="AZ28" s="3" t="s">
        <v>19</v>
      </c>
      <c r="BA28" s="15" t="s">
        <v>19</v>
      </c>
    </row>
    <row r="29" spans="1:64">
      <c r="A29" s="20">
        <v>43360</v>
      </c>
      <c r="B29" s="14">
        <v>8.0292372177129803</v>
      </c>
      <c r="C29" s="3">
        <v>8.5854650665866465</v>
      </c>
      <c r="D29" s="3">
        <v>9.2259027567897061</v>
      </c>
      <c r="E29" s="3">
        <v>8.2717977433507421</v>
      </c>
      <c r="F29" s="3">
        <v>8.6125917640486662</v>
      </c>
      <c r="G29" s="15">
        <v>8.491808000886115</v>
      </c>
      <c r="H29" s="14">
        <v>12.167628044073151</v>
      </c>
      <c r="I29" s="3">
        <v>11.859037132066479</v>
      </c>
      <c r="J29" s="3" t="s">
        <v>19</v>
      </c>
      <c r="K29" s="3">
        <v>8.8716755545830051</v>
      </c>
      <c r="L29" s="3">
        <v>7.8541279824557915</v>
      </c>
      <c r="M29" s="3" t="s">
        <v>19</v>
      </c>
      <c r="N29" s="3">
        <v>14.408776375304198</v>
      </c>
      <c r="O29" s="3">
        <v>9.6433134420336835</v>
      </c>
      <c r="P29" s="3" t="s">
        <v>19</v>
      </c>
      <c r="Q29" s="3">
        <v>17.882235371813437</v>
      </c>
      <c r="R29" s="3">
        <v>18.561592061198322</v>
      </c>
      <c r="S29" s="3" t="s">
        <v>19</v>
      </c>
      <c r="T29" s="3">
        <v>21.718803432057481</v>
      </c>
      <c r="U29" s="3">
        <v>22.68662863468575</v>
      </c>
      <c r="V29" s="3" t="s">
        <v>19</v>
      </c>
      <c r="W29" s="3">
        <v>18.823045700330564</v>
      </c>
      <c r="X29" s="3">
        <v>17.830943135790974</v>
      </c>
      <c r="Y29" s="3" t="s">
        <v>19</v>
      </c>
      <c r="Z29" s="3">
        <v>12.112631550143533</v>
      </c>
      <c r="AA29" s="3">
        <v>12.401564365905136</v>
      </c>
      <c r="AB29" s="3" t="s">
        <v>19</v>
      </c>
      <c r="AC29" s="3">
        <v>13.281879024638258</v>
      </c>
      <c r="AD29" s="3">
        <v>11.336288867753488</v>
      </c>
      <c r="AE29" s="3" t="s">
        <v>19</v>
      </c>
      <c r="AF29" s="3">
        <v>10.29138521607411</v>
      </c>
      <c r="AG29" s="3">
        <v>10.194429340454857</v>
      </c>
      <c r="AH29" s="3" t="s">
        <v>19</v>
      </c>
      <c r="AI29" s="3">
        <v>11.582937147247502</v>
      </c>
      <c r="AJ29" s="3">
        <v>13.237631807312763</v>
      </c>
      <c r="AK29" s="3" t="s">
        <v>19</v>
      </c>
      <c r="AL29" s="3">
        <v>8.2707345804549952</v>
      </c>
      <c r="AM29" s="3">
        <v>8.7576372555305788</v>
      </c>
      <c r="AN29" s="3" t="s">
        <v>19</v>
      </c>
      <c r="AO29" s="3">
        <v>10.190488032703307</v>
      </c>
      <c r="AP29" s="3">
        <v>9.9681510275665772</v>
      </c>
      <c r="AQ29" s="3" t="s">
        <v>19</v>
      </c>
      <c r="AR29" s="15">
        <v>9.9461299042362015</v>
      </c>
      <c r="AS29" s="14">
        <v>8.1005433689227431</v>
      </c>
      <c r="AT29" s="3" t="s">
        <v>19</v>
      </c>
      <c r="AU29" s="3" t="s">
        <v>19</v>
      </c>
      <c r="AV29" s="3" t="s">
        <v>19</v>
      </c>
      <c r="AW29" s="3" t="s">
        <v>19</v>
      </c>
      <c r="AX29" s="3" t="s">
        <v>19</v>
      </c>
      <c r="AY29" s="3">
        <v>24.306616912228229</v>
      </c>
      <c r="AZ29" s="3" t="s">
        <v>19</v>
      </c>
      <c r="BA29" s="15" t="s">
        <v>19</v>
      </c>
    </row>
    <row r="30" spans="1:64">
      <c r="A30" s="20">
        <v>43384</v>
      </c>
      <c r="B30" s="14">
        <v>8.006276512084133</v>
      </c>
      <c r="C30" s="3">
        <v>8.7856226453635351</v>
      </c>
      <c r="D30" s="3">
        <v>9.0579564903765117</v>
      </c>
      <c r="E30" s="3">
        <v>8.3062330427747995</v>
      </c>
      <c r="F30" s="3">
        <v>8.463141429871575</v>
      </c>
      <c r="G30" s="15">
        <v>8.162659839956854</v>
      </c>
      <c r="H30" s="14">
        <v>8.1388528680351904</v>
      </c>
      <c r="I30" s="3">
        <v>7.6439061381332793</v>
      </c>
      <c r="J30" s="3" t="s">
        <v>19</v>
      </c>
      <c r="K30" s="3">
        <v>7.6294534398489908</v>
      </c>
      <c r="L30" s="3">
        <v>7.9203983092324801</v>
      </c>
      <c r="M30" s="3" t="s">
        <v>19</v>
      </c>
      <c r="N30" s="3">
        <v>8.8496641326726664</v>
      </c>
      <c r="O30" s="3">
        <v>8.8500129099673046</v>
      </c>
      <c r="P30" s="3" t="s">
        <v>19</v>
      </c>
      <c r="Q30" s="3">
        <v>25.612269179896856</v>
      </c>
      <c r="R30" s="3">
        <v>26.974875084100177</v>
      </c>
      <c r="S30" s="3" t="s">
        <v>19</v>
      </c>
      <c r="T30" s="3">
        <v>14.753877844069168</v>
      </c>
      <c r="U30" s="3">
        <v>14.787598462938616</v>
      </c>
      <c r="V30" s="3" t="s">
        <v>19</v>
      </c>
      <c r="W30" s="3">
        <v>29.228484007145987</v>
      </c>
      <c r="X30" s="3">
        <v>30.257481543802879</v>
      </c>
      <c r="Y30" s="3" t="s">
        <v>19</v>
      </c>
      <c r="Z30" s="3">
        <v>14.618722739744497</v>
      </c>
      <c r="AA30" s="3">
        <v>15.701854468601475</v>
      </c>
      <c r="AB30" s="3" t="s">
        <v>19</v>
      </c>
      <c r="AC30" s="3">
        <v>12.561240626959247</v>
      </c>
      <c r="AD30" s="3">
        <v>12.020149796069708</v>
      </c>
      <c r="AE30" s="3" t="s">
        <v>19</v>
      </c>
      <c r="AF30" s="3">
        <v>10.902048854282537</v>
      </c>
      <c r="AG30" s="3">
        <v>10.234115862068965</v>
      </c>
      <c r="AH30" s="3" t="s">
        <v>19</v>
      </c>
      <c r="AI30" s="3">
        <v>12.915027266659926</v>
      </c>
      <c r="AJ30" s="3">
        <v>13.665295133313109</v>
      </c>
      <c r="AK30" s="3" t="s">
        <v>19</v>
      </c>
      <c r="AL30" s="3">
        <v>7.6544774136919802</v>
      </c>
      <c r="AM30" s="3">
        <v>8.0739338020022249</v>
      </c>
      <c r="AN30" s="3" t="s">
        <v>19</v>
      </c>
      <c r="AO30" s="3">
        <v>10.510042172110428</v>
      </c>
      <c r="AP30" s="3">
        <v>10.029901452792664</v>
      </c>
      <c r="AQ30" s="3" t="s">
        <v>19</v>
      </c>
      <c r="AR30" s="15">
        <v>9.316891699733711</v>
      </c>
      <c r="AS30" s="14">
        <v>10.290517094414669</v>
      </c>
      <c r="AT30" s="3" t="s">
        <v>19</v>
      </c>
      <c r="AU30" s="3" t="s">
        <v>19</v>
      </c>
      <c r="AV30" s="3" t="s">
        <v>19</v>
      </c>
      <c r="AW30" s="3" t="s">
        <v>19</v>
      </c>
      <c r="AX30" s="3" t="s">
        <v>19</v>
      </c>
      <c r="AY30" s="3">
        <v>23.342046970708193</v>
      </c>
      <c r="AZ30" s="3" t="s">
        <v>19</v>
      </c>
      <c r="BA30" s="15" t="s">
        <v>19</v>
      </c>
      <c r="BB30" s="2" t="s">
        <v>18</v>
      </c>
      <c r="BC30" s="2" t="s">
        <v>18</v>
      </c>
      <c r="BD30" s="2" t="s">
        <v>18</v>
      </c>
      <c r="BE30" s="2" t="s">
        <v>18</v>
      </c>
      <c r="BF30" s="2" t="s">
        <v>18</v>
      </c>
      <c r="BG30" s="2" t="s">
        <v>18</v>
      </c>
      <c r="BH30" s="2" t="s">
        <v>18</v>
      </c>
      <c r="BI30" s="2" t="s">
        <v>18</v>
      </c>
      <c r="BJ30" s="2" t="s">
        <v>18</v>
      </c>
      <c r="BK30" s="2" t="s">
        <v>18</v>
      </c>
      <c r="BL30" s="2" t="s">
        <v>18</v>
      </c>
    </row>
    <row r="31" spans="1:64">
      <c r="A31" s="20">
        <v>43411</v>
      </c>
      <c r="B31" s="14">
        <v>6.3411620829173216</v>
      </c>
      <c r="C31" s="3">
        <v>6.8837507008602161</v>
      </c>
      <c r="D31" s="3">
        <v>7.9980378747912662</v>
      </c>
      <c r="E31" s="3">
        <v>6.7192912439342338</v>
      </c>
      <c r="F31" s="3">
        <v>7.2876666608534144</v>
      </c>
      <c r="G31" s="15">
        <v>7.260754432968116</v>
      </c>
      <c r="H31" s="14">
        <v>7.1264581554841486</v>
      </c>
      <c r="I31" s="3">
        <v>7.6649661908519739</v>
      </c>
      <c r="J31" s="3" t="s">
        <v>19</v>
      </c>
      <c r="K31" s="3">
        <v>7.4315661838760718</v>
      </c>
      <c r="L31" s="3">
        <v>6.9044235484672623</v>
      </c>
      <c r="M31" s="3" t="s">
        <v>19</v>
      </c>
      <c r="N31" s="3">
        <v>7.9226000279036093</v>
      </c>
      <c r="O31" s="3">
        <v>7.0958441757753059</v>
      </c>
      <c r="P31" s="3" t="s">
        <v>19</v>
      </c>
      <c r="Q31" s="3">
        <v>15.14442392124206</v>
      </c>
      <c r="R31" s="3">
        <v>17.310888228600326</v>
      </c>
      <c r="S31" s="3" t="s">
        <v>19</v>
      </c>
      <c r="T31" s="3">
        <v>9.7629746011745659</v>
      </c>
      <c r="U31" s="3">
        <v>9.8040959382806996</v>
      </c>
      <c r="V31" s="3" t="s">
        <v>19</v>
      </c>
      <c r="W31" s="3">
        <v>17.86487053160738</v>
      </c>
      <c r="X31" s="3">
        <v>16.360894899307205</v>
      </c>
      <c r="Y31" s="3" t="s">
        <v>19</v>
      </c>
      <c r="Z31" s="3">
        <v>11.821790736001324</v>
      </c>
      <c r="AA31" s="3">
        <v>12.050399588421744</v>
      </c>
      <c r="AB31" s="3" t="s">
        <v>19</v>
      </c>
      <c r="AC31" s="3">
        <v>9.5889710238445076</v>
      </c>
      <c r="AD31" s="3">
        <v>8.3633621365445734</v>
      </c>
      <c r="AE31" s="3" t="s">
        <v>19</v>
      </c>
      <c r="AF31" s="3">
        <v>9.5646511176703957</v>
      </c>
      <c r="AG31" s="3">
        <v>9.5395821216335808</v>
      </c>
      <c r="AH31" s="3" t="s">
        <v>19</v>
      </c>
      <c r="AI31" s="3">
        <v>11.086103413396348</v>
      </c>
      <c r="AJ31" s="3">
        <v>12.416153421898228</v>
      </c>
      <c r="AK31" s="3" t="s">
        <v>19</v>
      </c>
      <c r="AL31" s="3">
        <v>6.5219553738429799</v>
      </c>
      <c r="AM31" s="3">
        <v>8.1469707121088586</v>
      </c>
      <c r="AN31" s="3" t="s">
        <v>19</v>
      </c>
      <c r="AO31" s="3">
        <v>8.0125650568318054</v>
      </c>
      <c r="AP31" s="3">
        <v>7.9736770963677337</v>
      </c>
      <c r="AQ31" s="3" t="s">
        <v>19</v>
      </c>
      <c r="AR31" s="15">
        <v>7.5259671195190103</v>
      </c>
      <c r="AS31" s="14">
        <v>7.4535400591207743</v>
      </c>
      <c r="AT31" s="3" t="s">
        <v>19</v>
      </c>
      <c r="AU31" s="3" t="s">
        <v>19</v>
      </c>
      <c r="AV31" s="3" t="s">
        <v>19</v>
      </c>
      <c r="AW31" s="3" t="s">
        <v>19</v>
      </c>
      <c r="AX31" s="3" t="s">
        <v>19</v>
      </c>
      <c r="AY31" s="3">
        <v>21.990611982856716</v>
      </c>
      <c r="AZ31" s="3" t="s">
        <v>19</v>
      </c>
      <c r="BA31" s="15" t="s">
        <v>19</v>
      </c>
      <c r="BB31" s="2" t="s">
        <v>18</v>
      </c>
      <c r="BC31" s="2" t="s">
        <v>18</v>
      </c>
      <c r="BD31" s="2" t="s">
        <v>18</v>
      </c>
      <c r="BE31" s="2" t="s">
        <v>18</v>
      </c>
      <c r="BF31" s="2" t="s">
        <v>18</v>
      </c>
      <c r="BG31" s="2" t="s">
        <v>18</v>
      </c>
      <c r="BH31" s="2" t="s">
        <v>18</v>
      </c>
      <c r="BI31" s="2" t="s">
        <v>18</v>
      </c>
      <c r="BJ31" s="2" t="s">
        <v>18</v>
      </c>
      <c r="BK31" s="2" t="s">
        <v>18</v>
      </c>
      <c r="BL31" s="2" t="s">
        <v>18</v>
      </c>
    </row>
    <row r="32" spans="1:64">
      <c r="A32" s="20">
        <v>43430</v>
      </c>
      <c r="B32" s="14">
        <v>10.18178500852021</v>
      </c>
      <c r="C32" s="3">
        <v>8.3620645991346159</v>
      </c>
      <c r="D32" s="3">
        <v>9.5222205859327982</v>
      </c>
      <c r="E32" s="3">
        <v>8.6931469923538263</v>
      </c>
      <c r="F32" s="3">
        <v>9.1032377249351857</v>
      </c>
      <c r="G32" s="15">
        <v>8.5460354196830668</v>
      </c>
      <c r="H32" s="14">
        <v>14.772652510051335</v>
      </c>
      <c r="I32" s="3">
        <v>14.889847728435543</v>
      </c>
      <c r="J32" s="3" t="s">
        <v>19</v>
      </c>
      <c r="K32" s="3">
        <v>9.401544460040526</v>
      </c>
      <c r="L32" s="3">
        <v>8.4642738936932851</v>
      </c>
      <c r="M32" s="3" t="s">
        <v>19</v>
      </c>
      <c r="N32" s="3">
        <v>10.699032595246434</v>
      </c>
      <c r="O32" s="3">
        <v>10.236765061330797</v>
      </c>
      <c r="P32" s="3" t="s">
        <v>19</v>
      </c>
      <c r="Q32" s="3">
        <v>19.584460984916092</v>
      </c>
      <c r="R32" s="3">
        <v>21.721256541980349</v>
      </c>
      <c r="S32" s="3" t="s">
        <v>19</v>
      </c>
      <c r="T32" s="3">
        <v>25.526118968663553</v>
      </c>
      <c r="U32" s="3">
        <v>24.912278834083668</v>
      </c>
      <c r="V32" s="3" t="s">
        <v>19</v>
      </c>
      <c r="W32" s="3">
        <v>24.521037128950571</v>
      </c>
      <c r="X32" s="3">
        <v>22.437179075833217</v>
      </c>
      <c r="Y32" s="3" t="s">
        <v>19</v>
      </c>
      <c r="Z32" s="3">
        <v>15.099751528849074</v>
      </c>
      <c r="AA32" s="3">
        <v>15.555502668217365</v>
      </c>
      <c r="AB32" s="3" t="s">
        <v>19</v>
      </c>
      <c r="AC32" s="3">
        <v>12.086053044962917</v>
      </c>
      <c r="AD32" s="3">
        <v>14.450168708520089</v>
      </c>
      <c r="AE32" s="3" t="s">
        <v>19</v>
      </c>
      <c r="AF32" s="3">
        <v>9.7866368978110625</v>
      </c>
      <c r="AG32" s="3">
        <v>10.499294182060726</v>
      </c>
      <c r="AH32" s="3" t="s">
        <v>19</v>
      </c>
      <c r="AI32" s="3">
        <v>13.761476601170976</v>
      </c>
      <c r="AJ32" s="3">
        <v>15.081174396711027</v>
      </c>
      <c r="AK32" s="3" t="s">
        <v>19</v>
      </c>
      <c r="AL32" s="3">
        <v>8.6271994701735899</v>
      </c>
      <c r="AM32" s="3">
        <v>9.1168236422481375</v>
      </c>
      <c r="AN32" s="3" t="s">
        <v>19</v>
      </c>
      <c r="AO32" s="3">
        <v>16.210752521859384</v>
      </c>
      <c r="AP32" s="3">
        <v>9.5991139337705516</v>
      </c>
      <c r="AQ32" s="3" t="s">
        <v>19</v>
      </c>
      <c r="AR32" s="15">
        <v>9.132901675793315</v>
      </c>
      <c r="AS32" s="14" t="s">
        <v>19</v>
      </c>
      <c r="AT32" s="3" t="s">
        <v>19</v>
      </c>
      <c r="AU32" s="3" t="s">
        <v>19</v>
      </c>
      <c r="AV32" s="3" t="s">
        <v>19</v>
      </c>
      <c r="AW32" s="3" t="s">
        <v>19</v>
      </c>
      <c r="AX32" s="3" t="s">
        <v>19</v>
      </c>
      <c r="AY32" s="3" t="s">
        <v>19</v>
      </c>
      <c r="AZ32" s="3" t="s">
        <v>19</v>
      </c>
      <c r="BA32" s="15" t="s">
        <v>19</v>
      </c>
    </row>
    <row r="33" spans="1:53">
      <c r="A33" s="20">
        <v>43475</v>
      </c>
      <c r="B33" s="14">
        <v>6.5896219632916457</v>
      </c>
      <c r="C33" s="3">
        <v>7.1408388022270026</v>
      </c>
      <c r="D33" s="3">
        <v>6.7466256494536276</v>
      </c>
      <c r="E33" s="3">
        <v>6.5466844179960813</v>
      </c>
      <c r="F33" s="3">
        <v>7.1854466675254232</v>
      </c>
      <c r="G33" s="15">
        <v>6.8984632475248286</v>
      </c>
      <c r="H33" s="14">
        <v>8.3503913617772909</v>
      </c>
      <c r="I33" s="3">
        <v>8.3058252002391342</v>
      </c>
      <c r="J33" s="3" t="s">
        <v>19</v>
      </c>
      <c r="K33" s="3">
        <v>7.5808096935491385</v>
      </c>
      <c r="L33" s="3">
        <v>7.8406246785983118</v>
      </c>
      <c r="M33" s="3" t="s">
        <v>19</v>
      </c>
      <c r="N33" s="3">
        <v>8.0778438194413322</v>
      </c>
      <c r="O33" s="3">
        <v>7.8509689234941735</v>
      </c>
      <c r="P33" s="3" t="s">
        <v>19</v>
      </c>
      <c r="Q33" s="3">
        <v>10.795893862126508</v>
      </c>
      <c r="R33" s="3">
        <v>11.906079703857424</v>
      </c>
      <c r="S33" s="3" t="s">
        <v>19</v>
      </c>
      <c r="T33" s="3">
        <v>16.557931875757035</v>
      </c>
      <c r="U33" s="3">
        <v>16.655661113008115</v>
      </c>
      <c r="V33" s="3" t="s">
        <v>19</v>
      </c>
      <c r="W33" s="3">
        <v>13.947378610035701</v>
      </c>
      <c r="X33" s="3">
        <v>14.712863081043869</v>
      </c>
      <c r="Y33" s="3" t="s">
        <v>19</v>
      </c>
      <c r="Z33" s="3">
        <v>15.527562353423653</v>
      </c>
      <c r="AA33" s="3">
        <v>15.264247593578235</v>
      </c>
      <c r="AB33" s="3" t="s">
        <v>19</v>
      </c>
      <c r="AC33" s="3">
        <v>8.033545538144363</v>
      </c>
      <c r="AD33" s="3">
        <v>7.9341171180701435</v>
      </c>
      <c r="AE33" s="3" t="s">
        <v>19</v>
      </c>
      <c r="AF33" s="3">
        <v>12.148765481996762</v>
      </c>
      <c r="AG33" s="3">
        <v>12.067647649166231</v>
      </c>
      <c r="AH33" s="3" t="s">
        <v>19</v>
      </c>
      <c r="AI33" s="3">
        <v>12.579131174415366</v>
      </c>
      <c r="AJ33" s="3">
        <v>12.56475606019683</v>
      </c>
      <c r="AK33" s="3" t="s">
        <v>19</v>
      </c>
      <c r="AL33" s="3">
        <v>8.1082216046852995</v>
      </c>
      <c r="AM33" s="3">
        <v>7.5858050094203326</v>
      </c>
      <c r="AN33" s="3" t="s">
        <v>19</v>
      </c>
      <c r="AO33" s="3">
        <v>8.7091944479822878</v>
      </c>
      <c r="AP33" s="3">
        <v>8.5489164645708389</v>
      </c>
      <c r="AQ33" s="3" t="s">
        <v>19</v>
      </c>
      <c r="AR33" s="15">
        <v>8.5784477246413733</v>
      </c>
      <c r="AS33" s="14">
        <v>7.1321938720038034</v>
      </c>
      <c r="AT33" s="3" t="s">
        <v>19</v>
      </c>
      <c r="AU33" s="3" t="s">
        <v>19</v>
      </c>
      <c r="AV33" s="3" t="s">
        <v>19</v>
      </c>
      <c r="AW33" s="3" t="s">
        <v>19</v>
      </c>
      <c r="AX33" s="3" t="s">
        <v>19</v>
      </c>
      <c r="AY33" s="3">
        <v>10.411495077778952</v>
      </c>
      <c r="AZ33" s="3" t="s">
        <v>19</v>
      </c>
      <c r="BA33" s="15" t="s">
        <v>19</v>
      </c>
    </row>
    <row r="34" spans="1:53">
      <c r="A34" s="20">
        <v>43503</v>
      </c>
      <c r="B34" s="14">
        <v>5.1760751798945916</v>
      </c>
      <c r="C34" s="3">
        <v>5.3826423191608663</v>
      </c>
      <c r="D34" s="3">
        <v>5.3238783448393496</v>
      </c>
      <c r="E34" s="3">
        <v>5.239454819028702</v>
      </c>
      <c r="F34" s="3">
        <v>5.4923423823535007</v>
      </c>
      <c r="G34" s="15">
        <v>5.2826263361911572</v>
      </c>
      <c r="H34" s="14">
        <v>6.7102525449749688</v>
      </c>
      <c r="I34" s="3">
        <v>6.7961854241677813</v>
      </c>
      <c r="J34" s="3" t="s">
        <v>19</v>
      </c>
      <c r="K34" s="3">
        <v>7.2009854204935868</v>
      </c>
      <c r="L34" s="3">
        <v>6.9616661656133383</v>
      </c>
      <c r="M34" s="3" t="s">
        <v>19</v>
      </c>
      <c r="N34" s="3">
        <v>7.0010009536607321</v>
      </c>
      <c r="O34" s="3">
        <v>6.9365180492860246</v>
      </c>
      <c r="P34" s="3" t="s">
        <v>19</v>
      </c>
      <c r="Q34" s="3">
        <v>13.309695547544967</v>
      </c>
      <c r="R34" s="3">
        <v>13.909969013845986</v>
      </c>
      <c r="S34" s="3" t="s">
        <v>19</v>
      </c>
      <c r="T34" s="3">
        <v>11.983130865495905</v>
      </c>
      <c r="U34" s="3">
        <v>12.368877609119194</v>
      </c>
      <c r="V34" s="3" t="s">
        <v>19</v>
      </c>
      <c r="W34" s="3">
        <v>15.528346178625453</v>
      </c>
      <c r="X34" s="3">
        <v>16.25842764267156</v>
      </c>
      <c r="Y34" s="3" t="s">
        <v>19</v>
      </c>
      <c r="Z34" s="3">
        <v>10.327384857592772</v>
      </c>
      <c r="AA34" s="3">
        <v>10.734927531124047</v>
      </c>
      <c r="AB34" s="3" t="s">
        <v>19</v>
      </c>
      <c r="AC34" s="3">
        <v>9.1740639362843428</v>
      </c>
      <c r="AD34" s="3">
        <v>8.9303884799792481</v>
      </c>
      <c r="AE34" s="3" t="s">
        <v>19</v>
      </c>
      <c r="AF34" s="3">
        <v>10.616020138114498</v>
      </c>
      <c r="AG34" s="3">
        <v>11.098397047286275</v>
      </c>
      <c r="AH34" s="3" t="s">
        <v>19</v>
      </c>
      <c r="AI34" s="3">
        <v>11.66518665176312</v>
      </c>
      <c r="AJ34" s="3">
        <v>12.116446198503112</v>
      </c>
      <c r="AK34" s="3" t="s">
        <v>19</v>
      </c>
      <c r="AL34" s="3">
        <v>7.8353030607544474</v>
      </c>
      <c r="AM34" s="3">
        <v>8.0394340662134045</v>
      </c>
      <c r="AN34" s="3" t="s">
        <v>19</v>
      </c>
      <c r="AO34" s="3">
        <v>9.8034321967793243</v>
      </c>
      <c r="AP34" s="3">
        <v>9.3872772806796174</v>
      </c>
      <c r="AQ34" s="3" t="s">
        <v>19</v>
      </c>
      <c r="AR34" s="15">
        <v>9.1834213469335531</v>
      </c>
      <c r="AS34" s="14" t="s">
        <v>19</v>
      </c>
      <c r="AT34" s="3" t="s">
        <v>19</v>
      </c>
      <c r="AU34" s="3" t="s">
        <v>19</v>
      </c>
      <c r="AV34" s="3" t="s">
        <v>19</v>
      </c>
      <c r="AW34" s="3" t="s">
        <v>19</v>
      </c>
      <c r="AX34" s="3" t="s">
        <v>19</v>
      </c>
      <c r="AY34" s="3" t="s">
        <v>19</v>
      </c>
      <c r="AZ34" s="3" t="s">
        <v>19</v>
      </c>
      <c r="BA34" s="15" t="s">
        <v>19</v>
      </c>
    </row>
    <row r="35" spans="1:53">
      <c r="A35" s="20">
        <v>43543</v>
      </c>
      <c r="B35" s="14">
        <v>5.9503028361488095</v>
      </c>
      <c r="C35" s="3">
        <v>6.7070117158649696</v>
      </c>
      <c r="D35" s="3">
        <v>7.0938396934104704</v>
      </c>
      <c r="E35" s="3">
        <v>6.280342795436062</v>
      </c>
      <c r="F35" s="3">
        <v>6.8922218005725568</v>
      </c>
      <c r="G35" s="15">
        <v>6.3125222148637938</v>
      </c>
      <c r="H35" s="14">
        <v>7.5383938480418218</v>
      </c>
      <c r="I35" s="3">
        <v>9.0281318801798598</v>
      </c>
      <c r="J35" s="3" t="s">
        <v>19</v>
      </c>
      <c r="K35" s="3">
        <v>8.079466220138503</v>
      </c>
      <c r="L35" s="3">
        <v>7.5508818434850475</v>
      </c>
      <c r="M35" s="3" t="s">
        <v>19</v>
      </c>
      <c r="N35" s="3">
        <v>7.8219153728095545</v>
      </c>
      <c r="O35" s="3">
        <v>7.4814522600499993</v>
      </c>
      <c r="P35" s="3" t="s">
        <v>19</v>
      </c>
      <c r="Q35" s="3">
        <v>14.151411703912391</v>
      </c>
      <c r="R35" s="3">
        <v>14.944615985389044</v>
      </c>
      <c r="S35" s="3" t="s">
        <v>19</v>
      </c>
      <c r="T35" s="3">
        <v>14.62647561907165</v>
      </c>
      <c r="U35" s="3">
        <v>15.105587862563237</v>
      </c>
      <c r="V35" s="3" t="s">
        <v>19</v>
      </c>
      <c r="W35" s="3">
        <v>15.735135796110002</v>
      </c>
      <c r="X35" s="3">
        <v>16.070234622927234</v>
      </c>
      <c r="Y35" s="3" t="s">
        <v>19</v>
      </c>
      <c r="Z35" s="3">
        <v>11.588984711987584</v>
      </c>
      <c r="AA35" s="3">
        <v>11.587997626419956</v>
      </c>
      <c r="AB35" s="3" t="s">
        <v>19</v>
      </c>
      <c r="AC35" s="3">
        <v>9.2262043013327339</v>
      </c>
      <c r="AD35" s="3">
        <v>9.1551604216379889</v>
      </c>
      <c r="AE35" s="3" t="s">
        <v>19</v>
      </c>
      <c r="AF35" s="3">
        <v>9.8816588585558112</v>
      </c>
      <c r="AG35" s="3">
        <v>10.311379827119746</v>
      </c>
      <c r="AH35" s="3" t="s">
        <v>19</v>
      </c>
      <c r="AI35" s="3" t="s">
        <v>73</v>
      </c>
      <c r="AJ35" s="3">
        <v>10.016220775064506</v>
      </c>
      <c r="AK35" s="3" t="s">
        <v>19</v>
      </c>
      <c r="AL35" s="3">
        <v>7.5369816598941881</v>
      </c>
      <c r="AM35" s="3">
        <v>7.087413002928189</v>
      </c>
      <c r="AN35" s="3" t="s">
        <v>19</v>
      </c>
      <c r="AO35" s="3">
        <v>7.8719916425376395</v>
      </c>
      <c r="AP35" s="3">
        <v>7.325481254401919</v>
      </c>
      <c r="AQ35" s="3" t="s">
        <v>19</v>
      </c>
      <c r="AR35" s="15">
        <v>9.2204897916396575</v>
      </c>
      <c r="AS35" s="14" t="s">
        <v>19</v>
      </c>
      <c r="AT35" s="3" t="s">
        <v>19</v>
      </c>
      <c r="AU35" s="3" t="s">
        <v>19</v>
      </c>
      <c r="AV35" s="3" t="s">
        <v>19</v>
      </c>
      <c r="AW35" s="3" t="s">
        <v>19</v>
      </c>
      <c r="AX35" s="3" t="s">
        <v>19</v>
      </c>
      <c r="AY35" s="3" t="s">
        <v>19</v>
      </c>
      <c r="AZ35" s="3" t="s">
        <v>19</v>
      </c>
      <c r="BA35" s="15" t="s">
        <v>19</v>
      </c>
    </row>
    <row r="36" spans="1:53" ht="17" thickBot="1">
      <c r="A36" s="21">
        <v>43570</v>
      </c>
      <c r="B36" s="16">
        <v>5.7757289354288766</v>
      </c>
      <c r="C36" s="17">
        <v>6.4242808345113609</v>
      </c>
      <c r="D36" s="17">
        <v>6.5427971241327176</v>
      </c>
      <c r="E36" s="17" t="s">
        <v>19</v>
      </c>
      <c r="F36" s="17" t="s">
        <v>19</v>
      </c>
      <c r="G36" s="18" t="s">
        <v>19</v>
      </c>
      <c r="H36" s="16">
        <v>6.5282893765216157</v>
      </c>
      <c r="I36" s="17">
        <v>6.9713737993722305</v>
      </c>
      <c r="J36" s="17" t="s">
        <v>19</v>
      </c>
      <c r="K36" s="17">
        <v>7.1632371165121489</v>
      </c>
      <c r="L36" s="17">
        <v>6.9563836018893657</v>
      </c>
      <c r="M36" s="17" t="s">
        <v>19</v>
      </c>
      <c r="N36" s="17">
        <v>7.5487654397182906</v>
      </c>
      <c r="O36" s="17">
        <v>7.2593561180369273</v>
      </c>
      <c r="P36" s="17" t="s">
        <v>19</v>
      </c>
      <c r="Q36" s="17">
        <v>14.759591734349764</v>
      </c>
      <c r="R36" s="17">
        <v>15.39640872364307</v>
      </c>
      <c r="S36" s="17" t="s">
        <v>19</v>
      </c>
      <c r="T36" s="17">
        <v>17.092232005850228</v>
      </c>
      <c r="U36" s="17">
        <v>17.175973812594616</v>
      </c>
      <c r="V36" s="17" t="s">
        <v>19</v>
      </c>
      <c r="W36" s="17">
        <v>14.947068026542857</v>
      </c>
      <c r="X36" s="17">
        <v>14.296283624548494</v>
      </c>
      <c r="Y36" s="17" t="s">
        <v>19</v>
      </c>
      <c r="Z36" s="17">
        <v>10.092236862271569</v>
      </c>
      <c r="AA36" s="17">
        <v>10.495329376472338</v>
      </c>
      <c r="AB36" s="17" t="s">
        <v>19</v>
      </c>
      <c r="AC36" s="17">
        <v>9.4811969170132695</v>
      </c>
      <c r="AD36" s="17">
        <v>7.9610185405264993</v>
      </c>
      <c r="AE36" s="17" t="s">
        <v>19</v>
      </c>
      <c r="AF36" s="17">
        <v>9.0028669937144574</v>
      </c>
      <c r="AG36" s="17">
        <v>8.9324281636908083</v>
      </c>
      <c r="AH36" s="17" t="s">
        <v>19</v>
      </c>
      <c r="AI36" s="17">
        <v>9.0209296202554601</v>
      </c>
      <c r="AJ36" s="17">
        <v>10.033034748285205</v>
      </c>
      <c r="AK36" s="17" t="s">
        <v>19</v>
      </c>
      <c r="AL36" s="17">
        <v>7.9459751830925205</v>
      </c>
      <c r="AM36" s="17">
        <v>8.0438175974898805</v>
      </c>
      <c r="AN36" s="17" t="s">
        <v>19</v>
      </c>
      <c r="AO36" s="17">
        <v>7.9300902195436418</v>
      </c>
      <c r="AP36" s="17">
        <v>8.0767682533179457</v>
      </c>
      <c r="AQ36" s="17" t="s">
        <v>19</v>
      </c>
      <c r="AR36" s="18" t="s">
        <v>19</v>
      </c>
      <c r="AS36" s="16" t="s">
        <v>19</v>
      </c>
      <c r="AT36" s="17" t="s">
        <v>19</v>
      </c>
      <c r="AU36" s="17" t="s">
        <v>19</v>
      </c>
      <c r="AV36" s="17" t="s">
        <v>19</v>
      </c>
      <c r="AW36" s="17" t="s">
        <v>19</v>
      </c>
      <c r="AX36" s="17" t="s">
        <v>19</v>
      </c>
      <c r="AY36" s="17" t="s">
        <v>19</v>
      </c>
      <c r="AZ36" s="17" t="s">
        <v>19</v>
      </c>
      <c r="BA36" s="18" t="s">
        <v>19</v>
      </c>
    </row>
    <row r="39" spans="1:53">
      <c r="A39" s="1" t="s">
        <v>46</v>
      </c>
      <c r="B39" s="1"/>
    </row>
    <row r="40" spans="1:53">
      <c r="A40" s="2" t="s">
        <v>117</v>
      </c>
      <c r="B40" s="1"/>
    </row>
    <row r="41" spans="1:53">
      <c r="A41" s="29" t="s">
        <v>116</v>
      </c>
      <c r="B41" s="50"/>
    </row>
    <row r="42" spans="1:53">
      <c r="A42" s="29" t="s">
        <v>115</v>
      </c>
      <c r="B42" s="50"/>
    </row>
    <row r="43" spans="1:53">
      <c r="A43" s="2" t="s">
        <v>74</v>
      </c>
    </row>
    <row r="44" spans="1:53">
      <c r="A44" s="29"/>
    </row>
    <row r="45" spans="1:53">
      <c r="A45" s="29"/>
    </row>
    <row r="46" spans="1:53">
      <c r="A46" s="29"/>
    </row>
    <row r="47" spans="1:53">
      <c r="A47" s="29"/>
    </row>
    <row r="48" spans="1:53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25">
      <c r="A81" s="29"/>
    </row>
    <row r="82" spans="1:25">
      <c r="A82" s="29"/>
    </row>
    <row r="83" spans="1:25">
      <c r="A83" s="29"/>
    </row>
    <row r="84" spans="1:25">
      <c r="A84" s="29"/>
    </row>
    <row r="85" spans="1:25">
      <c r="A85" s="29"/>
    </row>
    <row r="86" spans="1:25">
      <c r="A86" s="29"/>
    </row>
    <row r="87" spans="1:25">
      <c r="A87" s="29"/>
    </row>
    <row r="88" spans="1:25">
      <c r="A88" s="29"/>
    </row>
    <row r="89" spans="1:25">
      <c r="A89" s="29"/>
    </row>
    <row r="90" spans="1:25">
      <c r="A90" s="29"/>
    </row>
    <row r="91" spans="1:25">
      <c r="Y91" s="2" t="s">
        <v>18</v>
      </c>
    </row>
    <row r="92" spans="1:25">
      <c r="Y92" s="2" t="s">
        <v>18</v>
      </c>
    </row>
    <row r="93" spans="1:25">
      <c r="Y93" s="2" t="s">
        <v>18</v>
      </c>
    </row>
    <row r="94" spans="1:25">
      <c r="Y94" s="2" t="s">
        <v>18</v>
      </c>
    </row>
    <row r="95" spans="1:25">
      <c r="Y95" s="2" t="s">
        <v>18</v>
      </c>
    </row>
    <row r="96" spans="1:25">
      <c r="Y96" s="2" t="s">
        <v>18</v>
      </c>
    </row>
    <row r="97" spans="6:25">
      <c r="F97" s="2" t="s">
        <v>18</v>
      </c>
      <c r="Y97" s="2" t="s">
        <v>18</v>
      </c>
    </row>
    <row r="98" spans="6:25">
      <c r="F98" s="2" t="s">
        <v>18</v>
      </c>
      <c r="Y98" s="2" t="s">
        <v>18</v>
      </c>
    </row>
    <row r="99" spans="6:25">
      <c r="F99" s="2" t="s">
        <v>18</v>
      </c>
      <c r="Y99" s="2" t="s">
        <v>18</v>
      </c>
    </row>
    <row r="100" spans="6:25">
      <c r="F100" s="2" t="s">
        <v>18</v>
      </c>
      <c r="Y100" s="2" t="s">
        <v>18</v>
      </c>
    </row>
    <row r="101" spans="6:25">
      <c r="F101" s="2" t="s">
        <v>18</v>
      </c>
      <c r="Y101" s="2" t="s">
        <v>18</v>
      </c>
    </row>
    <row r="102" spans="6:25">
      <c r="F102" s="2" t="s">
        <v>18</v>
      </c>
      <c r="Y102" s="2" t="s">
        <v>18</v>
      </c>
    </row>
    <row r="103" spans="6:25">
      <c r="F103" s="2" t="s">
        <v>18</v>
      </c>
      <c r="Y103" s="2" t="s">
        <v>18</v>
      </c>
    </row>
    <row r="104" spans="6:25">
      <c r="F104" s="2" t="s">
        <v>18</v>
      </c>
      <c r="Y104" s="2" t="s">
        <v>18</v>
      </c>
    </row>
    <row r="105" spans="6:25">
      <c r="F105" s="2" t="s">
        <v>18</v>
      </c>
      <c r="Y105" s="2" t="s">
        <v>18</v>
      </c>
    </row>
    <row r="106" spans="6:25">
      <c r="F106" s="2" t="s">
        <v>18</v>
      </c>
      <c r="Y106" s="2" t="s">
        <v>18</v>
      </c>
    </row>
    <row r="107" spans="6:25">
      <c r="F107" s="2" t="s">
        <v>18</v>
      </c>
      <c r="Y107" s="2" t="s">
        <v>18</v>
      </c>
    </row>
    <row r="108" spans="6:25">
      <c r="F108" s="2" t="s">
        <v>18</v>
      </c>
      <c r="Y108" s="2" t="s">
        <v>18</v>
      </c>
    </row>
    <row r="109" spans="6:25">
      <c r="F109" s="2" t="s">
        <v>18</v>
      </c>
      <c r="Y109" s="2" t="s">
        <v>18</v>
      </c>
    </row>
    <row r="110" spans="6:25">
      <c r="F110" s="2" t="s">
        <v>18</v>
      </c>
      <c r="Y110" s="2" t="s">
        <v>18</v>
      </c>
    </row>
    <row r="111" spans="6:25">
      <c r="F111" s="2" t="s">
        <v>18</v>
      </c>
      <c r="Y111" s="2" t="s">
        <v>18</v>
      </c>
    </row>
    <row r="112" spans="6:25">
      <c r="F112" s="2" t="s">
        <v>18</v>
      </c>
      <c r="Y112" s="2" t="s">
        <v>18</v>
      </c>
    </row>
    <row r="113" spans="6:25">
      <c r="F113" s="2" t="s">
        <v>18</v>
      </c>
      <c r="Y113" s="2" t="s">
        <v>18</v>
      </c>
    </row>
    <row r="114" spans="6:25">
      <c r="F114" s="2" t="s">
        <v>18</v>
      </c>
      <c r="Y114" s="2" t="s">
        <v>18</v>
      </c>
    </row>
    <row r="115" spans="6:25">
      <c r="F115" s="2" t="s">
        <v>18</v>
      </c>
      <c r="Y115" s="2" t="s">
        <v>18</v>
      </c>
    </row>
    <row r="116" spans="6:25">
      <c r="F116" s="2" t="s">
        <v>18</v>
      </c>
      <c r="Y116" s="2" t="s">
        <v>18</v>
      </c>
    </row>
    <row r="117" spans="6:25">
      <c r="F117" s="2" t="s">
        <v>18</v>
      </c>
      <c r="Y117" s="2" t="s">
        <v>18</v>
      </c>
    </row>
    <row r="118" spans="6:25">
      <c r="F118" s="2" t="s">
        <v>18</v>
      </c>
      <c r="Y118" s="2" t="s">
        <v>18</v>
      </c>
    </row>
    <row r="119" spans="6:25">
      <c r="F119" s="2" t="s">
        <v>18</v>
      </c>
      <c r="Y119" s="2" t="s">
        <v>18</v>
      </c>
    </row>
    <row r="120" spans="6:25">
      <c r="F120" s="2" t="s">
        <v>18</v>
      </c>
      <c r="Y120" s="2" t="s">
        <v>18</v>
      </c>
    </row>
    <row r="121" spans="6:25">
      <c r="F121" s="2" t="s">
        <v>18</v>
      </c>
      <c r="Y121" s="2" t="s">
        <v>18</v>
      </c>
    </row>
    <row r="122" spans="6:25">
      <c r="F122" s="2" t="s">
        <v>18</v>
      </c>
      <c r="Y122" s="2" t="s">
        <v>18</v>
      </c>
    </row>
    <row r="123" spans="6:25">
      <c r="F123" s="2" t="s">
        <v>18</v>
      </c>
      <c r="Y123" s="2" t="s">
        <v>18</v>
      </c>
    </row>
    <row r="124" spans="6:25">
      <c r="F124" s="2" t="s">
        <v>18</v>
      </c>
      <c r="Y124" s="2" t="s">
        <v>18</v>
      </c>
    </row>
    <row r="125" spans="6:25">
      <c r="F125" s="2" t="s">
        <v>18</v>
      </c>
      <c r="Y125" s="2" t="s">
        <v>18</v>
      </c>
    </row>
    <row r="126" spans="6:25">
      <c r="F126" s="2" t="s">
        <v>18</v>
      </c>
      <c r="Y126" s="2" t="s">
        <v>18</v>
      </c>
    </row>
    <row r="127" spans="6:25">
      <c r="F127" s="2" t="s">
        <v>18</v>
      </c>
      <c r="Y127" s="2" t="s">
        <v>18</v>
      </c>
    </row>
    <row r="128" spans="6:25">
      <c r="F128" s="2" t="s">
        <v>18</v>
      </c>
      <c r="Y128" s="2" t="s">
        <v>18</v>
      </c>
    </row>
    <row r="129" spans="6:25">
      <c r="F129" s="2" t="s">
        <v>18</v>
      </c>
      <c r="Y129" s="2" t="s">
        <v>18</v>
      </c>
    </row>
    <row r="130" spans="6:25">
      <c r="F130" s="2" t="s">
        <v>18</v>
      </c>
      <c r="Y130" s="2" t="s">
        <v>18</v>
      </c>
    </row>
    <row r="131" spans="6:25">
      <c r="F131" s="2" t="s">
        <v>18</v>
      </c>
      <c r="Y131" s="2" t="s">
        <v>18</v>
      </c>
    </row>
    <row r="132" spans="6:25">
      <c r="F132" s="2" t="s">
        <v>18</v>
      </c>
      <c r="Y132" s="2" t="s">
        <v>18</v>
      </c>
    </row>
    <row r="133" spans="6:25">
      <c r="F133" s="2" t="s">
        <v>18</v>
      </c>
      <c r="Y133" s="2" t="s">
        <v>18</v>
      </c>
    </row>
    <row r="134" spans="6:25">
      <c r="F134" s="2" t="s">
        <v>18</v>
      </c>
      <c r="Y134" s="2" t="s">
        <v>18</v>
      </c>
    </row>
    <row r="135" spans="6:25">
      <c r="F135" s="2" t="s">
        <v>18</v>
      </c>
      <c r="Y135" s="2" t="s">
        <v>18</v>
      </c>
    </row>
    <row r="136" spans="6:25">
      <c r="F136" s="2" t="s">
        <v>18</v>
      </c>
      <c r="Y136" s="2" t="s">
        <v>18</v>
      </c>
    </row>
    <row r="137" spans="6:25">
      <c r="F137" s="2" t="s">
        <v>18</v>
      </c>
      <c r="Y137" s="2" t="s">
        <v>18</v>
      </c>
    </row>
    <row r="138" spans="6:25">
      <c r="F138" s="2" t="s">
        <v>18</v>
      </c>
      <c r="Y138" s="2" t="s">
        <v>18</v>
      </c>
    </row>
    <row r="139" spans="6:25">
      <c r="F139" s="2" t="s">
        <v>18</v>
      </c>
      <c r="Y139" s="2" t="s">
        <v>18</v>
      </c>
    </row>
    <row r="140" spans="6:25">
      <c r="F140" s="2" t="s">
        <v>18</v>
      </c>
      <c r="Y140" s="2" t="s">
        <v>18</v>
      </c>
    </row>
    <row r="141" spans="6:25">
      <c r="F141" s="2" t="s">
        <v>18</v>
      </c>
      <c r="Y141" s="2" t="s">
        <v>18</v>
      </c>
    </row>
    <row r="142" spans="6:25">
      <c r="F142" s="2" t="s">
        <v>18</v>
      </c>
      <c r="Y142" s="2" t="s">
        <v>18</v>
      </c>
    </row>
    <row r="143" spans="6:25">
      <c r="F143" s="2" t="s">
        <v>18</v>
      </c>
      <c r="Y143" s="2" t="s">
        <v>18</v>
      </c>
    </row>
    <row r="144" spans="6:25">
      <c r="F144" s="2" t="s">
        <v>18</v>
      </c>
      <c r="Y144" s="2" t="s">
        <v>18</v>
      </c>
    </row>
    <row r="145" spans="6:25">
      <c r="F145" s="2" t="s">
        <v>18</v>
      </c>
      <c r="Y145" s="2" t="s">
        <v>18</v>
      </c>
    </row>
    <row r="146" spans="6:25">
      <c r="F146" s="2" t="s">
        <v>18</v>
      </c>
      <c r="Y146" s="2" t="s">
        <v>18</v>
      </c>
    </row>
    <row r="147" spans="6:25">
      <c r="F147" s="2" t="s">
        <v>18</v>
      </c>
      <c r="Y147" s="2" t="s">
        <v>18</v>
      </c>
    </row>
    <row r="148" spans="6:25">
      <c r="F148" s="2" t="s">
        <v>18</v>
      </c>
      <c r="Y148" s="2" t="s">
        <v>18</v>
      </c>
    </row>
    <row r="149" spans="6:25">
      <c r="Y149" s="2" t="s">
        <v>18</v>
      </c>
    </row>
    <row r="150" spans="6:25">
      <c r="Y150" s="2" t="s">
        <v>18</v>
      </c>
    </row>
  </sheetData>
  <mergeCells count="36">
    <mergeCell ref="AL3:AN3"/>
    <mergeCell ref="W3:Y3"/>
    <mergeCell ref="Z3:AB3"/>
    <mergeCell ref="AC3:AE3"/>
    <mergeCell ref="AF3:AH3"/>
    <mergeCell ref="AI3:AK3"/>
    <mergeCell ref="AO2:AQ2"/>
    <mergeCell ref="AR2:AR4"/>
    <mergeCell ref="AS2:AU3"/>
    <mergeCell ref="AV2:AX2"/>
    <mergeCell ref="AY2:BA3"/>
    <mergeCell ref="AO3:AQ3"/>
    <mergeCell ref="AV3:AV4"/>
    <mergeCell ref="AW3:AW4"/>
    <mergeCell ref="AX3:AX4"/>
    <mergeCell ref="H3:J3"/>
    <mergeCell ref="K3:M3"/>
    <mergeCell ref="N3:P3"/>
    <mergeCell ref="Q3:S3"/>
    <mergeCell ref="T3:V3"/>
    <mergeCell ref="AL2:AN2"/>
    <mergeCell ref="B1:G1"/>
    <mergeCell ref="H1:AR1"/>
    <mergeCell ref="AS1:BA1"/>
    <mergeCell ref="B2:D3"/>
    <mergeCell ref="E2:G3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680E-5B36-1B48-AC3A-EA78C660FDDB}">
  <dimension ref="A1:BM150"/>
  <sheetViews>
    <sheetView workbookViewId="0">
      <selection activeCell="A40" sqref="A40"/>
    </sheetView>
  </sheetViews>
  <sheetFormatPr baseColWidth="10" defaultRowHeight="16"/>
  <cols>
    <col min="1" max="1" width="13.83203125" style="2" bestFit="1" customWidth="1"/>
    <col min="2" max="7" width="5.6640625" style="2" bestFit="1" customWidth="1"/>
    <col min="8" max="10" width="6.6640625" style="2" bestFit="1" customWidth="1"/>
    <col min="11" max="13" width="5.6640625" style="2" bestFit="1" customWidth="1"/>
    <col min="14" max="19" width="6.6640625" style="2" bestFit="1" customWidth="1"/>
    <col min="20" max="22" width="5.6640625" style="2" bestFit="1" customWidth="1"/>
    <col min="23" max="25" width="6.6640625" style="2" bestFit="1" customWidth="1"/>
    <col min="26" max="34" width="5.6640625" style="2" bestFit="1" customWidth="1"/>
    <col min="35" max="43" width="6.6640625" style="2" bestFit="1" customWidth="1"/>
    <col min="44" max="44" width="8.5" style="2" customWidth="1"/>
    <col min="45" max="53" width="5.6640625" style="2" bestFit="1" customWidth="1"/>
    <col min="54" max="54" width="10.83203125" style="2"/>
    <col min="55" max="55" width="24.83203125" style="2" bestFit="1" customWidth="1"/>
    <col min="56" max="16384" width="10.83203125" style="2"/>
  </cols>
  <sheetData>
    <row r="1" spans="1:53" s="1" customFormat="1">
      <c r="A1" s="8" t="s">
        <v>20</v>
      </c>
      <c r="B1" s="85" t="s">
        <v>81</v>
      </c>
      <c r="C1" s="86"/>
      <c r="D1" s="86"/>
      <c r="E1" s="86"/>
      <c r="F1" s="86"/>
      <c r="G1" s="87"/>
      <c r="H1" s="85" t="s">
        <v>82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7"/>
      <c r="AS1" s="85" t="s">
        <v>83</v>
      </c>
      <c r="AT1" s="86"/>
      <c r="AU1" s="86"/>
      <c r="AV1" s="86"/>
      <c r="AW1" s="86"/>
      <c r="AX1" s="86"/>
      <c r="AY1" s="86"/>
      <c r="AZ1" s="86"/>
      <c r="BA1" s="87"/>
    </row>
    <row r="2" spans="1:53" s="1" customFormat="1" ht="16" customHeight="1">
      <c r="A2" s="9" t="s">
        <v>33</v>
      </c>
      <c r="B2" s="78" t="s">
        <v>24</v>
      </c>
      <c r="C2" s="79"/>
      <c r="D2" s="79"/>
      <c r="E2" s="79" t="s">
        <v>25</v>
      </c>
      <c r="F2" s="79"/>
      <c r="G2" s="80"/>
      <c r="H2" s="81" t="s">
        <v>12</v>
      </c>
      <c r="I2" s="82"/>
      <c r="J2" s="82"/>
      <c r="K2" s="82" t="s">
        <v>12</v>
      </c>
      <c r="L2" s="82"/>
      <c r="M2" s="82"/>
      <c r="N2" s="82" t="s">
        <v>12</v>
      </c>
      <c r="O2" s="82"/>
      <c r="P2" s="82"/>
      <c r="Q2" s="82" t="s">
        <v>13</v>
      </c>
      <c r="R2" s="82"/>
      <c r="S2" s="82"/>
      <c r="T2" s="82" t="s">
        <v>13</v>
      </c>
      <c r="U2" s="82"/>
      <c r="V2" s="82"/>
      <c r="W2" s="82" t="s">
        <v>13</v>
      </c>
      <c r="X2" s="82"/>
      <c r="Y2" s="82"/>
      <c r="Z2" s="82" t="s">
        <v>15</v>
      </c>
      <c r="AA2" s="82"/>
      <c r="AB2" s="82"/>
      <c r="AC2" s="82" t="s">
        <v>14</v>
      </c>
      <c r="AD2" s="82"/>
      <c r="AE2" s="82"/>
      <c r="AF2" s="82" t="s">
        <v>15</v>
      </c>
      <c r="AG2" s="82"/>
      <c r="AH2" s="82"/>
      <c r="AI2" s="82" t="s">
        <v>14</v>
      </c>
      <c r="AJ2" s="82"/>
      <c r="AK2" s="82"/>
      <c r="AL2" s="82" t="s">
        <v>15</v>
      </c>
      <c r="AM2" s="82"/>
      <c r="AN2" s="82"/>
      <c r="AO2" s="82" t="s">
        <v>14</v>
      </c>
      <c r="AP2" s="82"/>
      <c r="AQ2" s="82"/>
      <c r="AR2" s="89" t="s">
        <v>21</v>
      </c>
      <c r="AS2" s="92" t="s">
        <v>16</v>
      </c>
      <c r="AT2" s="93"/>
      <c r="AU2" s="94"/>
      <c r="AV2" s="102" t="s">
        <v>27</v>
      </c>
      <c r="AW2" s="103"/>
      <c r="AX2" s="83"/>
      <c r="AY2" s="98" t="s">
        <v>17</v>
      </c>
      <c r="AZ2" s="93"/>
      <c r="BA2" s="99"/>
    </row>
    <row r="3" spans="1:53" s="1" customFormat="1">
      <c r="A3" s="9" t="s">
        <v>31</v>
      </c>
      <c r="B3" s="78"/>
      <c r="C3" s="79"/>
      <c r="D3" s="79"/>
      <c r="E3" s="79"/>
      <c r="F3" s="79"/>
      <c r="G3" s="80"/>
      <c r="H3" s="81" t="s">
        <v>0</v>
      </c>
      <c r="I3" s="82"/>
      <c r="J3" s="82"/>
      <c r="K3" s="82" t="s">
        <v>1</v>
      </c>
      <c r="L3" s="82"/>
      <c r="M3" s="82"/>
      <c r="N3" s="82" t="s">
        <v>2</v>
      </c>
      <c r="O3" s="82"/>
      <c r="P3" s="82"/>
      <c r="Q3" s="82" t="s">
        <v>3</v>
      </c>
      <c r="R3" s="82"/>
      <c r="S3" s="82"/>
      <c r="T3" s="82" t="s">
        <v>4</v>
      </c>
      <c r="U3" s="82"/>
      <c r="V3" s="82"/>
      <c r="W3" s="82" t="s">
        <v>5</v>
      </c>
      <c r="X3" s="82"/>
      <c r="Y3" s="82"/>
      <c r="Z3" s="82" t="s">
        <v>6</v>
      </c>
      <c r="AA3" s="82"/>
      <c r="AB3" s="82"/>
      <c r="AC3" s="82" t="s">
        <v>7</v>
      </c>
      <c r="AD3" s="82"/>
      <c r="AE3" s="82"/>
      <c r="AF3" s="82" t="s">
        <v>8</v>
      </c>
      <c r="AG3" s="82"/>
      <c r="AH3" s="82"/>
      <c r="AI3" s="82" t="s">
        <v>9</v>
      </c>
      <c r="AJ3" s="82"/>
      <c r="AK3" s="82"/>
      <c r="AL3" s="82" t="s">
        <v>10</v>
      </c>
      <c r="AM3" s="82"/>
      <c r="AN3" s="82"/>
      <c r="AO3" s="82" t="s">
        <v>11</v>
      </c>
      <c r="AP3" s="82"/>
      <c r="AQ3" s="82"/>
      <c r="AR3" s="90"/>
      <c r="AS3" s="95"/>
      <c r="AT3" s="96"/>
      <c r="AU3" s="97"/>
      <c r="AV3" s="79" t="s">
        <v>28</v>
      </c>
      <c r="AW3" s="79" t="s">
        <v>29</v>
      </c>
      <c r="AX3" s="79" t="s">
        <v>30</v>
      </c>
      <c r="AY3" s="100"/>
      <c r="AZ3" s="96"/>
      <c r="BA3" s="101"/>
    </row>
    <row r="4" spans="1:53" s="1" customFormat="1" ht="17" thickBot="1">
      <c r="A4" s="10" t="s">
        <v>32</v>
      </c>
      <c r="B4" s="5">
        <v>1</v>
      </c>
      <c r="C4" s="6">
        <v>2</v>
      </c>
      <c r="D4" s="6">
        <v>3</v>
      </c>
      <c r="E4" s="6">
        <v>1</v>
      </c>
      <c r="F4" s="6">
        <v>2</v>
      </c>
      <c r="G4" s="7">
        <v>3</v>
      </c>
      <c r="H4" s="5">
        <v>1</v>
      </c>
      <c r="I4" s="6">
        <v>2</v>
      </c>
      <c r="J4" s="6">
        <v>3</v>
      </c>
      <c r="K4" s="6">
        <v>1</v>
      </c>
      <c r="L4" s="6">
        <v>2</v>
      </c>
      <c r="M4" s="6">
        <v>3</v>
      </c>
      <c r="N4" s="6">
        <v>1</v>
      </c>
      <c r="O4" s="6">
        <v>2</v>
      </c>
      <c r="P4" s="6">
        <v>3</v>
      </c>
      <c r="Q4" s="6">
        <v>1</v>
      </c>
      <c r="R4" s="6">
        <v>2</v>
      </c>
      <c r="S4" s="6">
        <v>3</v>
      </c>
      <c r="T4" s="6">
        <v>1</v>
      </c>
      <c r="U4" s="6">
        <v>2</v>
      </c>
      <c r="V4" s="6">
        <v>3</v>
      </c>
      <c r="W4" s="6">
        <v>1</v>
      </c>
      <c r="X4" s="6">
        <v>2</v>
      </c>
      <c r="Y4" s="6">
        <v>3</v>
      </c>
      <c r="Z4" s="6">
        <v>1</v>
      </c>
      <c r="AA4" s="6">
        <v>2</v>
      </c>
      <c r="AB4" s="6">
        <v>3</v>
      </c>
      <c r="AC4" s="6">
        <v>1</v>
      </c>
      <c r="AD4" s="6">
        <v>2</v>
      </c>
      <c r="AE4" s="6">
        <v>3</v>
      </c>
      <c r="AF4" s="6">
        <v>1</v>
      </c>
      <c r="AG4" s="6">
        <v>2</v>
      </c>
      <c r="AH4" s="6">
        <v>3</v>
      </c>
      <c r="AI4" s="6">
        <v>1</v>
      </c>
      <c r="AJ4" s="6">
        <v>2</v>
      </c>
      <c r="AK4" s="6">
        <v>3</v>
      </c>
      <c r="AL4" s="6">
        <v>1</v>
      </c>
      <c r="AM4" s="6">
        <v>2</v>
      </c>
      <c r="AN4" s="6">
        <v>3</v>
      </c>
      <c r="AO4" s="6">
        <v>1</v>
      </c>
      <c r="AP4" s="6">
        <v>2</v>
      </c>
      <c r="AQ4" s="6">
        <v>3</v>
      </c>
      <c r="AR4" s="91"/>
      <c r="AS4" s="5">
        <v>1</v>
      </c>
      <c r="AT4" s="6">
        <v>2</v>
      </c>
      <c r="AU4" s="6">
        <v>3</v>
      </c>
      <c r="AV4" s="88"/>
      <c r="AW4" s="88"/>
      <c r="AX4" s="88"/>
      <c r="AY4" s="6">
        <v>1</v>
      </c>
      <c r="AZ4" s="6">
        <v>2</v>
      </c>
      <c r="BA4" s="7">
        <v>3</v>
      </c>
    </row>
    <row r="5" spans="1:53">
      <c r="A5" s="19">
        <v>42852</v>
      </c>
      <c r="B5" s="38">
        <v>862.49040000000002</v>
      </c>
      <c r="C5" s="39">
        <v>904.01250000000005</v>
      </c>
      <c r="D5" s="39">
        <v>882.48130000000003</v>
      </c>
      <c r="E5" s="39">
        <v>830.92409999999995</v>
      </c>
      <c r="F5" s="39">
        <v>849.75189999999998</v>
      </c>
      <c r="G5" s="40">
        <v>852.99419999999998</v>
      </c>
      <c r="H5" s="38">
        <v>1015.8526000000001</v>
      </c>
      <c r="I5" s="39">
        <v>1024.0717999999999</v>
      </c>
      <c r="J5" s="39">
        <v>1023.2144</v>
      </c>
      <c r="K5" s="39">
        <v>684.33640000000003</v>
      </c>
      <c r="L5" s="39">
        <v>681.33550000000002</v>
      </c>
      <c r="M5" s="39">
        <v>682.1114</v>
      </c>
      <c r="N5" s="39">
        <v>1017.5578</v>
      </c>
      <c r="O5" s="39">
        <v>1013.1196</v>
      </c>
      <c r="P5" s="39">
        <v>1017.1128</v>
      </c>
      <c r="Q5" s="39">
        <v>1049.9628</v>
      </c>
      <c r="R5" s="39">
        <v>1052.3300999999999</v>
      </c>
      <c r="S5" s="39">
        <v>1051.3559</v>
      </c>
      <c r="T5" s="39">
        <v>824.71019999999999</v>
      </c>
      <c r="U5" s="39">
        <v>829.12130000000002</v>
      </c>
      <c r="V5" s="39">
        <v>817.42690000000005</v>
      </c>
      <c r="W5" s="39">
        <v>1228.0260000000001</v>
      </c>
      <c r="X5" s="39">
        <v>1218.6264000000001</v>
      </c>
      <c r="Y5" s="39">
        <v>1230.6029000000001</v>
      </c>
      <c r="Z5" s="39">
        <v>690.33140000000003</v>
      </c>
      <c r="AA5" s="39">
        <v>711.36689999999999</v>
      </c>
      <c r="AB5" s="39">
        <v>735.84339999999997</v>
      </c>
      <c r="AC5" s="39">
        <v>968.62779999999998</v>
      </c>
      <c r="AD5" s="39">
        <v>972.52300000000002</v>
      </c>
      <c r="AE5" s="39">
        <v>971.65530000000001</v>
      </c>
      <c r="AF5" s="39">
        <v>933.44420000000002</v>
      </c>
      <c r="AG5" s="39">
        <v>926.97170000000006</v>
      </c>
      <c r="AH5" s="39">
        <v>931.24289999999996</v>
      </c>
      <c r="AI5" s="39">
        <v>957.13810000000001</v>
      </c>
      <c r="AJ5" s="39">
        <v>946.12490000000003</v>
      </c>
      <c r="AK5" s="39">
        <v>953.43640000000005</v>
      </c>
      <c r="AL5" s="39">
        <v>1117.3543999999999</v>
      </c>
      <c r="AM5" s="39">
        <v>1121.4507000000001</v>
      </c>
      <c r="AN5" s="39">
        <v>1123.2541000000001</v>
      </c>
      <c r="AO5" s="39">
        <v>1198.6066000000001</v>
      </c>
      <c r="AP5" s="39">
        <v>1206.8230000000001</v>
      </c>
      <c r="AQ5" s="39">
        <v>1203.1677999999999</v>
      </c>
      <c r="AR5" s="40" t="s">
        <v>19</v>
      </c>
      <c r="AS5" s="41">
        <v>103.6416</v>
      </c>
      <c r="AT5" s="42">
        <v>105.3828</v>
      </c>
      <c r="AU5" s="42">
        <v>104.9387</v>
      </c>
      <c r="AV5" s="42" t="s">
        <v>19</v>
      </c>
      <c r="AW5" s="42" t="s">
        <v>19</v>
      </c>
      <c r="AX5" s="42" t="s">
        <v>19</v>
      </c>
      <c r="AY5" s="42">
        <v>767.11929999999995</v>
      </c>
      <c r="AZ5" s="42">
        <v>791.23749999999995</v>
      </c>
      <c r="BA5" s="43">
        <v>790.93629999999996</v>
      </c>
    </row>
    <row r="6" spans="1:53">
      <c r="A6" s="20">
        <v>42867</v>
      </c>
      <c r="B6" s="44" t="s">
        <v>19</v>
      </c>
      <c r="C6" s="45" t="s">
        <v>19</v>
      </c>
      <c r="D6" s="45" t="s">
        <v>19</v>
      </c>
      <c r="E6" s="45" t="s">
        <v>19</v>
      </c>
      <c r="F6" s="45" t="s">
        <v>19</v>
      </c>
      <c r="G6" s="46" t="s">
        <v>19</v>
      </c>
      <c r="H6" s="44">
        <v>368.971</v>
      </c>
      <c r="I6" s="45">
        <v>371.77140000000003</v>
      </c>
      <c r="J6" s="45">
        <v>373.88810000000001</v>
      </c>
      <c r="K6" s="45">
        <v>493.4289</v>
      </c>
      <c r="L6" s="45">
        <v>496.38409999999999</v>
      </c>
      <c r="M6" s="45">
        <v>502.38290000000001</v>
      </c>
      <c r="N6" s="45">
        <v>634.51329999999996</v>
      </c>
      <c r="O6" s="45">
        <v>639.53719999999998</v>
      </c>
      <c r="P6" s="45">
        <v>657.81880000000001</v>
      </c>
      <c r="Q6" s="45">
        <v>587.98530000000005</v>
      </c>
      <c r="R6" s="45">
        <v>593.30370000000005</v>
      </c>
      <c r="S6" s="45">
        <v>599.10789999999997</v>
      </c>
      <c r="T6" s="45">
        <v>799.62040000000002</v>
      </c>
      <c r="U6" s="45">
        <v>800.11779999999999</v>
      </c>
      <c r="V6" s="45">
        <v>806.74199999999996</v>
      </c>
      <c r="W6" s="45">
        <v>754.74279999999999</v>
      </c>
      <c r="X6" s="45">
        <v>754.35699999999997</v>
      </c>
      <c r="Y6" s="45">
        <v>736.87289999999996</v>
      </c>
      <c r="Z6" s="45">
        <v>704.14660000000003</v>
      </c>
      <c r="AA6" s="45">
        <v>696.87329999999997</v>
      </c>
      <c r="AB6" s="45">
        <v>700.0222</v>
      </c>
      <c r="AC6" s="45">
        <v>480.66050000000001</v>
      </c>
      <c r="AD6" s="45">
        <v>479.52659999999997</v>
      </c>
      <c r="AE6" s="45">
        <v>482.47800000000001</v>
      </c>
      <c r="AF6" s="45">
        <v>490.80419999999998</v>
      </c>
      <c r="AG6" s="45">
        <v>492.8381</v>
      </c>
      <c r="AH6" s="45">
        <v>488.78980000000001</v>
      </c>
      <c r="AI6" s="45">
        <v>807.90549999999996</v>
      </c>
      <c r="AJ6" s="45">
        <v>829.47360000000003</v>
      </c>
      <c r="AK6" s="45">
        <v>822.80529999999999</v>
      </c>
      <c r="AL6" s="45">
        <v>327.6925</v>
      </c>
      <c r="AM6" s="45">
        <v>326.82240000000002</v>
      </c>
      <c r="AN6" s="45">
        <v>325.666</v>
      </c>
      <c r="AO6" s="45">
        <v>381.37979999999999</v>
      </c>
      <c r="AP6" s="45">
        <v>384.54599999999999</v>
      </c>
      <c r="AQ6" s="45">
        <v>386.00670000000002</v>
      </c>
      <c r="AR6" s="46" t="s">
        <v>19</v>
      </c>
      <c r="AS6" s="44" t="s">
        <v>19</v>
      </c>
      <c r="AT6" s="45" t="s">
        <v>19</v>
      </c>
      <c r="AU6" s="45" t="s">
        <v>19</v>
      </c>
      <c r="AV6" s="45">
        <v>106.45140000000001</v>
      </c>
      <c r="AW6" s="45">
        <v>123.9132</v>
      </c>
      <c r="AX6" s="45">
        <v>165.45769999999999</v>
      </c>
      <c r="AY6" s="45">
        <v>190.4307</v>
      </c>
      <c r="AZ6" s="45">
        <v>190.27070000000001</v>
      </c>
      <c r="BA6" s="46">
        <v>188.3193</v>
      </c>
    </row>
    <row r="7" spans="1:53">
      <c r="A7" s="20">
        <v>42887</v>
      </c>
      <c r="B7" s="44">
        <v>170.07419999999999</v>
      </c>
      <c r="C7" s="45">
        <v>172.41630000000001</v>
      </c>
      <c r="D7" s="45">
        <v>171.4085</v>
      </c>
      <c r="E7" s="45">
        <v>170.32169999999999</v>
      </c>
      <c r="F7" s="45">
        <v>170.57990000000001</v>
      </c>
      <c r="G7" s="46">
        <v>171.42330000000001</v>
      </c>
      <c r="H7" s="44">
        <v>234.9075</v>
      </c>
      <c r="I7" s="45">
        <v>233.29929999999999</v>
      </c>
      <c r="J7" s="45">
        <v>231.44220000000001</v>
      </c>
      <c r="K7" s="45">
        <v>260.80489999999998</v>
      </c>
      <c r="L7" s="45">
        <v>261.50670000000002</v>
      </c>
      <c r="M7" s="45">
        <v>262.56259999999997</v>
      </c>
      <c r="N7" s="45">
        <v>242.9496</v>
      </c>
      <c r="O7" s="45">
        <v>245.8056</v>
      </c>
      <c r="P7" s="45">
        <v>244.04810000000001</v>
      </c>
      <c r="Q7" s="45">
        <v>306.05630000000002</v>
      </c>
      <c r="R7" s="45">
        <v>306.83769999999998</v>
      </c>
      <c r="S7" s="45">
        <v>309.61950000000002</v>
      </c>
      <c r="T7" s="45">
        <v>431.89859999999999</v>
      </c>
      <c r="U7" s="45">
        <v>434.34640000000002</v>
      </c>
      <c r="V7" s="45">
        <v>438.87670000000003</v>
      </c>
      <c r="W7" s="45">
        <v>300.48829999999998</v>
      </c>
      <c r="X7" s="45">
        <v>297.27769999999998</v>
      </c>
      <c r="Y7" s="45">
        <v>299.73570000000001</v>
      </c>
      <c r="Z7" s="45">
        <v>651.26199999999994</v>
      </c>
      <c r="AA7" s="45">
        <v>657.26580000000001</v>
      </c>
      <c r="AB7" s="45">
        <v>666.13670000000002</v>
      </c>
      <c r="AC7" s="45">
        <v>221.26730000000001</v>
      </c>
      <c r="AD7" s="45">
        <v>219.73920000000001</v>
      </c>
      <c r="AE7" s="45">
        <v>219.04310000000001</v>
      </c>
      <c r="AF7" s="45">
        <v>216.13239999999999</v>
      </c>
      <c r="AG7" s="45">
        <v>216.2321</v>
      </c>
      <c r="AH7" s="45">
        <v>216.14789999999999</v>
      </c>
      <c r="AI7" s="45">
        <v>638.99879999999996</v>
      </c>
      <c r="AJ7" s="45">
        <v>646.13930000000005</v>
      </c>
      <c r="AK7" s="45">
        <v>648.69410000000005</v>
      </c>
      <c r="AL7" s="45">
        <v>219.04769999999999</v>
      </c>
      <c r="AM7" s="45">
        <v>218.21680000000001</v>
      </c>
      <c r="AN7" s="45">
        <v>219.9538</v>
      </c>
      <c r="AO7" s="45">
        <v>232.49789999999999</v>
      </c>
      <c r="AP7" s="45">
        <v>233.32929999999999</v>
      </c>
      <c r="AQ7" s="45">
        <v>230.93289999999999</v>
      </c>
      <c r="AR7" s="46" t="s">
        <v>19</v>
      </c>
      <c r="AS7" s="44">
        <v>82.451599999999999</v>
      </c>
      <c r="AT7" s="45">
        <v>82.052700000000002</v>
      </c>
      <c r="AU7" s="45">
        <v>83.633300000000006</v>
      </c>
      <c r="AV7" s="45">
        <v>98.435199999999995</v>
      </c>
      <c r="AW7" s="45">
        <v>97.517799999999994</v>
      </c>
      <c r="AX7" s="45">
        <v>140.34110000000001</v>
      </c>
      <c r="AY7" s="45">
        <v>169.86680000000001</v>
      </c>
      <c r="AZ7" s="45">
        <v>169.7028</v>
      </c>
      <c r="BA7" s="46">
        <v>167.75040000000001</v>
      </c>
    </row>
    <row r="8" spans="1:53">
      <c r="A8" s="20">
        <v>42901</v>
      </c>
      <c r="B8" s="44">
        <v>152.37710000000001</v>
      </c>
      <c r="C8" s="45">
        <v>152.685</v>
      </c>
      <c r="D8" s="45">
        <v>153.85140000000001</v>
      </c>
      <c r="E8" s="45">
        <v>145.74889999999999</v>
      </c>
      <c r="F8" s="45">
        <v>145.9281</v>
      </c>
      <c r="G8" s="46">
        <v>145.48480000000001</v>
      </c>
      <c r="H8" s="44">
        <v>194.5866</v>
      </c>
      <c r="I8" s="45">
        <v>193.1345</v>
      </c>
      <c r="J8" s="45">
        <v>192.964</v>
      </c>
      <c r="K8" s="45">
        <v>278.05309999999997</v>
      </c>
      <c r="L8" s="45">
        <v>278.88580000000002</v>
      </c>
      <c r="M8" s="45">
        <v>275.35829999999999</v>
      </c>
      <c r="N8" s="45">
        <v>208.91810000000001</v>
      </c>
      <c r="O8" s="45">
        <v>205.3734</v>
      </c>
      <c r="P8" s="45">
        <v>214.05799999999999</v>
      </c>
      <c r="Q8" s="45">
        <v>280.18380000000002</v>
      </c>
      <c r="R8" s="45">
        <v>280.64429999999999</v>
      </c>
      <c r="S8" s="45">
        <v>282.31479999999999</v>
      </c>
      <c r="T8" s="45">
        <v>486.09609999999998</v>
      </c>
      <c r="U8" s="45">
        <v>487.85140000000001</v>
      </c>
      <c r="V8" s="45">
        <v>489.00450000000001</v>
      </c>
      <c r="W8" s="45">
        <v>283.75150000000002</v>
      </c>
      <c r="X8" s="45">
        <v>280.10680000000002</v>
      </c>
      <c r="Y8" s="45">
        <v>283.59910000000002</v>
      </c>
      <c r="Z8" s="45">
        <v>579.15459999999996</v>
      </c>
      <c r="AA8" s="45">
        <v>576.82140000000004</v>
      </c>
      <c r="AB8" s="45">
        <v>578.07960000000003</v>
      </c>
      <c r="AC8" s="45">
        <v>199.3415</v>
      </c>
      <c r="AD8" s="45">
        <v>199.1206</v>
      </c>
      <c r="AE8" s="45">
        <v>199.48310000000001</v>
      </c>
      <c r="AF8" s="45">
        <v>185.6344</v>
      </c>
      <c r="AG8" s="45">
        <v>186.99449999999999</v>
      </c>
      <c r="AH8" s="45">
        <v>186.01609999999999</v>
      </c>
      <c r="AI8" s="45">
        <v>576.5729</v>
      </c>
      <c r="AJ8" s="45">
        <v>588.56039999999996</v>
      </c>
      <c r="AK8" s="45">
        <v>588.69989999999996</v>
      </c>
      <c r="AL8" s="45">
        <v>195.58619999999999</v>
      </c>
      <c r="AM8" s="45">
        <v>193.57429999999999</v>
      </c>
      <c r="AN8" s="45">
        <v>196.05510000000001</v>
      </c>
      <c r="AO8" s="45">
        <v>222.71299999999999</v>
      </c>
      <c r="AP8" s="45">
        <v>226.46520000000001</v>
      </c>
      <c r="AQ8" s="45">
        <v>225.7998</v>
      </c>
      <c r="AR8" s="46" t="s">
        <v>19</v>
      </c>
      <c r="AS8" s="44">
        <v>106.30710000000001</v>
      </c>
      <c r="AT8" s="45">
        <v>105.3373</v>
      </c>
      <c r="AU8" s="45">
        <v>111.52330000000001</v>
      </c>
      <c r="AV8" s="45">
        <v>113.22150000000001</v>
      </c>
      <c r="AW8" s="45">
        <v>116.31189999999999</v>
      </c>
      <c r="AX8" s="45">
        <v>137.89670000000001</v>
      </c>
      <c r="AY8" s="45">
        <v>141.98050000000001</v>
      </c>
      <c r="AZ8" s="45">
        <v>142.72239999999999</v>
      </c>
      <c r="BA8" s="46">
        <v>141.82259999999999</v>
      </c>
    </row>
    <row r="9" spans="1:53">
      <c r="A9" s="20">
        <v>42913</v>
      </c>
      <c r="B9" s="44">
        <v>137.9659</v>
      </c>
      <c r="C9" s="45">
        <v>153.37780000000001</v>
      </c>
      <c r="D9" s="45">
        <v>138.90110000000001</v>
      </c>
      <c r="E9" s="45">
        <v>134.4485</v>
      </c>
      <c r="F9" s="45">
        <v>136.95650000000001</v>
      </c>
      <c r="G9" s="46">
        <v>137.3853</v>
      </c>
      <c r="H9" s="44">
        <v>176.09030000000001</v>
      </c>
      <c r="I9" s="45">
        <v>176.32919999999999</v>
      </c>
      <c r="J9" s="45">
        <v>177.12219999999999</v>
      </c>
      <c r="K9" s="45">
        <v>243.8921</v>
      </c>
      <c r="L9" s="45">
        <v>249.76079999999999</v>
      </c>
      <c r="M9" s="45">
        <v>242.8186</v>
      </c>
      <c r="N9" s="45">
        <v>197.559</v>
      </c>
      <c r="O9" s="45">
        <v>194.96279999999999</v>
      </c>
      <c r="P9" s="45">
        <v>193.60319999999999</v>
      </c>
      <c r="Q9" s="45">
        <v>276.63560000000001</v>
      </c>
      <c r="R9" s="45">
        <v>287.42290000000003</v>
      </c>
      <c r="S9" s="45">
        <v>293.24880000000002</v>
      </c>
      <c r="T9" s="45" t="s">
        <v>19</v>
      </c>
      <c r="U9" s="45">
        <v>449.39210000000003</v>
      </c>
      <c r="V9" s="45">
        <v>475.75470000000001</v>
      </c>
      <c r="W9" s="45">
        <v>239.28139999999999</v>
      </c>
      <c r="X9" s="45">
        <v>231.40809999999999</v>
      </c>
      <c r="Y9" s="45">
        <v>159.37780000000001</v>
      </c>
      <c r="Z9" s="45">
        <v>530.93129999999996</v>
      </c>
      <c r="AA9" s="45">
        <v>554.41989999999998</v>
      </c>
      <c r="AB9" s="45">
        <v>564.24680000000001</v>
      </c>
      <c r="AC9" s="45">
        <v>191.19569999999999</v>
      </c>
      <c r="AD9" s="45">
        <v>190.72110000000001</v>
      </c>
      <c r="AE9" s="45">
        <v>197.6199</v>
      </c>
      <c r="AF9" s="45">
        <v>175.8723</v>
      </c>
      <c r="AG9" s="45">
        <v>176.1232</v>
      </c>
      <c r="AH9" s="45">
        <v>164.36369999999999</v>
      </c>
      <c r="AI9" s="45">
        <v>475.68459999999999</v>
      </c>
      <c r="AJ9" s="45">
        <v>473.38560000000001</v>
      </c>
      <c r="AK9" s="45">
        <v>479.48759999999999</v>
      </c>
      <c r="AL9" s="45">
        <v>183.43369999999999</v>
      </c>
      <c r="AM9" s="45">
        <v>182.92679999999999</v>
      </c>
      <c r="AN9" s="45">
        <v>182.839</v>
      </c>
      <c r="AO9" s="45">
        <v>330.44439999999997</v>
      </c>
      <c r="AP9" s="45">
        <v>329.678</v>
      </c>
      <c r="AQ9" s="45">
        <v>328.62470000000002</v>
      </c>
      <c r="AR9" s="46" t="s">
        <v>19</v>
      </c>
      <c r="AS9" s="44">
        <v>83.770799999999994</v>
      </c>
      <c r="AT9" s="45">
        <v>84.174899999999994</v>
      </c>
      <c r="AU9" s="45">
        <v>83.929299999999998</v>
      </c>
      <c r="AV9" s="45" t="s">
        <v>19</v>
      </c>
      <c r="AW9" s="45" t="s">
        <v>19</v>
      </c>
      <c r="AX9" s="45" t="s">
        <v>19</v>
      </c>
      <c r="AY9" s="45">
        <v>140.58009999999999</v>
      </c>
      <c r="AZ9" s="45">
        <v>144.4213</v>
      </c>
      <c r="BA9" s="46">
        <v>144.72970000000001</v>
      </c>
    </row>
    <row r="10" spans="1:53">
      <c r="A10" s="20">
        <v>42930</v>
      </c>
      <c r="B10" s="44">
        <v>140.30250000000001</v>
      </c>
      <c r="C10" s="45">
        <v>140.52459999999999</v>
      </c>
      <c r="D10" s="45">
        <v>141.06479999999999</v>
      </c>
      <c r="E10" s="45">
        <v>138.24529999999999</v>
      </c>
      <c r="F10" s="45">
        <v>138.9427</v>
      </c>
      <c r="G10" s="46">
        <v>138.98480000000001</v>
      </c>
      <c r="H10" s="44">
        <v>191.40649999999999</v>
      </c>
      <c r="I10" s="45">
        <v>193.65880000000001</v>
      </c>
      <c r="J10" s="45">
        <v>193.61410000000001</v>
      </c>
      <c r="K10" s="45">
        <v>237.07480000000001</v>
      </c>
      <c r="L10" s="45">
        <v>241.18170000000001</v>
      </c>
      <c r="M10" s="45">
        <v>238.41839999999999</v>
      </c>
      <c r="N10" s="45">
        <v>187.55779999999999</v>
      </c>
      <c r="O10" s="45">
        <v>186.89449999999999</v>
      </c>
      <c r="P10" s="45">
        <v>187.6327</v>
      </c>
      <c r="Q10" s="45">
        <v>236.61920000000001</v>
      </c>
      <c r="R10" s="45">
        <v>235.5686</v>
      </c>
      <c r="S10" s="45">
        <v>229.2363</v>
      </c>
      <c r="T10" s="45">
        <v>727.17470000000003</v>
      </c>
      <c r="U10" s="45">
        <v>733.89070000000004</v>
      </c>
      <c r="V10" s="45">
        <v>729.69529999999997</v>
      </c>
      <c r="W10" s="45">
        <v>204.5558</v>
      </c>
      <c r="X10" s="45">
        <v>203.50360000000001</v>
      </c>
      <c r="Y10" s="45">
        <v>197.80619999999999</v>
      </c>
      <c r="Z10" s="45">
        <v>623.83100000000002</v>
      </c>
      <c r="AA10" s="45">
        <v>634.29020000000003</v>
      </c>
      <c r="AB10" s="45">
        <v>635.41489999999999</v>
      </c>
      <c r="AC10" s="45">
        <v>209.8021</v>
      </c>
      <c r="AD10" s="45">
        <v>210.47409999999999</v>
      </c>
      <c r="AE10" s="45">
        <v>209.70089999999999</v>
      </c>
      <c r="AF10" s="45">
        <v>170.71700000000001</v>
      </c>
      <c r="AG10" s="45">
        <v>169.36369999999999</v>
      </c>
      <c r="AH10" s="45">
        <v>167.7544</v>
      </c>
      <c r="AI10" s="45">
        <v>586.03279999999995</v>
      </c>
      <c r="AJ10" s="45" t="s">
        <v>19</v>
      </c>
      <c r="AK10" s="45">
        <v>589.28189999999995</v>
      </c>
      <c r="AL10" s="45">
        <v>187.42930000000001</v>
      </c>
      <c r="AM10" s="45">
        <v>189.60939999999999</v>
      </c>
      <c r="AN10" s="45">
        <v>189.8314</v>
      </c>
      <c r="AO10" s="45">
        <v>499.77760000000001</v>
      </c>
      <c r="AP10" s="45">
        <v>501.06790000000001</v>
      </c>
      <c r="AQ10" s="45">
        <v>504.71660000000003</v>
      </c>
      <c r="AR10" s="46" t="s">
        <v>19</v>
      </c>
      <c r="AS10" s="44">
        <v>89.206500000000005</v>
      </c>
      <c r="AT10" s="45">
        <v>89.846699999999998</v>
      </c>
      <c r="AU10" s="45">
        <v>89.713800000000006</v>
      </c>
      <c r="AV10" s="45" t="s">
        <v>19</v>
      </c>
      <c r="AW10" s="45" t="s">
        <v>19</v>
      </c>
      <c r="AX10" s="45" t="s">
        <v>19</v>
      </c>
      <c r="AY10" s="45">
        <v>261.97640000000001</v>
      </c>
      <c r="AZ10" s="45">
        <v>258.45269999999999</v>
      </c>
      <c r="BA10" s="46">
        <v>252.65430000000001</v>
      </c>
    </row>
    <row r="11" spans="1:53">
      <c r="A11" s="20">
        <v>42950</v>
      </c>
      <c r="B11" s="44">
        <v>111.2306</v>
      </c>
      <c r="C11" s="45">
        <v>110.8359</v>
      </c>
      <c r="D11" s="45">
        <v>111.2114</v>
      </c>
      <c r="E11" s="45">
        <v>107.85509999999999</v>
      </c>
      <c r="F11" s="45">
        <v>103.651</v>
      </c>
      <c r="G11" s="46">
        <v>105.5682</v>
      </c>
      <c r="H11" s="44">
        <v>165.71549999999999</v>
      </c>
      <c r="I11" s="45">
        <v>169.4451</v>
      </c>
      <c r="J11" s="45">
        <v>168.7835</v>
      </c>
      <c r="K11" s="45">
        <v>166.5881</v>
      </c>
      <c r="L11" s="45">
        <v>165.8374</v>
      </c>
      <c r="M11" s="45">
        <v>166.23599999999999</v>
      </c>
      <c r="N11" s="45">
        <v>196.8707</v>
      </c>
      <c r="O11" s="45">
        <v>195.7911</v>
      </c>
      <c r="P11" s="45">
        <v>197.8716</v>
      </c>
      <c r="Q11" s="45">
        <v>156.18989999999999</v>
      </c>
      <c r="R11" s="45">
        <v>158.40729999999999</v>
      </c>
      <c r="S11" s="45">
        <v>158.83090000000001</v>
      </c>
      <c r="T11" s="45">
        <v>347.32380000000001</v>
      </c>
      <c r="U11" s="45">
        <v>344.70839999999998</v>
      </c>
      <c r="V11" s="45">
        <v>351.30220000000003</v>
      </c>
      <c r="W11" s="45">
        <v>151.6498</v>
      </c>
      <c r="X11" s="45">
        <v>162.36000000000001</v>
      </c>
      <c r="Y11" s="45">
        <v>162.46420000000001</v>
      </c>
      <c r="Z11" s="45">
        <v>202.37700000000001</v>
      </c>
      <c r="AA11" s="45" t="s">
        <v>19</v>
      </c>
      <c r="AB11" s="45" t="s">
        <v>19</v>
      </c>
      <c r="AC11" s="45" t="s">
        <v>19</v>
      </c>
      <c r="AD11" s="45">
        <v>185.11170000000001</v>
      </c>
      <c r="AE11" s="45">
        <v>187.54599999999999</v>
      </c>
      <c r="AF11" s="45">
        <v>168.7971</v>
      </c>
      <c r="AG11" s="45">
        <v>169.68770000000001</v>
      </c>
      <c r="AH11" s="45">
        <v>169.01169999999999</v>
      </c>
      <c r="AI11" s="45">
        <v>565.4819</v>
      </c>
      <c r="AJ11" s="45">
        <v>556.35500000000002</v>
      </c>
      <c r="AK11" s="45">
        <v>559.97889999999995</v>
      </c>
      <c r="AL11" s="45">
        <v>167.5163</v>
      </c>
      <c r="AM11" s="45">
        <v>170.52780000000001</v>
      </c>
      <c r="AN11" s="45">
        <v>168.60480000000001</v>
      </c>
      <c r="AO11" s="45">
        <v>535.54639999999995</v>
      </c>
      <c r="AP11" s="45">
        <v>541.70799999999997</v>
      </c>
      <c r="AQ11" s="45">
        <v>539.69619999999998</v>
      </c>
      <c r="AR11" s="46" t="s">
        <v>19</v>
      </c>
      <c r="AS11" s="44">
        <v>74.591800000000006</v>
      </c>
      <c r="AT11" s="45">
        <v>76.165599999999998</v>
      </c>
      <c r="AU11" s="45">
        <v>75.745099999999994</v>
      </c>
      <c r="AV11" s="45" t="s">
        <v>19</v>
      </c>
      <c r="AW11" s="45" t="s">
        <v>19</v>
      </c>
      <c r="AX11" s="45" t="s">
        <v>19</v>
      </c>
      <c r="AY11" s="45">
        <v>106.4419</v>
      </c>
      <c r="AZ11" s="45">
        <v>107.35680000000001</v>
      </c>
      <c r="BA11" s="46">
        <v>107.51690000000001</v>
      </c>
    </row>
    <row r="12" spans="1:53">
      <c r="A12" s="20">
        <v>42979</v>
      </c>
      <c r="B12" s="44">
        <v>103.1656</v>
      </c>
      <c r="C12" s="45">
        <v>101.7158</v>
      </c>
      <c r="D12" s="45">
        <v>101.63800000000001</v>
      </c>
      <c r="E12" s="45">
        <v>104.8442</v>
      </c>
      <c r="F12" s="45">
        <v>105.4461</v>
      </c>
      <c r="G12" s="46">
        <v>104.94629999999999</v>
      </c>
      <c r="H12" s="44">
        <v>191.5093</v>
      </c>
      <c r="I12" s="45">
        <v>193.88650000000001</v>
      </c>
      <c r="J12" s="45">
        <v>194.4804</v>
      </c>
      <c r="K12" s="45">
        <v>160.48179999999999</v>
      </c>
      <c r="L12" s="45">
        <v>159.3321</v>
      </c>
      <c r="M12" s="45">
        <v>161.3426</v>
      </c>
      <c r="N12" s="45">
        <v>191.71510000000001</v>
      </c>
      <c r="O12" s="45">
        <v>192.26939999999999</v>
      </c>
      <c r="P12" s="45">
        <v>190.55439999999999</v>
      </c>
      <c r="Q12" s="45">
        <v>173.6266</v>
      </c>
      <c r="R12" s="45">
        <v>166.32499999999999</v>
      </c>
      <c r="S12" s="45">
        <v>165.047</v>
      </c>
      <c r="T12" s="45">
        <v>338.47590000000002</v>
      </c>
      <c r="U12" s="45">
        <v>348.9556</v>
      </c>
      <c r="V12" s="45">
        <v>343.83659999999998</v>
      </c>
      <c r="W12" s="45">
        <v>193.14869999999999</v>
      </c>
      <c r="X12" s="45">
        <v>194.3014</v>
      </c>
      <c r="Y12" s="45">
        <v>190.28450000000001</v>
      </c>
      <c r="Z12" s="45">
        <v>140.32149999999999</v>
      </c>
      <c r="AA12" s="45">
        <v>140.7877</v>
      </c>
      <c r="AB12" s="45">
        <v>141.2148</v>
      </c>
      <c r="AC12" s="45">
        <v>196.36439999999999</v>
      </c>
      <c r="AD12" s="45">
        <v>197.28710000000001</v>
      </c>
      <c r="AE12" s="45">
        <v>196.56</v>
      </c>
      <c r="AF12" s="45">
        <v>174.035</v>
      </c>
      <c r="AG12" s="45">
        <v>176.49619999999999</v>
      </c>
      <c r="AH12" s="45">
        <v>178.4118</v>
      </c>
      <c r="AI12" s="45">
        <v>677.81349999999998</v>
      </c>
      <c r="AJ12" s="45">
        <v>633.62900000000002</v>
      </c>
      <c r="AK12" s="45">
        <v>683.5924</v>
      </c>
      <c r="AL12" s="45">
        <v>168.83019999999999</v>
      </c>
      <c r="AM12" s="45">
        <v>162.25579999999999</v>
      </c>
      <c r="AN12" s="45">
        <v>166.5729</v>
      </c>
      <c r="AO12" s="45">
        <v>511.73570000000001</v>
      </c>
      <c r="AP12" s="45">
        <v>501.51139999999998</v>
      </c>
      <c r="AQ12" s="45">
        <v>504.02929999999998</v>
      </c>
      <c r="AR12" s="46" t="s">
        <v>19</v>
      </c>
      <c r="AS12" s="44">
        <v>79.940899999999999</v>
      </c>
      <c r="AT12" s="45">
        <v>83.984999999999999</v>
      </c>
      <c r="AU12" s="45">
        <v>81.568399999999997</v>
      </c>
      <c r="AV12" s="45" t="s">
        <v>19</v>
      </c>
      <c r="AW12" s="45" t="s">
        <v>19</v>
      </c>
      <c r="AX12" s="45" t="s">
        <v>19</v>
      </c>
      <c r="AY12" s="45">
        <v>105.15179999999999</v>
      </c>
      <c r="AZ12" s="45">
        <v>106.24299999999999</v>
      </c>
      <c r="BA12" s="46">
        <v>106.4974</v>
      </c>
    </row>
    <row r="13" spans="1:53">
      <c r="A13" s="20">
        <v>43012</v>
      </c>
      <c r="B13" s="44">
        <v>134.39279999999999</v>
      </c>
      <c r="C13" s="45">
        <v>136.4444</v>
      </c>
      <c r="D13" s="45">
        <v>136.4171</v>
      </c>
      <c r="E13" s="45" t="s">
        <v>19</v>
      </c>
      <c r="F13" s="45" t="s">
        <v>19</v>
      </c>
      <c r="G13" s="46" t="s">
        <v>19</v>
      </c>
      <c r="H13" s="44">
        <v>839.96929999999998</v>
      </c>
      <c r="I13" s="45">
        <v>907.50199999999995</v>
      </c>
      <c r="J13" s="45">
        <v>963.40269999999998</v>
      </c>
      <c r="K13" s="45">
        <v>524.17250000000001</v>
      </c>
      <c r="L13" s="45">
        <v>529.00310000000002</v>
      </c>
      <c r="M13" s="45">
        <v>525.2124</v>
      </c>
      <c r="N13" s="45">
        <v>989.76750000000004</v>
      </c>
      <c r="O13" s="45">
        <v>992.09739999999999</v>
      </c>
      <c r="P13" s="45">
        <v>998.64909999999998</v>
      </c>
      <c r="Q13" s="45">
        <v>723.43989999999997</v>
      </c>
      <c r="R13" s="45">
        <v>740.60519999999997</v>
      </c>
      <c r="S13" s="45">
        <v>736.18449999999996</v>
      </c>
      <c r="T13" s="45">
        <v>703.97379999999998</v>
      </c>
      <c r="U13" s="45">
        <v>717.91750000000002</v>
      </c>
      <c r="V13" s="45">
        <v>707.66869999999994</v>
      </c>
      <c r="W13" s="45">
        <v>627.52250000000004</v>
      </c>
      <c r="X13" s="45">
        <v>618.87339999999995</v>
      </c>
      <c r="Y13" s="45">
        <v>309.89010000000002</v>
      </c>
      <c r="Z13" s="45">
        <v>295.87049999999999</v>
      </c>
      <c r="AA13" s="45">
        <v>347.29129999999998</v>
      </c>
      <c r="AB13" s="45">
        <v>351.52069999999998</v>
      </c>
      <c r="AC13" s="45">
        <v>438.23140000000001</v>
      </c>
      <c r="AD13" s="45">
        <v>428.58800000000002</v>
      </c>
      <c r="AE13" s="45">
        <v>429.91410000000002</v>
      </c>
      <c r="AF13" s="45">
        <v>277.32330000000002</v>
      </c>
      <c r="AG13" s="45">
        <v>392.70780000000002</v>
      </c>
      <c r="AH13" s="45">
        <v>394.98239999999998</v>
      </c>
      <c r="AI13" s="45">
        <v>612.75109999999995</v>
      </c>
      <c r="AJ13" s="45">
        <v>618.20180000000005</v>
      </c>
      <c r="AK13" s="45">
        <v>636.70349999999996</v>
      </c>
      <c r="AL13" s="45">
        <v>222.07859999999999</v>
      </c>
      <c r="AM13" s="45">
        <v>225.2928</v>
      </c>
      <c r="AN13" s="45">
        <v>225.22620000000001</v>
      </c>
      <c r="AO13" s="45">
        <v>697.50980000000004</v>
      </c>
      <c r="AP13" s="45">
        <v>712.98019999999997</v>
      </c>
      <c r="AQ13" s="45">
        <v>709.37980000000005</v>
      </c>
      <c r="AR13" s="46" t="s">
        <v>19</v>
      </c>
      <c r="AS13" s="44">
        <v>91.146500000000003</v>
      </c>
      <c r="AT13" s="45">
        <v>94.217500000000001</v>
      </c>
      <c r="AU13" s="45" t="s">
        <v>19</v>
      </c>
      <c r="AV13" s="45" t="s">
        <v>19</v>
      </c>
      <c r="AW13" s="45" t="s">
        <v>19</v>
      </c>
      <c r="AX13" s="45" t="s">
        <v>19</v>
      </c>
      <c r="AY13" s="45" t="s">
        <v>19</v>
      </c>
      <c r="AZ13" s="45" t="s">
        <v>19</v>
      </c>
      <c r="BA13" s="46" t="s">
        <v>19</v>
      </c>
    </row>
    <row r="14" spans="1:53">
      <c r="A14" s="20">
        <v>43045</v>
      </c>
      <c r="B14" s="44">
        <v>122.85429999999999</v>
      </c>
      <c r="C14" s="45">
        <v>123.5261</v>
      </c>
      <c r="D14" s="45">
        <v>124.12609999999999</v>
      </c>
      <c r="E14" s="45">
        <v>123.3242</v>
      </c>
      <c r="F14" s="45">
        <v>124.0581</v>
      </c>
      <c r="G14" s="46">
        <v>126.8732</v>
      </c>
      <c r="H14" s="44">
        <v>219.87209999999999</v>
      </c>
      <c r="I14" s="45">
        <v>217.7132</v>
      </c>
      <c r="J14" s="45">
        <v>214.04480000000001</v>
      </c>
      <c r="K14" s="45">
        <v>171.12479999999999</v>
      </c>
      <c r="L14" s="45">
        <v>169.3922</v>
      </c>
      <c r="M14" s="45">
        <v>171.3175</v>
      </c>
      <c r="N14" s="45">
        <v>236.74170000000001</v>
      </c>
      <c r="O14" s="45">
        <v>237.21700000000001</v>
      </c>
      <c r="P14" s="45">
        <v>237.52799999999999</v>
      </c>
      <c r="Q14" s="45">
        <v>159.41839999999999</v>
      </c>
      <c r="R14" s="45">
        <v>160.71549999999999</v>
      </c>
      <c r="S14" s="45">
        <v>160.7011</v>
      </c>
      <c r="T14" s="45">
        <v>213.12549999999999</v>
      </c>
      <c r="U14" s="45">
        <v>213.0215</v>
      </c>
      <c r="V14" s="45">
        <v>213.071</v>
      </c>
      <c r="W14" s="45">
        <v>175.614</v>
      </c>
      <c r="X14" s="45">
        <v>177.70349999999999</v>
      </c>
      <c r="Y14" s="45">
        <v>178.8049</v>
      </c>
      <c r="Z14" s="45">
        <v>148.5085</v>
      </c>
      <c r="AA14" s="45">
        <v>149.28360000000001</v>
      </c>
      <c r="AB14" s="45">
        <v>148.43180000000001</v>
      </c>
      <c r="AC14" s="45">
        <v>186.13849999999999</v>
      </c>
      <c r="AD14" s="45">
        <v>184.9117</v>
      </c>
      <c r="AE14" s="45">
        <v>184.62649999999999</v>
      </c>
      <c r="AF14" s="45">
        <v>179.87100000000001</v>
      </c>
      <c r="AG14" s="45">
        <v>178.1729</v>
      </c>
      <c r="AH14" s="45">
        <v>181.43369999999999</v>
      </c>
      <c r="AI14" s="45">
        <v>948.63630000000001</v>
      </c>
      <c r="AJ14" s="45">
        <v>931.79510000000005</v>
      </c>
      <c r="AK14" s="45">
        <v>915.57010000000002</v>
      </c>
      <c r="AL14" s="45">
        <v>157.03219999999999</v>
      </c>
      <c r="AM14" s="45">
        <v>158.42080000000001</v>
      </c>
      <c r="AN14" s="45">
        <v>153.36670000000001</v>
      </c>
      <c r="AO14" s="45">
        <v>804.88409999999999</v>
      </c>
      <c r="AP14" s="45">
        <v>794.77049999999997</v>
      </c>
      <c r="AQ14" s="45">
        <v>780.03790000000004</v>
      </c>
      <c r="AR14" s="46" t="s">
        <v>19</v>
      </c>
      <c r="AS14" s="44" t="s">
        <v>19</v>
      </c>
      <c r="AT14" s="45" t="s">
        <v>19</v>
      </c>
      <c r="AU14" s="45" t="s">
        <v>19</v>
      </c>
      <c r="AV14" s="45" t="s">
        <v>19</v>
      </c>
      <c r="AW14" s="45" t="s">
        <v>19</v>
      </c>
      <c r="AX14" s="45" t="s">
        <v>19</v>
      </c>
      <c r="AY14" s="45" t="s">
        <v>19</v>
      </c>
      <c r="AZ14" s="45" t="s">
        <v>19</v>
      </c>
      <c r="BA14" s="46" t="s">
        <v>19</v>
      </c>
    </row>
    <row r="15" spans="1:53">
      <c r="A15" s="20">
        <v>43084</v>
      </c>
      <c r="B15" s="44">
        <v>71.983800000000002</v>
      </c>
      <c r="C15" s="45">
        <v>71.634399999999999</v>
      </c>
      <c r="D15" s="45" t="s">
        <v>19</v>
      </c>
      <c r="E15" s="45">
        <v>71.704700000000003</v>
      </c>
      <c r="F15" s="45" t="s">
        <v>19</v>
      </c>
      <c r="G15" s="46" t="s">
        <v>19</v>
      </c>
      <c r="H15" s="44">
        <v>143.7679</v>
      </c>
      <c r="I15" s="45">
        <v>145.6652</v>
      </c>
      <c r="J15" s="45">
        <v>144.4966</v>
      </c>
      <c r="K15" s="45">
        <v>129.80779999999999</v>
      </c>
      <c r="L15" s="45">
        <v>131.26730000000001</v>
      </c>
      <c r="M15" s="45">
        <v>132.10300000000001</v>
      </c>
      <c r="N15" s="45">
        <v>184.05189999999999</v>
      </c>
      <c r="O15" s="45">
        <v>185.5385</v>
      </c>
      <c r="P15" s="45">
        <v>184.36750000000001</v>
      </c>
      <c r="Q15" s="45">
        <v>140.49969999999999</v>
      </c>
      <c r="R15" s="45">
        <v>140.82820000000001</v>
      </c>
      <c r="S15" s="45">
        <v>140.87909999999999</v>
      </c>
      <c r="T15" s="45">
        <v>119.86150000000001</v>
      </c>
      <c r="U15" s="45">
        <v>121.4659</v>
      </c>
      <c r="V15" s="45">
        <v>120.6951</v>
      </c>
      <c r="W15" s="45">
        <v>120.0341</v>
      </c>
      <c r="X15" s="45">
        <v>120.7799</v>
      </c>
      <c r="Y15" s="45">
        <v>121.16289999999999</v>
      </c>
      <c r="Z15" s="45">
        <v>132.2276</v>
      </c>
      <c r="AA15" s="45">
        <v>132.0958</v>
      </c>
      <c r="AB15" s="45">
        <v>130.5444</v>
      </c>
      <c r="AC15" s="45">
        <v>193.92660000000001</v>
      </c>
      <c r="AD15" s="45">
        <v>195.62950000000001</v>
      </c>
      <c r="AE15" s="45">
        <v>196.9067</v>
      </c>
      <c r="AF15" s="45">
        <v>146.66739999999999</v>
      </c>
      <c r="AG15" s="45">
        <v>147.4111</v>
      </c>
      <c r="AH15" s="45">
        <v>146.79060000000001</v>
      </c>
      <c r="AI15" s="45">
        <v>1390.1902</v>
      </c>
      <c r="AJ15" s="45">
        <v>1401.3199</v>
      </c>
      <c r="AK15" s="45">
        <v>1394.3055999999999</v>
      </c>
      <c r="AL15" s="45">
        <v>99.903199999999998</v>
      </c>
      <c r="AM15" s="45" t="s">
        <v>19</v>
      </c>
      <c r="AN15" s="45" t="s">
        <v>19</v>
      </c>
      <c r="AO15" s="45">
        <v>722.70500000000004</v>
      </c>
      <c r="AP15" s="45" t="s">
        <v>19</v>
      </c>
      <c r="AQ15" s="45" t="s">
        <v>19</v>
      </c>
      <c r="AR15" s="46" t="s">
        <v>19</v>
      </c>
      <c r="AS15" s="44">
        <v>74.396199999999993</v>
      </c>
      <c r="AT15" s="45">
        <v>73.510400000000004</v>
      </c>
      <c r="AU15" s="45">
        <v>73.776499999999999</v>
      </c>
      <c r="AV15" s="45" t="s">
        <v>19</v>
      </c>
      <c r="AW15" s="45" t="s">
        <v>19</v>
      </c>
      <c r="AX15" s="45" t="s">
        <v>19</v>
      </c>
      <c r="AY15" s="45" t="s">
        <v>19</v>
      </c>
      <c r="AZ15" s="45" t="s">
        <v>19</v>
      </c>
      <c r="BA15" s="46" t="s">
        <v>19</v>
      </c>
    </row>
    <row r="16" spans="1:53">
      <c r="A16" s="20">
        <v>43110</v>
      </c>
      <c r="B16" s="44">
        <v>100.4477</v>
      </c>
      <c r="C16" s="45">
        <v>98.255300000000005</v>
      </c>
      <c r="D16" s="45">
        <v>100.04349999999999</v>
      </c>
      <c r="E16" s="45">
        <v>98.280100000000004</v>
      </c>
      <c r="F16" s="45">
        <v>98.848600000000005</v>
      </c>
      <c r="G16" s="46">
        <v>98.995099999999994</v>
      </c>
      <c r="H16" s="44">
        <v>764.88369999999998</v>
      </c>
      <c r="I16" s="45">
        <v>765.1173</v>
      </c>
      <c r="J16" s="45">
        <v>757.85050000000001</v>
      </c>
      <c r="K16" s="45">
        <v>654.28769999999997</v>
      </c>
      <c r="L16" s="45">
        <v>656.06359999999995</v>
      </c>
      <c r="M16" s="45">
        <v>658.88559999999995</v>
      </c>
      <c r="N16" s="45">
        <v>693.76459999999997</v>
      </c>
      <c r="O16" s="45">
        <v>697.80280000000005</v>
      </c>
      <c r="P16" s="45">
        <v>702.05259999999998</v>
      </c>
      <c r="Q16" s="45">
        <v>570.77269999999999</v>
      </c>
      <c r="R16" s="45">
        <v>589.15620000000001</v>
      </c>
      <c r="S16" s="45">
        <v>625.4049</v>
      </c>
      <c r="T16" s="45">
        <v>447.8614</v>
      </c>
      <c r="U16" s="45">
        <v>453.08179999999999</v>
      </c>
      <c r="V16" s="45">
        <v>459.83460000000002</v>
      </c>
      <c r="W16" s="45">
        <v>1075.7585999999999</v>
      </c>
      <c r="X16" s="45">
        <v>1099.7573</v>
      </c>
      <c r="Y16" s="45">
        <v>1107.6505</v>
      </c>
      <c r="Z16" s="45">
        <v>537.89409999999998</v>
      </c>
      <c r="AA16" s="45">
        <v>521.45410000000004</v>
      </c>
      <c r="AB16" s="45">
        <v>501.048</v>
      </c>
      <c r="AC16" s="45">
        <v>468.03140000000002</v>
      </c>
      <c r="AD16" s="45">
        <v>464.81799999999998</v>
      </c>
      <c r="AE16" s="45">
        <v>464.8168</v>
      </c>
      <c r="AF16" s="45">
        <v>414.26479999999998</v>
      </c>
      <c r="AG16" s="45">
        <v>427.85680000000002</v>
      </c>
      <c r="AH16" s="45">
        <v>444.54329999999999</v>
      </c>
      <c r="AI16" s="45">
        <v>1173.6873000000001</v>
      </c>
      <c r="AJ16" s="45">
        <v>1178.8594000000001</v>
      </c>
      <c r="AK16" s="45">
        <v>1152.9248</v>
      </c>
      <c r="AL16" s="45">
        <v>229.10769999999999</v>
      </c>
      <c r="AM16" s="45">
        <v>228.2698</v>
      </c>
      <c r="AN16" s="45">
        <v>232.3331</v>
      </c>
      <c r="AO16" s="45">
        <v>1307.7183</v>
      </c>
      <c r="AP16" s="45">
        <v>1317.0056</v>
      </c>
      <c r="AQ16" s="45">
        <v>1346.4736</v>
      </c>
      <c r="AR16" s="46" t="s">
        <v>19</v>
      </c>
      <c r="AS16" s="44">
        <v>84.096299999999999</v>
      </c>
      <c r="AT16" s="45" t="s">
        <v>19</v>
      </c>
      <c r="AU16" s="45" t="s">
        <v>19</v>
      </c>
      <c r="AV16" s="45" t="s">
        <v>19</v>
      </c>
      <c r="AW16" s="45" t="s">
        <v>19</v>
      </c>
      <c r="AX16" s="45" t="s">
        <v>19</v>
      </c>
      <c r="AY16" s="45">
        <v>123.4405</v>
      </c>
      <c r="AZ16" s="45" t="s">
        <v>19</v>
      </c>
      <c r="BA16" s="46" t="s">
        <v>19</v>
      </c>
    </row>
    <row r="17" spans="1:65">
      <c r="A17" s="20">
        <v>43139</v>
      </c>
      <c r="B17" s="44">
        <v>80.107699999999994</v>
      </c>
      <c r="C17" s="45">
        <v>79.552400000000006</v>
      </c>
      <c r="D17" s="45">
        <v>79.941000000000003</v>
      </c>
      <c r="E17" s="45">
        <v>80.383600000000001</v>
      </c>
      <c r="F17" s="45">
        <v>80.382999999999996</v>
      </c>
      <c r="G17" s="46">
        <v>80.334599999999995</v>
      </c>
      <c r="H17" s="44">
        <v>183.3554</v>
      </c>
      <c r="I17" s="45">
        <v>183.33459999999999</v>
      </c>
      <c r="J17" s="45">
        <v>181.98840000000001</v>
      </c>
      <c r="K17" s="45">
        <v>155.28049999999999</v>
      </c>
      <c r="L17" s="45">
        <v>154.30260000000001</v>
      </c>
      <c r="M17" s="45">
        <v>154.42420000000001</v>
      </c>
      <c r="N17" s="45">
        <v>183.72229999999999</v>
      </c>
      <c r="O17" s="45">
        <v>182.64570000000001</v>
      </c>
      <c r="P17" s="45">
        <v>181.3023</v>
      </c>
      <c r="Q17" s="45">
        <v>143.0521</v>
      </c>
      <c r="R17" s="45">
        <v>144.15170000000001</v>
      </c>
      <c r="S17" s="45">
        <v>145.51769999999999</v>
      </c>
      <c r="T17" s="45">
        <v>120.01519999999999</v>
      </c>
      <c r="U17" s="45">
        <v>120.0633</v>
      </c>
      <c r="V17" s="45">
        <v>120.5925</v>
      </c>
      <c r="W17" s="45">
        <v>149.00579999999999</v>
      </c>
      <c r="X17" s="45">
        <v>149.417</v>
      </c>
      <c r="Y17" s="45">
        <v>150.18719999999999</v>
      </c>
      <c r="Z17" s="45">
        <v>123.694</v>
      </c>
      <c r="AA17" s="45">
        <v>124.12220000000001</v>
      </c>
      <c r="AB17" s="45">
        <v>121.4541</v>
      </c>
      <c r="AC17" s="45">
        <v>178.24770000000001</v>
      </c>
      <c r="AD17" s="45">
        <v>172.83099999999999</v>
      </c>
      <c r="AE17" s="45">
        <v>171.8527</v>
      </c>
      <c r="AF17" s="45">
        <v>127.84780000000001</v>
      </c>
      <c r="AG17" s="45">
        <v>127.4662</v>
      </c>
      <c r="AH17" s="45">
        <v>127.57940000000001</v>
      </c>
      <c r="AI17" s="45">
        <v>659.9348</v>
      </c>
      <c r="AJ17" s="45">
        <v>672.01340000000005</v>
      </c>
      <c r="AK17" s="45">
        <v>682.04690000000005</v>
      </c>
      <c r="AL17" s="45">
        <v>114.1893</v>
      </c>
      <c r="AM17" s="45">
        <v>116.4426</v>
      </c>
      <c r="AN17" s="45">
        <v>120.57989999999999</v>
      </c>
      <c r="AO17" s="45">
        <v>609.93340000000001</v>
      </c>
      <c r="AP17" s="45">
        <v>609.28420000000006</v>
      </c>
      <c r="AQ17" s="45">
        <v>624.81290000000001</v>
      </c>
      <c r="AR17" s="46" t="s">
        <v>19</v>
      </c>
      <c r="AS17" s="44">
        <v>79.484700000000004</v>
      </c>
      <c r="AT17" s="45" t="s">
        <v>19</v>
      </c>
      <c r="AU17" s="45" t="s">
        <v>19</v>
      </c>
      <c r="AV17" s="45" t="s">
        <v>19</v>
      </c>
      <c r="AW17" s="45" t="s">
        <v>19</v>
      </c>
      <c r="AX17" s="45" t="s">
        <v>19</v>
      </c>
      <c r="AY17" s="45">
        <v>113.5496</v>
      </c>
      <c r="AZ17" s="45" t="s">
        <v>19</v>
      </c>
      <c r="BA17" s="46" t="s">
        <v>19</v>
      </c>
    </row>
    <row r="18" spans="1:65">
      <c r="A18" s="20">
        <v>43167</v>
      </c>
      <c r="B18" s="44">
        <v>86.803899999999999</v>
      </c>
      <c r="C18" s="45">
        <v>86.053100000000001</v>
      </c>
      <c r="D18" s="45">
        <v>86.897800000000004</v>
      </c>
      <c r="E18" s="45">
        <v>86.505399999999995</v>
      </c>
      <c r="F18" s="45">
        <v>86.902000000000001</v>
      </c>
      <c r="G18" s="46">
        <v>87.783799999999999</v>
      </c>
      <c r="H18" s="44">
        <v>158.1</v>
      </c>
      <c r="I18" s="45">
        <v>159.34299999999999</v>
      </c>
      <c r="J18" s="45">
        <v>159.59360000000001</v>
      </c>
      <c r="K18" s="45">
        <v>137.88509999999999</v>
      </c>
      <c r="L18" s="45">
        <v>137.80279999999999</v>
      </c>
      <c r="M18" s="45">
        <v>137.7201</v>
      </c>
      <c r="N18" s="45">
        <v>174.83250000000001</v>
      </c>
      <c r="O18" s="45">
        <v>172.3433</v>
      </c>
      <c r="P18" s="45">
        <v>172.33279999999999</v>
      </c>
      <c r="Q18" s="45">
        <v>132.49860000000001</v>
      </c>
      <c r="R18" s="45">
        <v>132.8493</v>
      </c>
      <c r="S18" s="45">
        <v>134.30109999999999</v>
      </c>
      <c r="T18" s="45">
        <v>141.23349999999999</v>
      </c>
      <c r="U18" s="45">
        <v>142.1942</v>
      </c>
      <c r="V18" s="45">
        <v>139.14109999999999</v>
      </c>
      <c r="W18" s="45">
        <v>137.6088</v>
      </c>
      <c r="X18" s="45">
        <v>137.63890000000001</v>
      </c>
      <c r="Y18" s="45">
        <v>137.732</v>
      </c>
      <c r="Z18" s="45">
        <v>141.37450000000001</v>
      </c>
      <c r="AA18" s="45">
        <v>141.74189999999999</v>
      </c>
      <c r="AB18" s="45">
        <v>142.49760000000001</v>
      </c>
      <c r="AC18" s="45">
        <v>181.3331</v>
      </c>
      <c r="AD18" s="45">
        <v>181.6431</v>
      </c>
      <c r="AE18" s="45">
        <v>182.76329999999999</v>
      </c>
      <c r="AF18" s="45">
        <v>147.84139999999999</v>
      </c>
      <c r="AG18" s="45">
        <v>148.6276</v>
      </c>
      <c r="AH18" s="45">
        <v>148.59540000000001</v>
      </c>
      <c r="AI18" s="45">
        <v>631.1712</v>
      </c>
      <c r="AJ18" s="45">
        <v>633.12900000000002</v>
      </c>
      <c r="AK18" s="45">
        <v>637.28390000000002</v>
      </c>
      <c r="AL18" s="45">
        <v>132.4221</v>
      </c>
      <c r="AM18" s="45">
        <v>132.59780000000001</v>
      </c>
      <c r="AN18" s="45">
        <v>131.1696</v>
      </c>
      <c r="AO18" s="45">
        <v>730.95079999999996</v>
      </c>
      <c r="AP18" s="45">
        <v>736.04089999999997</v>
      </c>
      <c r="AQ18" s="45">
        <v>741.43449999999996</v>
      </c>
      <c r="AR18" s="46" t="s">
        <v>19</v>
      </c>
      <c r="AS18" s="44">
        <v>87.697100000000006</v>
      </c>
      <c r="AT18" s="45" t="s">
        <v>19</v>
      </c>
      <c r="AU18" s="45" t="s">
        <v>19</v>
      </c>
      <c r="AV18" s="45" t="s">
        <v>19</v>
      </c>
      <c r="AW18" s="45" t="s">
        <v>19</v>
      </c>
      <c r="AX18" s="45" t="s">
        <v>19</v>
      </c>
      <c r="AY18" s="45">
        <v>103.7702</v>
      </c>
      <c r="AZ18" s="45" t="s">
        <v>19</v>
      </c>
      <c r="BA18" s="46" t="s">
        <v>19</v>
      </c>
    </row>
    <row r="19" spans="1:65">
      <c r="A19" s="20">
        <v>43195</v>
      </c>
      <c r="B19" s="44">
        <v>82.366</v>
      </c>
      <c r="C19" s="45">
        <v>82.705200000000005</v>
      </c>
      <c r="D19" s="45">
        <v>82.990200000000002</v>
      </c>
      <c r="E19" s="45">
        <v>82.904700000000005</v>
      </c>
      <c r="F19" s="45">
        <v>83.2851</v>
      </c>
      <c r="G19" s="46">
        <v>83.478099999999998</v>
      </c>
      <c r="H19" s="44">
        <v>132.89279999999999</v>
      </c>
      <c r="I19" s="45">
        <v>133.1431</v>
      </c>
      <c r="J19" s="45">
        <v>133.471</v>
      </c>
      <c r="K19" s="45">
        <v>121.98609999999999</v>
      </c>
      <c r="L19" s="45">
        <v>122.5111</v>
      </c>
      <c r="M19" s="45">
        <v>122.4941</v>
      </c>
      <c r="N19" s="45">
        <v>148.4828</v>
      </c>
      <c r="O19" s="45">
        <v>149.6053</v>
      </c>
      <c r="P19" s="45">
        <v>150.69800000000001</v>
      </c>
      <c r="Q19" s="45">
        <v>126.295</v>
      </c>
      <c r="R19" s="45">
        <v>128.5026</v>
      </c>
      <c r="S19" s="45">
        <v>131.25980000000001</v>
      </c>
      <c r="T19" s="45">
        <v>112.86450000000001</v>
      </c>
      <c r="U19" s="45">
        <v>112.96469999999999</v>
      </c>
      <c r="V19" s="45">
        <v>112.92959999999999</v>
      </c>
      <c r="W19" s="45">
        <v>138.07900000000001</v>
      </c>
      <c r="X19" s="45">
        <v>141.43090000000001</v>
      </c>
      <c r="Y19" s="45">
        <v>147.56700000000001</v>
      </c>
      <c r="Z19" s="45">
        <v>133.20750000000001</v>
      </c>
      <c r="AA19" s="45">
        <v>133.85239999999999</v>
      </c>
      <c r="AB19" s="45">
        <v>135.25880000000001</v>
      </c>
      <c r="AC19" s="45">
        <v>206.03569999999999</v>
      </c>
      <c r="AD19" s="45">
        <v>205.42859999999999</v>
      </c>
      <c r="AE19" s="45">
        <v>202.31020000000001</v>
      </c>
      <c r="AF19" s="45">
        <v>139.95689999999999</v>
      </c>
      <c r="AG19" s="45">
        <v>141.1788</v>
      </c>
      <c r="AH19" s="45">
        <v>140.48249999999999</v>
      </c>
      <c r="AI19" s="45">
        <v>115.3536</v>
      </c>
      <c r="AJ19" s="45">
        <v>116.51349999999999</v>
      </c>
      <c r="AK19" s="45">
        <v>115.5917</v>
      </c>
      <c r="AL19" s="45">
        <v>129.5164</v>
      </c>
      <c r="AM19" s="45">
        <v>131.7714</v>
      </c>
      <c r="AN19" s="45">
        <v>129.1028</v>
      </c>
      <c r="AO19" s="45">
        <v>192.28219999999999</v>
      </c>
      <c r="AP19" s="45">
        <v>191.1885</v>
      </c>
      <c r="AQ19" s="45">
        <v>192.16239999999999</v>
      </c>
      <c r="AR19" s="46" t="s">
        <v>19</v>
      </c>
      <c r="AS19" s="44">
        <v>83.119399999999999</v>
      </c>
      <c r="AT19" s="45" t="s">
        <v>19</v>
      </c>
      <c r="AU19" s="45" t="s">
        <v>19</v>
      </c>
      <c r="AV19" s="45" t="s">
        <v>19</v>
      </c>
      <c r="AW19" s="45" t="s">
        <v>19</v>
      </c>
      <c r="AX19" s="45" t="s">
        <v>19</v>
      </c>
      <c r="AY19" s="45">
        <v>194.36529999999999</v>
      </c>
      <c r="AZ19" s="45" t="s">
        <v>19</v>
      </c>
      <c r="BA19" s="46" t="s">
        <v>19</v>
      </c>
    </row>
    <row r="20" spans="1:65">
      <c r="A20" s="20">
        <v>43222</v>
      </c>
      <c r="B20" s="44">
        <v>77.424199999999999</v>
      </c>
      <c r="C20" s="45">
        <v>76.485399999999998</v>
      </c>
      <c r="D20" s="45">
        <v>77.435599999999994</v>
      </c>
      <c r="E20" s="45">
        <v>76.475499999999997</v>
      </c>
      <c r="F20" s="45">
        <v>76.946899999999999</v>
      </c>
      <c r="G20" s="46">
        <v>76.207899999999995</v>
      </c>
      <c r="H20" s="44">
        <v>124.316</v>
      </c>
      <c r="I20" s="45">
        <v>120.24209999999999</v>
      </c>
      <c r="J20" s="45">
        <v>123.7585</v>
      </c>
      <c r="K20" s="45">
        <v>139.47919999999999</v>
      </c>
      <c r="L20" s="45">
        <v>142.13650000000001</v>
      </c>
      <c r="M20" s="45">
        <v>144.9118</v>
      </c>
      <c r="N20" s="45">
        <v>183.17060000000001</v>
      </c>
      <c r="O20" s="45">
        <v>195.4854</v>
      </c>
      <c r="P20" s="45">
        <v>212.29839999999999</v>
      </c>
      <c r="Q20" s="45">
        <v>146.3597</v>
      </c>
      <c r="R20" s="45">
        <v>145.53440000000001</v>
      </c>
      <c r="S20" s="45">
        <v>147.6584</v>
      </c>
      <c r="T20" s="45">
        <v>381.58890000000002</v>
      </c>
      <c r="U20" s="45">
        <v>386.31450000000001</v>
      </c>
      <c r="V20" s="45">
        <v>390.96429999999998</v>
      </c>
      <c r="W20" s="45">
        <v>143.03899999999999</v>
      </c>
      <c r="X20" s="45">
        <v>146.4641</v>
      </c>
      <c r="Y20" s="45">
        <v>153.88030000000001</v>
      </c>
      <c r="Z20" s="45">
        <v>138.14869999999999</v>
      </c>
      <c r="AA20" s="45">
        <v>138.56129999999999</v>
      </c>
      <c r="AB20" s="45">
        <v>139.4085</v>
      </c>
      <c r="AC20" s="45">
        <v>285.75529999999998</v>
      </c>
      <c r="AD20" s="45">
        <v>288.32929999999999</v>
      </c>
      <c r="AE20" s="45">
        <v>291.15809999999999</v>
      </c>
      <c r="AF20" s="45">
        <v>179.66390000000001</v>
      </c>
      <c r="AG20" s="45">
        <v>182.1191</v>
      </c>
      <c r="AH20" s="45">
        <v>182.69149999999999</v>
      </c>
      <c r="AI20" s="45">
        <v>100.56100000000001</v>
      </c>
      <c r="AJ20" s="45">
        <v>100.6592</v>
      </c>
      <c r="AK20" s="45">
        <v>100.93819999999999</v>
      </c>
      <c r="AL20" s="45">
        <v>142.48670000000001</v>
      </c>
      <c r="AM20" s="45">
        <v>142.16409999999999</v>
      </c>
      <c r="AN20" s="45">
        <v>141.81440000000001</v>
      </c>
      <c r="AO20" s="45">
        <v>138.25620000000001</v>
      </c>
      <c r="AP20" s="45">
        <v>138.36709999999999</v>
      </c>
      <c r="AQ20" s="45">
        <v>138.2088</v>
      </c>
      <c r="AR20" s="46" t="s">
        <v>19</v>
      </c>
      <c r="AS20" s="44">
        <v>76.635800000000003</v>
      </c>
      <c r="AT20" s="45" t="s">
        <v>19</v>
      </c>
      <c r="AU20" s="45" t="s">
        <v>19</v>
      </c>
      <c r="AV20" s="45" t="s">
        <v>19</v>
      </c>
      <c r="AW20" s="45" t="s">
        <v>19</v>
      </c>
      <c r="AX20" s="45" t="s">
        <v>19</v>
      </c>
      <c r="AY20" s="45">
        <v>131.988</v>
      </c>
      <c r="AZ20" s="45" t="s">
        <v>19</v>
      </c>
      <c r="BA20" s="46" t="s">
        <v>19</v>
      </c>
    </row>
    <row r="21" spans="1:65">
      <c r="A21" s="20">
        <v>43237</v>
      </c>
      <c r="B21" s="44">
        <v>82.624899999999997</v>
      </c>
      <c r="C21" s="45">
        <v>82.753200000000007</v>
      </c>
      <c r="D21" s="45">
        <v>80.650999999999996</v>
      </c>
      <c r="E21" s="45">
        <v>79.592699999999994</v>
      </c>
      <c r="F21" s="45">
        <v>81.274699999999996</v>
      </c>
      <c r="G21" s="46">
        <v>84.022499999999994</v>
      </c>
      <c r="H21" s="44">
        <v>126.879</v>
      </c>
      <c r="I21" s="45">
        <v>123.5001</v>
      </c>
      <c r="J21" s="45">
        <v>126.9509</v>
      </c>
      <c r="K21" s="45">
        <v>137.66040000000001</v>
      </c>
      <c r="L21" s="45">
        <v>144.2689</v>
      </c>
      <c r="M21" s="45">
        <v>136.9057</v>
      </c>
      <c r="N21" s="45">
        <v>138.24209999999999</v>
      </c>
      <c r="O21" s="45">
        <v>135.82669999999999</v>
      </c>
      <c r="P21" s="45">
        <v>133.083</v>
      </c>
      <c r="Q21" s="45">
        <v>130.16</v>
      </c>
      <c r="R21" s="45">
        <v>129.03149999999999</v>
      </c>
      <c r="S21" s="45">
        <v>124.07129999999999</v>
      </c>
      <c r="T21" s="45">
        <v>140.45509999999999</v>
      </c>
      <c r="U21" s="45">
        <v>143.5146</v>
      </c>
      <c r="V21" s="45">
        <v>138.23830000000001</v>
      </c>
      <c r="W21" s="45">
        <v>122.3965</v>
      </c>
      <c r="X21" s="45">
        <v>121.9714</v>
      </c>
      <c r="Y21" s="45">
        <v>120.54089999999999</v>
      </c>
      <c r="Z21" s="45">
        <v>142.40979999999999</v>
      </c>
      <c r="AA21" s="45">
        <v>146.3434</v>
      </c>
      <c r="AB21" s="45">
        <v>145.0908</v>
      </c>
      <c r="AC21" s="45">
        <v>214.48589999999999</v>
      </c>
      <c r="AD21" s="45">
        <v>221.36439999999999</v>
      </c>
      <c r="AE21" s="45">
        <v>221.1292</v>
      </c>
      <c r="AF21" s="45">
        <v>142.83090000000001</v>
      </c>
      <c r="AG21" s="45">
        <v>144.58580000000001</v>
      </c>
      <c r="AH21" s="45">
        <v>142.50460000000001</v>
      </c>
      <c r="AI21" s="45">
        <v>95.687799999999996</v>
      </c>
      <c r="AJ21" s="45">
        <v>99.572100000000006</v>
      </c>
      <c r="AK21" s="45">
        <v>98.492199999999997</v>
      </c>
      <c r="AL21" s="45">
        <v>137.53700000000001</v>
      </c>
      <c r="AM21" s="45">
        <v>136.26339999999999</v>
      </c>
      <c r="AN21" s="45">
        <v>136.0848</v>
      </c>
      <c r="AO21" s="45">
        <v>111.9405</v>
      </c>
      <c r="AP21" s="45">
        <v>114.0044</v>
      </c>
      <c r="AQ21" s="45">
        <v>114.55200000000001</v>
      </c>
      <c r="AR21" s="46" t="s">
        <v>19</v>
      </c>
      <c r="AS21" s="44">
        <v>80.733900000000006</v>
      </c>
      <c r="AT21" s="45" t="s">
        <v>19</v>
      </c>
      <c r="AU21" s="45" t="s">
        <v>19</v>
      </c>
      <c r="AV21" s="45" t="s">
        <v>19</v>
      </c>
      <c r="AW21" s="45" t="s">
        <v>19</v>
      </c>
      <c r="AX21" s="45" t="s">
        <v>19</v>
      </c>
      <c r="AY21" s="45">
        <v>171.69120000000001</v>
      </c>
      <c r="AZ21" s="45" t="s">
        <v>19</v>
      </c>
      <c r="BA21" s="46" t="s">
        <v>19</v>
      </c>
    </row>
    <row r="22" spans="1:65">
      <c r="A22" s="20">
        <v>43256</v>
      </c>
      <c r="B22" s="44">
        <v>73.0304</v>
      </c>
      <c r="C22" s="45">
        <v>73.292000000000002</v>
      </c>
      <c r="D22" s="45">
        <v>71.579800000000006</v>
      </c>
      <c r="E22" s="45">
        <v>72.212100000000007</v>
      </c>
      <c r="F22" s="45">
        <v>72.042500000000004</v>
      </c>
      <c r="G22" s="46">
        <v>73.110900000000001</v>
      </c>
      <c r="H22" s="44">
        <v>233.33500000000001</v>
      </c>
      <c r="I22" s="45">
        <v>242.48079999999999</v>
      </c>
      <c r="J22" s="45">
        <v>258.37779999999998</v>
      </c>
      <c r="K22" s="45">
        <v>106.9312</v>
      </c>
      <c r="L22" s="45">
        <v>107.51519999999999</v>
      </c>
      <c r="M22" s="45">
        <v>108.0613</v>
      </c>
      <c r="N22" s="45">
        <v>123.7612</v>
      </c>
      <c r="O22" s="45">
        <v>121.4302</v>
      </c>
      <c r="P22" s="45">
        <v>121.1562</v>
      </c>
      <c r="Q22" s="45">
        <v>124.84780000000001</v>
      </c>
      <c r="R22" s="45">
        <v>125.23220000000001</v>
      </c>
      <c r="S22" s="45" t="s">
        <v>19</v>
      </c>
      <c r="T22" s="45">
        <v>130.99420000000001</v>
      </c>
      <c r="U22" s="45">
        <v>142.61840000000001</v>
      </c>
      <c r="V22" s="45">
        <v>139.11660000000001</v>
      </c>
      <c r="W22" s="45">
        <v>126.1687</v>
      </c>
      <c r="X22" s="45">
        <v>125.541</v>
      </c>
      <c r="Y22" s="45">
        <v>124.61539999999999</v>
      </c>
      <c r="Z22" s="45">
        <v>125.345</v>
      </c>
      <c r="AA22" s="45">
        <v>132.35640000000001</v>
      </c>
      <c r="AB22" s="45">
        <v>134.398</v>
      </c>
      <c r="AC22" s="45">
        <v>260.7029</v>
      </c>
      <c r="AD22" s="45">
        <v>264.5985</v>
      </c>
      <c r="AE22" s="45">
        <v>263.21789999999999</v>
      </c>
      <c r="AF22" s="45">
        <v>123.9371</v>
      </c>
      <c r="AG22" s="45">
        <v>124.7268</v>
      </c>
      <c r="AH22" s="45">
        <v>123.1317</v>
      </c>
      <c r="AI22" s="45">
        <v>91.061700000000002</v>
      </c>
      <c r="AJ22" s="45">
        <v>92.7012</v>
      </c>
      <c r="AK22" s="45">
        <v>93.462599999999995</v>
      </c>
      <c r="AL22" s="45">
        <v>133.678</v>
      </c>
      <c r="AM22" s="45">
        <v>134.25059999999999</v>
      </c>
      <c r="AN22" s="45">
        <v>133.26849999999999</v>
      </c>
      <c r="AO22" s="45">
        <v>111.8004</v>
      </c>
      <c r="AP22" s="45">
        <v>114.00020000000001</v>
      </c>
      <c r="AQ22" s="45">
        <v>113.51130000000001</v>
      </c>
      <c r="AR22" s="46" t="s">
        <v>19</v>
      </c>
      <c r="AS22" s="44">
        <v>72.200100000000006</v>
      </c>
      <c r="AT22" s="45" t="s">
        <v>19</v>
      </c>
      <c r="AU22" s="45" t="s">
        <v>19</v>
      </c>
      <c r="AV22" s="45" t="s">
        <v>19</v>
      </c>
      <c r="AW22" s="45" t="s">
        <v>19</v>
      </c>
      <c r="AX22" s="45" t="s">
        <v>19</v>
      </c>
      <c r="AY22" s="45">
        <v>239.07839999999999</v>
      </c>
      <c r="AZ22" s="45" t="s">
        <v>19</v>
      </c>
      <c r="BA22" s="46" t="s">
        <v>19</v>
      </c>
    </row>
    <row r="23" spans="1:65">
      <c r="A23" s="20">
        <v>43271</v>
      </c>
      <c r="B23" s="44">
        <v>75.467699999999994</v>
      </c>
      <c r="C23" s="45">
        <v>74.954599999999999</v>
      </c>
      <c r="D23" s="45">
        <v>74.881600000000006</v>
      </c>
      <c r="E23" s="45">
        <v>75.057599999999994</v>
      </c>
      <c r="F23" s="45">
        <v>75.496099999999998</v>
      </c>
      <c r="G23" s="46">
        <v>74.468900000000005</v>
      </c>
      <c r="H23" s="44">
        <v>145.86429999999999</v>
      </c>
      <c r="I23" s="45">
        <v>145.15039999999999</v>
      </c>
      <c r="J23" s="45">
        <v>148.88659999999999</v>
      </c>
      <c r="K23" s="45">
        <v>108.18989999999999</v>
      </c>
      <c r="L23" s="45">
        <v>107.9726</v>
      </c>
      <c r="M23" s="45">
        <v>108.1293</v>
      </c>
      <c r="N23" s="45">
        <v>123.77290000000001</v>
      </c>
      <c r="O23" s="45">
        <v>123.43470000000001</v>
      </c>
      <c r="P23" s="45">
        <v>121.4147</v>
      </c>
      <c r="Q23" s="45">
        <v>116.6635</v>
      </c>
      <c r="R23" s="45">
        <v>115.0829</v>
      </c>
      <c r="S23" s="45">
        <v>116.31659999999999</v>
      </c>
      <c r="T23" s="45">
        <v>144.1191</v>
      </c>
      <c r="U23" s="45">
        <v>140.5539</v>
      </c>
      <c r="V23" s="45">
        <v>136.91829999999999</v>
      </c>
      <c r="W23" s="45">
        <v>119.9607</v>
      </c>
      <c r="X23" s="45">
        <v>120.1135</v>
      </c>
      <c r="Y23" s="45">
        <v>120.8655</v>
      </c>
      <c r="Z23" s="45">
        <v>124.2107</v>
      </c>
      <c r="AA23" s="45">
        <v>124.90309999999999</v>
      </c>
      <c r="AB23" s="45">
        <v>124.7664</v>
      </c>
      <c r="AC23" s="45">
        <v>245.85939999999999</v>
      </c>
      <c r="AD23" s="45">
        <v>235.02979999999999</v>
      </c>
      <c r="AE23" s="45">
        <v>248.77969999999999</v>
      </c>
      <c r="AF23" s="45">
        <v>123.2278</v>
      </c>
      <c r="AG23" s="45">
        <v>121.1546</v>
      </c>
      <c r="AH23" s="45">
        <v>121.2736</v>
      </c>
      <c r="AI23" s="45">
        <v>92.192800000000005</v>
      </c>
      <c r="AJ23" s="45">
        <v>89.396699999999996</v>
      </c>
      <c r="AK23" s="45">
        <v>91.691599999999994</v>
      </c>
      <c r="AL23" s="45">
        <v>130.9682</v>
      </c>
      <c r="AM23" s="45">
        <v>130.72120000000001</v>
      </c>
      <c r="AN23" s="45">
        <v>129.71549999999999</v>
      </c>
      <c r="AO23" s="45">
        <v>107.02030000000001</v>
      </c>
      <c r="AP23" s="45">
        <v>107.06189999999999</v>
      </c>
      <c r="AQ23" s="45">
        <v>106.9181</v>
      </c>
      <c r="AR23" s="46">
        <v>115.0959</v>
      </c>
      <c r="AS23" s="44">
        <v>76.522499999999994</v>
      </c>
      <c r="AT23" s="45" t="s">
        <v>19</v>
      </c>
      <c r="AU23" s="45" t="s">
        <v>19</v>
      </c>
      <c r="AV23" s="45" t="s">
        <v>19</v>
      </c>
      <c r="AW23" s="45" t="s">
        <v>19</v>
      </c>
      <c r="AX23" s="45" t="s">
        <v>19</v>
      </c>
      <c r="AY23" s="45">
        <v>289.9676</v>
      </c>
      <c r="AZ23" s="45" t="s">
        <v>19</v>
      </c>
      <c r="BA23" s="46" t="s">
        <v>19</v>
      </c>
    </row>
    <row r="24" spans="1:65">
      <c r="A24" s="20">
        <v>43284</v>
      </c>
      <c r="B24" s="44">
        <v>83.7727</v>
      </c>
      <c r="C24" s="45">
        <v>85.846299999999999</v>
      </c>
      <c r="D24" s="45">
        <v>81.938599999999994</v>
      </c>
      <c r="E24" s="45">
        <v>81.168000000000006</v>
      </c>
      <c r="F24" s="45">
        <v>82.6995</v>
      </c>
      <c r="G24" s="46">
        <v>87.058599999999998</v>
      </c>
      <c r="H24" s="44">
        <v>109.2039</v>
      </c>
      <c r="I24" s="45">
        <v>101.0471</v>
      </c>
      <c r="J24" s="45" t="s">
        <v>19</v>
      </c>
      <c r="K24" s="45">
        <v>183.3665</v>
      </c>
      <c r="L24" s="45">
        <v>191.62819999999999</v>
      </c>
      <c r="M24" s="45" t="s">
        <v>19</v>
      </c>
      <c r="N24" s="45">
        <v>102.20959999999999</v>
      </c>
      <c r="O24" s="45">
        <v>106.67959999999999</v>
      </c>
      <c r="P24" s="45" t="s">
        <v>19</v>
      </c>
      <c r="Q24" s="45">
        <v>262.46089999999998</v>
      </c>
      <c r="R24" s="45">
        <v>282.56450000000001</v>
      </c>
      <c r="S24" s="45" t="s">
        <v>19</v>
      </c>
      <c r="T24" s="45">
        <v>213.87700000000001</v>
      </c>
      <c r="U24" s="45">
        <v>216.58590000000001</v>
      </c>
      <c r="V24" s="45" t="s">
        <v>19</v>
      </c>
      <c r="W24" s="45">
        <v>281.08510000000001</v>
      </c>
      <c r="X24" s="45">
        <v>275.54989999999998</v>
      </c>
      <c r="Y24" s="45" t="s">
        <v>19</v>
      </c>
      <c r="Z24" s="45">
        <v>211.88829999999999</v>
      </c>
      <c r="AA24" s="45">
        <v>220.5872</v>
      </c>
      <c r="AB24" s="45" t="s">
        <v>19</v>
      </c>
      <c r="AC24" s="45">
        <v>173.45009999999999</v>
      </c>
      <c r="AD24" s="45">
        <v>181.5429</v>
      </c>
      <c r="AE24" s="45" t="s">
        <v>19</v>
      </c>
      <c r="AF24" s="45">
        <v>206.2585</v>
      </c>
      <c r="AG24" s="45">
        <v>209.22300000000001</v>
      </c>
      <c r="AH24" s="45" t="s">
        <v>19</v>
      </c>
      <c r="AI24" s="45">
        <v>193.55879999999999</v>
      </c>
      <c r="AJ24" s="45">
        <v>204.3578</v>
      </c>
      <c r="AK24" s="45" t="s">
        <v>19</v>
      </c>
      <c r="AL24" s="45">
        <v>243.06139999999999</v>
      </c>
      <c r="AM24" s="45">
        <v>240.2552</v>
      </c>
      <c r="AN24" s="45" t="s">
        <v>19</v>
      </c>
      <c r="AO24" s="45">
        <v>152.4657</v>
      </c>
      <c r="AP24" s="45">
        <v>160.1317</v>
      </c>
      <c r="AQ24" s="45" t="s">
        <v>19</v>
      </c>
      <c r="AR24" s="46">
        <v>145.26439999999999</v>
      </c>
      <c r="AS24" s="44">
        <v>83.778000000000006</v>
      </c>
      <c r="AT24" s="45" t="s">
        <v>19</v>
      </c>
      <c r="AU24" s="45" t="s">
        <v>19</v>
      </c>
      <c r="AV24" s="45" t="s">
        <v>19</v>
      </c>
      <c r="AW24" s="45" t="s">
        <v>19</v>
      </c>
      <c r="AX24" s="45" t="s">
        <v>19</v>
      </c>
      <c r="AY24" s="45">
        <v>370.36180000000002</v>
      </c>
      <c r="AZ24" s="45" t="s">
        <v>19</v>
      </c>
      <c r="BA24" s="46" t="s">
        <v>19</v>
      </c>
    </row>
    <row r="25" spans="1:65">
      <c r="A25" s="20">
        <v>43298</v>
      </c>
      <c r="B25" s="44" t="s">
        <v>19</v>
      </c>
      <c r="C25" s="45" t="s">
        <v>19</v>
      </c>
      <c r="D25" s="45" t="s">
        <v>19</v>
      </c>
      <c r="E25" s="45" t="s">
        <v>19</v>
      </c>
      <c r="F25" s="45" t="s">
        <v>19</v>
      </c>
      <c r="G25" s="46" t="s">
        <v>19</v>
      </c>
      <c r="H25" s="44" t="s">
        <v>19</v>
      </c>
      <c r="I25" s="45" t="s">
        <v>19</v>
      </c>
      <c r="J25" s="45" t="s">
        <v>19</v>
      </c>
      <c r="K25" s="45" t="s">
        <v>19</v>
      </c>
      <c r="L25" s="45" t="s">
        <v>19</v>
      </c>
      <c r="M25" s="45" t="s">
        <v>19</v>
      </c>
      <c r="N25" s="45" t="s">
        <v>19</v>
      </c>
      <c r="O25" s="45" t="s">
        <v>19</v>
      </c>
      <c r="P25" s="45" t="s">
        <v>19</v>
      </c>
      <c r="Q25" s="45" t="s">
        <v>19</v>
      </c>
      <c r="R25" s="45" t="s">
        <v>19</v>
      </c>
      <c r="S25" s="45" t="s">
        <v>19</v>
      </c>
      <c r="T25" s="45" t="s">
        <v>19</v>
      </c>
      <c r="U25" s="45" t="s">
        <v>19</v>
      </c>
      <c r="V25" s="45" t="s">
        <v>19</v>
      </c>
      <c r="W25" s="45" t="s">
        <v>19</v>
      </c>
      <c r="X25" s="45" t="s">
        <v>19</v>
      </c>
      <c r="Y25" s="45" t="s">
        <v>19</v>
      </c>
      <c r="Z25" s="45" t="s">
        <v>19</v>
      </c>
      <c r="AA25" s="45" t="s">
        <v>19</v>
      </c>
      <c r="AB25" s="45" t="s">
        <v>19</v>
      </c>
      <c r="AC25" s="45" t="s">
        <v>19</v>
      </c>
      <c r="AD25" s="45" t="s">
        <v>19</v>
      </c>
      <c r="AE25" s="45" t="s">
        <v>19</v>
      </c>
      <c r="AF25" s="45" t="s">
        <v>19</v>
      </c>
      <c r="AG25" s="45" t="s">
        <v>19</v>
      </c>
      <c r="AH25" s="45" t="s">
        <v>19</v>
      </c>
      <c r="AI25" s="45" t="s">
        <v>19</v>
      </c>
      <c r="AJ25" s="45" t="s">
        <v>19</v>
      </c>
      <c r="AK25" s="45" t="s">
        <v>19</v>
      </c>
      <c r="AL25" s="45" t="s">
        <v>19</v>
      </c>
      <c r="AM25" s="45" t="s">
        <v>19</v>
      </c>
      <c r="AN25" s="45" t="s">
        <v>19</v>
      </c>
      <c r="AO25" s="45" t="s">
        <v>19</v>
      </c>
      <c r="AP25" s="45" t="s">
        <v>19</v>
      </c>
      <c r="AQ25" s="45" t="s">
        <v>19</v>
      </c>
      <c r="AR25" s="46" t="s">
        <v>19</v>
      </c>
      <c r="AS25" s="44" t="s">
        <v>19</v>
      </c>
      <c r="AT25" s="45" t="s">
        <v>19</v>
      </c>
      <c r="AU25" s="45" t="s">
        <v>19</v>
      </c>
      <c r="AV25" s="45" t="s">
        <v>19</v>
      </c>
      <c r="AW25" s="45" t="s">
        <v>19</v>
      </c>
      <c r="AX25" s="45" t="s">
        <v>19</v>
      </c>
      <c r="AY25" s="45" t="s">
        <v>19</v>
      </c>
      <c r="AZ25" s="45" t="s">
        <v>19</v>
      </c>
      <c r="BA25" s="46" t="s">
        <v>19</v>
      </c>
    </row>
    <row r="26" spans="1:65">
      <c r="A26" s="20">
        <v>43313</v>
      </c>
      <c r="B26" s="44">
        <v>77.743200000000002</v>
      </c>
      <c r="C26" s="45">
        <v>77.8125</v>
      </c>
      <c r="D26" s="45">
        <v>77.527500000000003</v>
      </c>
      <c r="E26" s="45">
        <v>78.614599999999996</v>
      </c>
      <c r="F26" s="45">
        <v>77.321700000000007</v>
      </c>
      <c r="G26" s="46">
        <v>77.119600000000005</v>
      </c>
      <c r="H26" s="44">
        <v>107.2621</v>
      </c>
      <c r="I26" s="45">
        <v>100.1101</v>
      </c>
      <c r="J26" s="45" t="s">
        <v>19</v>
      </c>
      <c r="K26" s="45">
        <v>111.4813</v>
      </c>
      <c r="L26" s="45">
        <v>112.4632</v>
      </c>
      <c r="M26" s="45" t="s">
        <v>19</v>
      </c>
      <c r="N26" s="45">
        <v>124.3724</v>
      </c>
      <c r="O26" s="45">
        <v>125.0819</v>
      </c>
      <c r="P26" s="45" t="s">
        <v>19</v>
      </c>
      <c r="Q26" s="45">
        <v>643.81799999999998</v>
      </c>
      <c r="R26" s="45">
        <v>657.17510000000004</v>
      </c>
      <c r="S26" s="45" t="s">
        <v>19</v>
      </c>
      <c r="T26" s="45">
        <v>668.25080000000003</v>
      </c>
      <c r="U26" s="45">
        <v>680.73220000000003</v>
      </c>
      <c r="V26" s="45" t="s">
        <v>19</v>
      </c>
      <c r="W26" s="45">
        <v>598.23630000000003</v>
      </c>
      <c r="X26" s="45">
        <v>595.7106</v>
      </c>
      <c r="Y26" s="45" t="s">
        <v>19</v>
      </c>
      <c r="Z26" s="45">
        <v>370.55930000000001</v>
      </c>
      <c r="AA26" s="45">
        <v>370.25119999999998</v>
      </c>
      <c r="AB26" s="45" t="s">
        <v>19</v>
      </c>
      <c r="AC26" s="45">
        <v>427.52249999999998</v>
      </c>
      <c r="AD26" s="45">
        <v>431.47210000000001</v>
      </c>
      <c r="AE26" s="45" t="s">
        <v>19</v>
      </c>
      <c r="AF26" s="45">
        <v>403.42619999999999</v>
      </c>
      <c r="AG26" s="45">
        <v>399.35879999999997</v>
      </c>
      <c r="AH26" s="45" t="s">
        <v>19</v>
      </c>
      <c r="AI26" s="45">
        <v>364.2346</v>
      </c>
      <c r="AJ26" s="45">
        <v>367.08359999999999</v>
      </c>
      <c r="AK26" s="45" t="s">
        <v>19</v>
      </c>
      <c r="AL26" s="45">
        <v>268.9982</v>
      </c>
      <c r="AM26" s="45">
        <v>262.71600000000001</v>
      </c>
      <c r="AN26" s="45" t="s">
        <v>19</v>
      </c>
      <c r="AO26" s="45">
        <v>370.32369999999997</v>
      </c>
      <c r="AP26" s="45">
        <v>372.71969999999999</v>
      </c>
      <c r="AQ26" s="45" t="s">
        <v>19</v>
      </c>
      <c r="AR26" s="46">
        <v>206.3699</v>
      </c>
      <c r="AS26" s="44">
        <v>78.156199999999998</v>
      </c>
      <c r="AT26" s="45" t="s">
        <v>19</v>
      </c>
      <c r="AU26" s="45" t="s">
        <v>19</v>
      </c>
      <c r="AV26" s="45" t="s">
        <v>19</v>
      </c>
      <c r="AW26" s="45" t="s">
        <v>19</v>
      </c>
      <c r="AX26" s="45" t="s">
        <v>19</v>
      </c>
      <c r="AY26" s="45">
        <v>206.00470000000001</v>
      </c>
      <c r="AZ26" s="45" t="s">
        <v>19</v>
      </c>
      <c r="BA26" s="46" t="s">
        <v>19</v>
      </c>
    </row>
    <row r="27" spans="1:65">
      <c r="A27" s="20">
        <v>43327</v>
      </c>
      <c r="B27" s="44">
        <v>77.004499999999993</v>
      </c>
      <c r="C27" s="45">
        <v>76.732200000000006</v>
      </c>
      <c r="D27" s="45">
        <v>76.019300000000001</v>
      </c>
      <c r="E27" s="45">
        <v>77.712999999999994</v>
      </c>
      <c r="F27" s="45">
        <v>76.471599999999995</v>
      </c>
      <c r="G27" s="46">
        <v>77.638000000000005</v>
      </c>
      <c r="H27" s="44">
        <v>121.92910000000001</v>
      </c>
      <c r="I27" s="45">
        <v>116.51390000000001</v>
      </c>
      <c r="J27" s="45" t="s">
        <v>19</v>
      </c>
      <c r="K27" s="45">
        <v>110.6177</v>
      </c>
      <c r="L27" s="45">
        <v>111.3699</v>
      </c>
      <c r="M27" s="45" t="s">
        <v>19</v>
      </c>
      <c r="N27" s="45">
        <v>124.8235</v>
      </c>
      <c r="O27" s="45">
        <v>125.84820951000002</v>
      </c>
      <c r="P27" s="45" t="s">
        <v>19</v>
      </c>
      <c r="Q27" s="45">
        <v>675.55070000000001</v>
      </c>
      <c r="R27" s="45">
        <v>707.33259999999996</v>
      </c>
      <c r="S27" s="45" t="s">
        <v>19</v>
      </c>
      <c r="T27" s="45">
        <v>467.82229999999998</v>
      </c>
      <c r="U27" s="45">
        <v>472.81200000000001</v>
      </c>
      <c r="V27" s="45" t="s">
        <v>19</v>
      </c>
      <c r="W27" s="45">
        <v>640.69380000000001</v>
      </c>
      <c r="X27" s="45">
        <v>643.80489999999998</v>
      </c>
      <c r="Y27" s="45" t="s">
        <v>19</v>
      </c>
      <c r="Z27" s="45">
        <v>348.0686</v>
      </c>
      <c r="AA27" s="45">
        <v>362.2595</v>
      </c>
      <c r="AB27" s="45" t="s">
        <v>19</v>
      </c>
      <c r="AC27" s="45">
        <v>360.52100000000002</v>
      </c>
      <c r="AD27" s="45">
        <v>360.12520000000001</v>
      </c>
      <c r="AE27" s="45" t="s">
        <v>19</v>
      </c>
      <c r="AF27" s="45">
        <v>399.04739999999998</v>
      </c>
      <c r="AG27" s="45">
        <v>387.66950000000003</v>
      </c>
      <c r="AH27" s="45" t="s">
        <v>19</v>
      </c>
      <c r="AI27" s="45">
        <v>322.44529999999997</v>
      </c>
      <c r="AJ27" s="45">
        <v>322.23719999999997</v>
      </c>
      <c r="AK27" s="45" t="s">
        <v>19</v>
      </c>
      <c r="AL27" s="45">
        <v>280.70350000000002</v>
      </c>
      <c r="AM27" s="45">
        <v>289.62560000000002</v>
      </c>
      <c r="AN27" s="45" t="s">
        <v>19</v>
      </c>
      <c r="AO27" s="45" t="s">
        <v>19</v>
      </c>
      <c r="AP27" s="45" t="s">
        <v>19</v>
      </c>
      <c r="AQ27" s="45" t="s">
        <v>19</v>
      </c>
      <c r="AR27" s="46">
        <v>196.07599999999999</v>
      </c>
      <c r="AS27" s="44">
        <v>76.834800000000001</v>
      </c>
      <c r="AT27" s="45" t="s">
        <v>19</v>
      </c>
      <c r="AU27" s="45" t="s">
        <v>19</v>
      </c>
      <c r="AV27" s="45" t="s">
        <v>19</v>
      </c>
      <c r="AW27" s="45" t="s">
        <v>19</v>
      </c>
      <c r="AX27" s="45" t="s">
        <v>19</v>
      </c>
      <c r="AY27" s="45">
        <v>234.9034</v>
      </c>
      <c r="AZ27" s="45" t="s">
        <v>19</v>
      </c>
      <c r="BA27" s="46" t="s">
        <v>19</v>
      </c>
    </row>
    <row r="28" spans="1:65">
      <c r="A28" s="20">
        <v>43348</v>
      </c>
      <c r="B28" s="44">
        <v>78.006699999999995</v>
      </c>
      <c r="C28" s="45">
        <v>78.804900000000004</v>
      </c>
      <c r="D28" s="45">
        <v>77.196600000000004</v>
      </c>
      <c r="E28" s="45">
        <v>77.426299999999998</v>
      </c>
      <c r="F28" s="45">
        <v>77.563100000000006</v>
      </c>
      <c r="G28" s="46">
        <v>78.867800000000003</v>
      </c>
      <c r="H28" s="44">
        <v>137.8689</v>
      </c>
      <c r="I28" s="45">
        <v>136.68940000000001</v>
      </c>
      <c r="J28" s="45" t="s">
        <v>19</v>
      </c>
      <c r="K28" s="45">
        <v>131.75210000000001</v>
      </c>
      <c r="L28" s="45">
        <v>135.3605</v>
      </c>
      <c r="M28" s="45" t="s">
        <v>19</v>
      </c>
      <c r="N28" s="45">
        <v>115.72150000000001</v>
      </c>
      <c r="O28" s="45">
        <v>115.7959</v>
      </c>
      <c r="P28" s="45" t="s">
        <v>19</v>
      </c>
      <c r="Q28" s="45">
        <v>697.18050000000005</v>
      </c>
      <c r="R28" s="45">
        <v>710.25519999999995</v>
      </c>
      <c r="S28" s="45" t="s">
        <v>19</v>
      </c>
      <c r="T28" s="45">
        <v>309.7276</v>
      </c>
      <c r="U28" s="45">
        <v>332.46300000000002</v>
      </c>
      <c r="V28" s="45" t="s">
        <v>19</v>
      </c>
      <c r="W28" s="45">
        <v>644.73839999999996</v>
      </c>
      <c r="X28" s="45">
        <v>648.64189999999996</v>
      </c>
      <c r="Y28" s="45" t="s">
        <v>19</v>
      </c>
      <c r="Z28" s="45">
        <v>346.55040000000002</v>
      </c>
      <c r="AA28" s="45">
        <v>349.57709999999997</v>
      </c>
      <c r="AB28" s="45" t="s">
        <v>19</v>
      </c>
      <c r="AC28" s="45">
        <v>348.91</v>
      </c>
      <c r="AD28" s="45">
        <v>356.31420000000003</v>
      </c>
      <c r="AE28" s="45" t="s">
        <v>19</v>
      </c>
      <c r="AF28" s="45">
        <v>374.91289999999998</v>
      </c>
      <c r="AG28" s="45">
        <v>378.15460000000002</v>
      </c>
      <c r="AH28" s="45" t="s">
        <v>19</v>
      </c>
      <c r="AI28" s="45">
        <v>339.95339999999999</v>
      </c>
      <c r="AJ28" s="45">
        <v>344.78309999999999</v>
      </c>
      <c r="AK28" s="45" t="s">
        <v>19</v>
      </c>
      <c r="AL28" s="45">
        <v>269.76589999999999</v>
      </c>
      <c r="AM28" s="45">
        <v>275.17200000000003</v>
      </c>
      <c r="AN28" s="45" t="s">
        <v>19</v>
      </c>
      <c r="AO28" s="45">
        <v>404.76220000000001</v>
      </c>
      <c r="AP28" s="45">
        <v>414.08080000000001</v>
      </c>
      <c r="AQ28" s="45" t="s">
        <v>19</v>
      </c>
      <c r="AR28" s="46">
        <v>205.36070000000001</v>
      </c>
      <c r="AS28" s="44">
        <v>77.473200000000006</v>
      </c>
      <c r="AT28" s="45" t="s">
        <v>19</v>
      </c>
      <c r="AU28" s="45" t="s">
        <v>19</v>
      </c>
      <c r="AV28" s="45" t="s">
        <v>19</v>
      </c>
      <c r="AW28" s="45" t="s">
        <v>19</v>
      </c>
      <c r="AX28" s="45" t="s">
        <v>19</v>
      </c>
      <c r="AY28" s="45">
        <v>292.75909999999999</v>
      </c>
      <c r="AZ28" s="45" t="s">
        <v>19</v>
      </c>
      <c r="BA28" s="46" t="s">
        <v>19</v>
      </c>
    </row>
    <row r="29" spans="1:65">
      <c r="A29" s="20">
        <v>43360</v>
      </c>
      <c r="B29" s="44">
        <v>82.948700000000002</v>
      </c>
      <c r="C29" s="45">
        <v>84.8613</v>
      </c>
      <c r="D29" s="45">
        <v>82.836600000000004</v>
      </c>
      <c r="E29" s="45">
        <v>82.620400000000004</v>
      </c>
      <c r="F29" s="45">
        <v>82.968000000000004</v>
      </c>
      <c r="G29" s="46">
        <v>83.876099999999994</v>
      </c>
      <c r="H29" s="44">
        <v>336.74579999999997</v>
      </c>
      <c r="I29" s="45">
        <v>317.75619999999998</v>
      </c>
      <c r="J29" s="45" t="s">
        <v>19</v>
      </c>
      <c r="K29" s="45">
        <v>131.32689999999999</v>
      </c>
      <c r="L29" s="45">
        <v>133.5326</v>
      </c>
      <c r="M29" s="45" t="s">
        <v>19</v>
      </c>
      <c r="N29" s="45">
        <v>156.56039999999999</v>
      </c>
      <c r="O29" s="45">
        <v>156.93600000000001</v>
      </c>
      <c r="P29" s="45" t="s">
        <v>19</v>
      </c>
      <c r="Q29" s="45">
        <v>529.94579999999996</v>
      </c>
      <c r="R29" s="45">
        <v>548.65380000000005</v>
      </c>
      <c r="S29" s="45" t="s">
        <v>19</v>
      </c>
      <c r="T29" s="45">
        <v>609.39269999999999</v>
      </c>
      <c r="U29" s="45">
        <v>648.92650000000003</v>
      </c>
      <c r="V29" s="45" t="s">
        <v>19</v>
      </c>
      <c r="W29" s="45">
        <v>635.81110000000001</v>
      </c>
      <c r="X29" s="45">
        <v>630.08040000000005</v>
      </c>
      <c r="Y29" s="45" t="s">
        <v>19</v>
      </c>
      <c r="Z29" s="45">
        <v>347.05329999999998</v>
      </c>
      <c r="AA29" s="45">
        <v>347.25729999999999</v>
      </c>
      <c r="AB29" s="45" t="s">
        <v>19</v>
      </c>
      <c r="AC29" s="45">
        <v>375.22190000000001</v>
      </c>
      <c r="AD29" s="45">
        <v>380.23320000000001</v>
      </c>
      <c r="AE29" s="45" t="s">
        <v>19</v>
      </c>
      <c r="AF29" s="45">
        <v>377.00119999999998</v>
      </c>
      <c r="AG29" s="45">
        <v>378.96589999999998</v>
      </c>
      <c r="AH29" s="45" t="s">
        <v>19</v>
      </c>
      <c r="AI29" s="45">
        <v>337.47640000000001</v>
      </c>
      <c r="AJ29" s="45">
        <v>354.19720000000001</v>
      </c>
      <c r="AK29" s="45" t="s">
        <v>19</v>
      </c>
      <c r="AL29" s="45">
        <v>266.61439999999999</v>
      </c>
      <c r="AM29" s="45">
        <v>270.88279999999997</v>
      </c>
      <c r="AN29" s="45" t="s">
        <v>19</v>
      </c>
      <c r="AO29" s="45">
        <v>317.75940000000003</v>
      </c>
      <c r="AP29" s="45">
        <v>324.88529999999997</v>
      </c>
      <c r="AQ29" s="45" t="s">
        <v>19</v>
      </c>
      <c r="AR29" s="46">
        <v>221.4188</v>
      </c>
      <c r="AS29" s="44">
        <v>82.774600000000007</v>
      </c>
      <c r="AT29" s="45" t="s">
        <v>19</v>
      </c>
      <c r="AU29" s="45" t="s">
        <v>19</v>
      </c>
      <c r="AV29" s="45" t="s">
        <v>19</v>
      </c>
      <c r="AW29" s="45" t="s">
        <v>19</v>
      </c>
      <c r="AX29" s="45" t="s">
        <v>19</v>
      </c>
      <c r="AY29" s="45">
        <v>323.61239999999998</v>
      </c>
      <c r="AZ29" s="45" t="s">
        <v>19</v>
      </c>
      <c r="BA29" s="46" t="s">
        <v>19</v>
      </c>
    </row>
    <row r="30" spans="1:65">
      <c r="A30" s="20">
        <v>43384</v>
      </c>
      <c r="B30" s="44">
        <v>102.9452</v>
      </c>
      <c r="C30" s="45">
        <v>103.4298</v>
      </c>
      <c r="D30" s="45">
        <v>101.7535</v>
      </c>
      <c r="E30" s="45">
        <v>101.55889999999999</v>
      </c>
      <c r="F30" s="45">
        <v>101.6966</v>
      </c>
      <c r="G30" s="46">
        <v>103.4413</v>
      </c>
      <c r="H30" s="44">
        <v>142.57769999999999</v>
      </c>
      <c r="I30" s="45">
        <v>146.41210000000001</v>
      </c>
      <c r="J30" s="45" t="s">
        <v>19</v>
      </c>
      <c r="K30" s="45">
        <v>154.59440000000001</v>
      </c>
      <c r="L30" s="45">
        <v>155.55019999999999</v>
      </c>
      <c r="M30" s="45" t="s">
        <v>19</v>
      </c>
      <c r="N30" s="45">
        <v>151.7159</v>
      </c>
      <c r="O30" s="45">
        <v>149.4812</v>
      </c>
      <c r="P30" s="45" t="s">
        <v>19</v>
      </c>
      <c r="Q30" s="45">
        <v>486.01499999999999</v>
      </c>
      <c r="R30" s="45">
        <v>499.80110000000002</v>
      </c>
      <c r="S30" s="45" t="s">
        <v>19</v>
      </c>
      <c r="T30" s="45">
        <v>287.97699999999998</v>
      </c>
      <c r="U30" s="45">
        <v>293.8784</v>
      </c>
      <c r="V30" s="45" t="s">
        <v>19</v>
      </c>
      <c r="W30" s="45">
        <v>684.27480000000003</v>
      </c>
      <c r="X30" s="45">
        <v>656.15129999999999</v>
      </c>
      <c r="Y30" s="45" t="s">
        <v>19</v>
      </c>
      <c r="Z30" s="45">
        <v>285.43389999999999</v>
      </c>
      <c r="AA30" s="45">
        <v>298.08510000000001</v>
      </c>
      <c r="AB30" s="45" t="s">
        <v>19</v>
      </c>
      <c r="AC30" s="45">
        <v>308.39049999999997</v>
      </c>
      <c r="AD30" s="45">
        <v>313.49529999999999</v>
      </c>
      <c r="AE30" s="45" t="s">
        <v>19</v>
      </c>
      <c r="AF30" s="45">
        <v>388.53149999999999</v>
      </c>
      <c r="AG30" s="45">
        <v>390.947</v>
      </c>
      <c r="AH30" s="45" t="s">
        <v>19</v>
      </c>
      <c r="AI30" s="45">
        <v>322.70010000000002</v>
      </c>
      <c r="AJ30" s="45">
        <v>330.44819999999999</v>
      </c>
      <c r="AK30" s="45" t="s">
        <v>19</v>
      </c>
      <c r="AL30" s="45">
        <v>251.2894</v>
      </c>
      <c r="AM30" s="45">
        <v>256.1474</v>
      </c>
      <c r="AN30" s="45" t="s">
        <v>19</v>
      </c>
      <c r="AO30" s="45">
        <v>362.1155</v>
      </c>
      <c r="AP30" s="45">
        <v>371.53339999999997</v>
      </c>
      <c r="AQ30" s="45" t="s">
        <v>19</v>
      </c>
      <c r="AR30" s="46">
        <v>228.97049999999999</v>
      </c>
      <c r="AS30" s="44">
        <v>102.70059999999999</v>
      </c>
      <c r="AT30" s="45" t="s">
        <v>19</v>
      </c>
      <c r="AU30" s="45" t="s">
        <v>19</v>
      </c>
      <c r="AV30" s="45" t="s">
        <v>19</v>
      </c>
      <c r="AW30" s="45" t="s">
        <v>19</v>
      </c>
      <c r="AX30" s="45" t="s">
        <v>19</v>
      </c>
      <c r="AY30" s="45">
        <v>347.61399999999998</v>
      </c>
      <c r="AZ30" s="45" t="s">
        <v>19</v>
      </c>
      <c r="BA30" s="46" t="s">
        <v>19</v>
      </c>
      <c r="BB30" s="2" t="s">
        <v>18</v>
      </c>
      <c r="BC30" s="2" t="s">
        <v>18</v>
      </c>
      <c r="BD30" s="2" t="s">
        <v>18</v>
      </c>
      <c r="BE30" s="2" t="s">
        <v>18</v>
      </c>
      <c r="BF30" s="2" t="s">
        <v>18</v>
      </c>
      <c r="BG30" s="2" t="s">
        <v>18</v>
      </c>
      <c r="BH30" s="2" t="s">
        <v>18</v>
      </c>
      <c r="BI30" s="2" t="s">
        <v>18</v>
      </c>
      <c r="BJ30" s="2" t="s">
        <v>18</v>
      </c>
      <c r="BK30" s="2" t="s">
        <v>18</v>
      </c>
      <c r="BL30" s="2" t="s">
        <v>18</v>
      </c>
      <c r="BM30" s="2" t="s">
        <v>18</v>
      </c>
    </row>
    <row r="31" spans="1:65">
      <c r="A31" s="20">
        <v>43411</v>
      </c>
      <c r="B31" s="44">
        <v>84.834400000000002</v>
      </c>
      <c r="C31" s="45">
        <v>85.954599999999999</v>
      </c>
      <c r="D31" s="45">
        <v>83.959500000000006</v>
      </c>
      <c r="E31" s="45">
        <v>83.890100000000004</v>
      </c>
      <c r="F31" s="45">
        <v>83.6036</v>
      </c>
      <c r="G31" s="46">
        <v>85.302700000000002</v>
      </c>
      <c r="H31" s="44">
        <v>124.54049999999999</v>
      </c>
      <c r="I31" s="45">
        <v>124.2608</v>
      </c>
      <c r="J31" s="45" t="s">
        <v>19</v>
      </c>
      <c r="K31" s="45">
        <v>119.71680000000001</v>
      </c>
      <c r="L31" s="45">
        <v>119.81270000000001</v>
      </c>
      <c r="M31" s="45" t="s">
        <v>19</v>
      </c>
      <c r="N31" s="45">
        <v>130.82419999999999</v>
      </c>
      <c r="O31" s="45">
        <v>131.87469999999999</v>
      </c>
      <c r="P31" s="45" t="s">
        <v>19</v>
      </c>
      <c r="Q31" s="45">
        <v>373.77199999999999</v>
      </c>
      <c r="R31" s="45">
        <v>381.69580000000002</v>
      </c>
      <c r="S31" s="45" t="s">
        <v>19</v>
      </c>
      <c r="T31" s="45">
        <v>175.75819999999999</v>
      </c>
      <c r="U31" s="45">
        <v>181.23660000000001</v>
      </c>
      <c r="V31" s="45" t="s">
        <v>19</v>
      </c>
      <c r="W31" s="45">
        <v>581.14469999999994</v>
      </c>
      <c r="X31" s="45">
        <v>600.66959999999995</v>
      </c>
      <c r="Y31" s="45" t="s">
        <v>19</v>
      </c>
      <c r="Z31" s="45">
        <v>387.66989999999998</v>
      </c>
      <c r="AA31" s="45">
        <v>393.43630000000002</v>
      </c>
      <c r="AB31" s="45" t="s">
        <v>19</v>
      </c>
      <c r="AC31" s="45">
        <v>221.9759</v>
      </c>
      <c r="AD31" s="45">
        <v>219.90100000000001</v>
      </c>
      <c r="AE31" s="45" t="s">
        <v>19</v>
      </c>
      <c r="AF31" s="45">
        <v>343.37709999999998</v>
      </c>
      <c r="AG31" s="45">
        <v>348.4674</v>
      </c>
      <c r="AH31" s="45" t="s">
        <v>19</v>
      </c>
      <c r="AI31" s="45">
        <v>448.30930000000001</v>
      </c>
      <c r="AJ31" s="45">
        <v>463.43169999999998</v>
      </c>
      <c r="AK31" s="45" t="s">
        <v>19</v>
      </c>
      <c r="AL31" s="45">
        <v>249.3623</v>
      </c>
      <c r="AM31" s="45">
        <v>263.56689999999998</v>
      </c>
      <c r="AN31" s="45" t="s">
        <v>19</v>
      </c>
      <c r="AO31" s="45">
        <v>298.82240000000002</v>
      </c>
      <c r="AP31" s="45">
        <v>307.23689999999999</v>
      </c>
      <c r="AQ31" s="45" t="s">
        <v>19</v>
      </c>
      <c r="AR31" s="46">
        <v>188.3005</v>
      </c>
      <c r="AS31" s="44">
        <v>83.815799999999996</v>
      </c>
      <c r="AT31" s="45" t="s">
        <v>19</v>
      </c>
      <c r="AU31" s="45" t="s">
        <v>19</v>
      </c>
      <c r="AV31" s="45" t="s">
        <v>19</v>
      </c>
      <c r="AW31" s="45" t="s">
        <v>19</v>
      </c>
      <c r="AX31" s="45" t="s">
        <v>19</v>
      </c>
      <c r="AY31" s="45">
        <v>381.63459999999998</v>
      </c>
      <c r="AZ31" s="45" t="s">
        <v>19</v>
      </c>
      <c r="BA31" s="46" t="s">
        <v>19</v>
      </c>
      <c r="BB31" s="2" t="s">
        <v>18</v>
      </c>
      <c r="BC31" s="2" t="s">
        <v>18</v>
      </c>
      <c r="BD31" s="2" t="s">
        <v>18</v>
      </c>
      <c r="BE31" s="2" t="s">
        <v>18</v>
      </c>
      <c r="BF31" s="2" t="s">
        <v>18</v>
      </c>
      <c r="BG31" s="2" t="s">
        <v>18</v>
      </c>
      <c r="BH31" s="2" t="s">
        <v>18</v>
      </c>
      <c r="BI31" s="2" t="s">
        <v>18</v>
      </c>
      <c r="BJ31" s="2" t="s">
        <v>18</v>
      </c>
      <c r="BK31" s="2" t="s">
        <v>18</v>
      </c>
      <c r="BL31" s="2" t="s">
        <v>18</v>
      </c>
      <c r="BM31" s="2" t="s">
        <v>18</v>
      </c>
    </row>
    <row r="32" spans="1:65">
      <c r="A32" s="20">
        <v>43430</v>
      </c>
      <c r="B32" s="44">
        <v>91.601882312899122</v>
      </c>
      <c r="C32" s="45">
        <v>90.749971531571262</v>
      </c>
      <c r="D32" s="45">
        <v>91.394959718027707</v>
      </c>
      <c r="E32" s="45">
        <v>91.790021219262314</v>
      </c>
      <c r="F32" s="45">
        <v>88.842857947926163</v>
      </c>
      <c r="G32" s="46">
        <v>91.323429919274346</v>
      </c>
      <c r="H32" s="44" t="s">
        <v>19</v>
      </c>
      <c r="I32" s="45">
        <v>268.67324237809402</v>
      </c>
      <c r="J32" s="45" t="s">
        <v>19</v>
      </c>
      <c r="K32" s="45">
        <v>136.16437830975261</v>
      </c>
      <c r="L32" s="45">
        <v>137.94695446597831</v>
      </c>
      <c r="M32" s="45" t="s">
        <v>19</v>
      </c>
      <c r="N32" s="45">
        <v>154.41196042272574</v>
      </c>
      <c r="O32" s="45">
        <v>142.51349276066986</v>
      </c>
      <c r="P32" s="45" t="s">
        <v>19</v>
      </c>
      <c r="Q32" s="45">
        <v>651.96900959351876</v>
      </c>
      <c r="R32" s="45">
        <v>626.94123601972171</v>
      </c>
      <c r="S32" s="45" t="s">
        <v>19</v>
      </c>
      <c r="T32" s="45">
        <v>474.69713129771924</v>
      </c>
      <c r="U32" s="45">
        <v>479.2596043764849</v>
      </c>
      <c r="V32" s="45" t="s">
        <v>19</v>
      </c>
      <c r="W32" s="45">
        <v>620.83608842551655</v>
      </c>
      <c r="X32" s="45">
        <v>621.68749377429026</v>
      </c>
      <c r="Y32" s="45" t="s">
        <v>19</v>
      </c>
      <c r="Z32" s="45">
        <v>465.11518475610899</v>
      </c>
      <c r="AA32" s="45">
        <v>465.09472034249438</v>
      </c>
      <c r="AB32" s="45" t="s">
        <v>19</v>
      </c>
      <c r="AC32" s="45">
        <v>389.67150438142113</v>
      </c>
      <c r="AD32" s="45">
        <v>394.39641256709501</v>
      </c>
      <c r="AE32" s="45" t="s">
        <v>19</v>
      </c>
      <c r="AF32" s="45">
        <v>373.10303805321843</v>
      </c>
      <c r="AG32" s="45">
        <v>376.75219448498677</v>
      </c>
      <c r="AH32" s="45" t="s">
        <v>19</v>
      </c>
      <c r="AI32" s="45">
        <v>537.5192001532032</v>
      </c>
      <c r="AJ32" s="45">
        <v>557.96424730949479</v>
      </c>
      <c r="AK32" s="45" t="s">
        <v>19</v>
      </c>
      <c r="AL32" s="45">
        <v>280.29540552173108</v>
      </c>
      <c r="AM32" s="45">
        <v>280.80037357298227</v>
      </c>
      <c r="AN32" s="45" t="s">
        <v>19</v>
      </c>
      <c r="AO32" s="45">
        <v>401.30344445339529</v>
      </c>
      <c r="AP32" s="45">
        <v>408.53093391384022</v>
      </c>
      <c r="AQ32" s="45" t="s">
        <v>19</v>
      </c>
      <c r="AR32" s="46">
        <v>224.34910169755506</v>
      </c>
      <c r="AS32" s="44" t="s">
        <v>18</v>
      </c>
      <c r="AT32" s="45" t="s">
        <v>19</v>
      </c>
      <c r="AU32" s="45" t="s">
        <v>19</v>
      </c>
      <c r="AV32" s="45" t="s">
        <v>19</v>
      </c>
      <c r="AW32" s="45" t="s">
        <v>19</v>
      </c>
      <c r="AX32" s="45" t="s">
        <v>19</v>
      </c>
      <c r="AY32" s="45" t="s">
        <v>19</v>
      </c>
      <c r="AZ32" s="45" t="s">
        <v>19</v>
      </c>
      <c r="BA32" s="46" t="s">
        <v>19</v>
      </c>
      <c r="BB32" s="2" t="s">
        <v>18</v>
      </c>
    </row>
    <row r="33" spans="1:53">
      <c r="A33" s="20">
        <v>43475</v>
      </c>
      <c r="B33" s="44">
        <v>101.0005</v>
      </c>
      <c r="C33" s="45">
        <v>101.911</v>
      </c>
      <c r="D33" s="45">
        <v>100.94629999999999</v>
      </c>
      <c r="E33" s="45">
        <v>99.9345</v>
      </c>
      <c r="F33" s="45">
        <v>98.431100000000001</v>
      </c>
      <c r="G33" s="46">
        <v>100.8905</v>
      </c>
      <c r="H33" s="44">
        <v>169.21530000000001</v>
      </c>
      <c r="I33" s="45">
        <v>166.1559</v>
      </c>
      <c r="J33" s="45" t="s">
        <v>19</v>
      </c>
      <c r="K33" s="45">
        <v>145.4494</v>
      </c>
      <c r="L33" s="45">
        <v>140.47980000000001</v>
      </c>
      <c r="M33" s="45" t="s">
        <v>19</v>
      </c>
      <c r="N33" s="45">
        <v>147.11189999999999</v>
      </c>
      <c r="O33" s="45">
        <v>144.9555</v>
      </c>
      <c r="P33" s="45" t="s">
        <v>19</v>
      </c>
      <c r="Q33" s="45">
        <v>223.65010000000001</v>
      </c>
      <c r="R33" s="45">
        <v>225.41319999999999</v>
      </c>
      <c r="S33" s="45" t="s">
        <v>19</v>
      </c>
      <c r="T33" s="45">
        <v>346.02</v>
      </c>
      <c r="U33" s="45">
        <v>358.10430000000002</v>
      </c>
      <c r="V33" s="45" t="s">
        <v>19</v>
      </c>
      <c r="W33" s="45">
        <v>261.06040000000002</v>
      </c>
      <c r="X33" s="45">
        <v>263.92989999999998</v>
      </c>
      <c r="Y33" s="45" t="s">
        <v>19</v>
      </c>
      <c r="Z33" s="45">
        <v>345.41739999999999</v>
      </c>
      <c r="AA33" s="45">
        <v>345.65899999999999</v>
      </c>
      <c r="AB33" s="45" t="s">
        <v>19</v>
      </c>
      <c r="AC33" s="45">
        <v>172.83949999999999</v>
      </c>
      <c r="AD33" s="45">
        <v>169.0247</v>
      </c>
      <c r="AE33" s="45" t="s">
        <v>19</v>
      </c>
      <c r="AF33" s="45">
        <v>325.14229999999998</v>
      </c>
      <c r="AG33" s="45">
        <v>321.67630000000003</v>
      </c>
      <c r="AH33" s="45" t="s">
        <v>19</v>
      </c>
      <c r="AI33" s="45">
        <v>297.11500000000001</v>
      </c>
      <c r="AJ33" s="45">
        <v>299.97230000000002</v>
      </c>
      <c r="AK33" s="45" t="s">
        <v>19</v>
      </c>
      <c r="AL33" s="45">
        <v>287.02199999999999</v>
      </c>
      <c r="AM33" s="45">
        <v>293.09320000000002</v>
      </c>
      <c r="AN33" s="45" t="s">
        <v>19</v>
      </c>
      <c r="AO33" s="45">
        <v>342.39170000000001</v>
      </c>
      <c r="AP33" s="45">
        <v>347.18650000000002</v>
      </c>
      <c r="AQ33" s="45" t="s">
        <v>19</v>
      </c>
      <c r="AR33" s="46">
        <v>196.74760000000001</v>
      </c>
      <c r="AS33" s="44">
        <v>101.65179999999999</v>
      </c>
      <c r="AT33" s="45" t="s">
        <v>19</v>
      </c>
      <c r="AU33" s="45" t="s">
        <v>19</v>
      </c>
      <c r="AV33" s="45" t="s">
        <v>19</v>
      </c>
      <c r="AW33" s="45" t="s">
        <v>19</v>
      </c>
      <c r="AX33" s="45" t="s">
        <v>19</v>
      </c>
      <c r="AY33" s="45">
        <v>210.75530000000001</v>
      </c>
      <c r="AZ33" s="45" t="s">
        <v>19</v>
      </c>
      <c r="BA33" s="46" t="s">
        <v>19</v>
      </c>
    </row>
    <row r="34" spans="1:53">
      <c r="A34" s="20">
        <v>43503</v>
      </c>
      <c r="B34" s="44">
        <v>71.5107</v>
      </c>
      <c r="C34" s="45">
        <v>72.1143</v>
      </c>
      <c r="D34" s="45">
        <v>70.701300000000003</v>
      </c>
      <c r="E34" s="45">
        <v>70.817800000000005</v>
      </c>
      <c r="F34" s="45">
        <v>70.874200000000002</v>
      </c>
      <c r="G34" s="46">
        <v>69.240200000000002</v>
      </c>
      <c r="H34" s="44">
        <v>157.20429999999999</v>
      </c>
      <c r="I34" s="45">
        <v>156.6902</v>
      </c>
      <c r="J34" s="45" t="s">
        <v>19</v>
      </c>
      <c r="K34" s="45">
        <v>155.066</v>
      </c>
      <c r="L34" s="45">
        <v>154.363</v>
      </c>
      <c r="M34" s="45" t="s">
        <v>19</v>
      </c>
      <c r="N34" s="45">
        <v>160.86369999999999</v>
      </c>
      <c r="O34" s="45">
        <v>166.1584</v>
      </c>
      <c r="P34" s="45" t="s">
        <v>19</v>
      </c>
      <c r="Q34" s="45">
        <v>401.67790000000002</v>
      </c>
      <c r="R34" s="45">
        <v>419.04559999999998</v>
      </c>
      <c r="S34" s="45" t="s">
        <v>19</v>
      </c>
      <c r="T34" s="45">
        <v>325.74509999999998</v>
      </c>
      <c r="U34" s="45">
        <v>333.69970000000001</v>
      </c>
      <c r="V34" s="45" t="s">
        <v>19</v>
      </c>
      <c r="W34" s="45">
        <v>396.99419999999998</v>
      </c>
      <c r="X34" s="45">
        <v>384.70679999999999</v>
      </c>
      <c r="Y34" s="45" t="s">
        <v>19</v>
      </c>
      <c r="Z34" s="45">
        <v>221.30500000000001</v>
      </c>
      <c r="AA34" s="45">
        <v>224.6011</v>
      </c>
      <c r="AB34" s="45" t="s">
        <v>19</v>
      </c>
      <c r="AC34" s="45">
        <v>266.80419999999998</v>
      </c>
      <c r="AD34" s="45">
        <v>273.47309999999999</v>
      </c>
      <c r="AE34" s="45" t="s">
        <v>19</v>
      </c>
      <c r="AF34" s="45">
        <v>324.37810000000002</v>
      </c>
      <c r="AG34" s="45">
        <v>328.64960000000002</v>
      </c>
      <c r="AH34" s="45" t="s">
        <v>19</v>
      </c>
      <c r="AI34" s="45">
        <v>293.21300000000002</v>
      </c>
      <c r="AJ34" s="45">
        <v>311.51909999999998</v>
      </c>
      <c r="AK34" s="45" t="s">
        <v>19</v>
      </c>
      <c r="AL34" s="45">
        <v>245.34049999999999</v>
      </c>
      <c r="AM34" s="45">
        <v>234.69290000000001</v>
      </c>
      <c r="AN34" s="45" t="s">
        <v>19</v>
      </c>
      <c r="AO34" s="45">
        <v>278.00909999999999</v>
      </c>
      <c r="AP34" s="45">
        <v>278.10669999999999</v>
      </c>
      <c r="AQ34" s="45" t="s">
        <v>19</v>
      </c>
      <c r="AR34" s="46">
        <v>268.3449</v>
      </c>
      <c r="AS34" s="44">
        <v>71.690299999999993</v>
      </c>
      <c r="AT34" s="45" t="s">
        <v>19</v>
      </c>
      <c r="AU34" s="45" t="s">
        <v>19</v>
      </c>
      <c r="AV34" s="45" t="s">
        <v>19</v>
      </c>
      <c r="AW34" s="45" t="s">
        <v>19</v>
      </c>
      <c r="AX34" s="45" t="s">
        <v>19</v>
      </c>
      <c r="AY34" s="45">
        <v>221.07669999999999</v>
      </c>
      <c r="AZ34" s="45" t="s">
        <v>19</v>
      </c>
      <c r="BA34" s="46" t="s">
        <v>19</v>
      </c>
    </row>
    <row r="35" spans="1:53">
      <c r="A35" s="20">
        <v>43543</v>
      </c>
      <c r="B35" s="44">
        <v>73.663399999999996</v>
      </c>
      <c r="C35" s="45">
        <v>73.592399999999998</v>
      </c>
      <c r="D35" s="45">
        <v>73.098799999999997</v>
      </c>
      <c r="E35" s="45">
        <v>73.466200000000001</v>
      </c>
      <c r="F35" s="45">
        <v>72.962699999999998</v>
      </c>
      <c r="G35" s="46">
        <v>74.239000000000004</v>
      </c>
      <c r="H35" s="44">
        <v>149.666</v>
      </c>
      <c r="I35" s="45">
        <v>173.4324</v>
      </c>
      <c r="J35" s="45" t="s">
        <v>19</v>
      </c>
      <c r="K35" s="45">
        <v>131.58369999999999</v>
      </c>
      <c r="L35" s="45">
        <v>131.09950000000001</v>
      </c>
      <c r="M35" s="45" t="s">
        <v>19</v>
      </c>
      <c r="N35" s="45">
        <v>141.78319999999999</v>
      </c>
      <c r="O35" s="45">
        <v>139.1454</v>
      </c>
      <c r="P35" s="45" t="s">
        <v>19</v>
      </c>
      <c r="Q35" s="45">
        <v>350.11169999999998</v>
      </c>
      <c r="R35" s="45">
        <v>353.49380000000002</v>
      </c>
      <c r="S35" s="45" t="s">
        <v>19</v>
      </c>
      <c r="T35" s="45">
        <v>309.4366</v>
      </c>
      <c r="U35" s="45">
        <v>310.60669999999999</v>
      </c>
      <c r="V35" s="45" t="s">
        <v>19</v>
      </c>
      <c r="W35" s="45">
        <v>344.71940000000001</v>
      </c>
      <c r="X35" s="45">
        <v>347.86090000000002</v>
      </c>
      <c r="Y35" s="45" t="s">
        <v>19</v>
      </c>
      <c r="Z35" s="45">
        <v>312.78570000000002</v>
      </c>
      <c r="AA35" s="45">
        <v>314.21199999999999</v>
      </c>
      <c r="AB35" s="45" t="s">
        <v>19</v>
      </c>
      <c r="AC35" s="45">
        <v>212.89189999999999</v>
      </c>
      <c r="AD35" s="45">
        <v>214.89940000000001</v>
      </c>
      <c r="AE35" s="45" t="s">
        <v>19</v>
      </c>
      <c r="AF35" s="45">
        <v>276.47910000000002</v>
      </c>
      <c r="AG35" s="45">
        <v>277.27140000000003</v>
      </c>
      <c r="AH35" s="45" t="s">
        <v>19</v>
      </c>
      <c r="AI35" s="45">
        <v>211.52090000000001</v>
      </c>
      <c r="AJ35" s="45">
        <v>215.1782</v>
      </c>
      <c r="AK35" s="45" t="s">
        <v>19</v>
      </c>
      <c r="AL35" s="45">
        <v>186.27459999999999</v>
      </c>
      <c r="AM35" s="45">
        <v>191.28299999999999</v>
      </c>
      <c r="AN35" s="45" t="s">
        <v>19</v>
      </c>
      <c r="AO35" s="45">
        <v>189.4409</v>
      </c>
      <c r="AP35" s="45">
        <v>193.327</v>
      </c>
      <c r="AQ35" s="45" t="s">
        <v>19</v>
      </c>
      <c r="AR35" s="46">
        <v>190.91130000000001</v>
      </c>
      <c r="AS35" s="44">
        <v>73.527199999999993</v>
      </c>
      <c r="AT35" s="45" t="s">
        <v>19</v>
      </c>
      <c r="AU35" s="45" t="s">
        <v>19</v>
      </c>
      <c r="AV35" s="45" t="s">
        <v>19</v>
      </c>
      <c r="AW35" s="45" t="s">
        <v>19</v>
      </c>
      <c r="AX35" s="45" t="s">
        <v>19</v>
      </c>
      <c r="AY35" s="45">
        <v>114.13500000000001</v>
      </c>
      <c r="AZ35" s="45" t="s">
        <v>19</v>
      </c>
      <c r="BA35" s="46" t="s">
        <v>19</v>
      </c>
    </row>
    <row r="36" spans="1:53" ht="17" thickBot="1">
      <c r="A36" s="21">
        <v>43570</v>
      </c>
      <c r="B36" s="47">
        <v>71.706500000000005</v>
      </c>
      <c r="C36" s="48">
        <v>73.0321</v>
      </c>
      <c r="D36" s="48">
        <v>72.065100000000001</v>
      </c>
      <c r="E36" s="48" t="s">
        <v>19</v>
      </c>
      <c r="F36" s="48" t="s">
        <v>19</v>
      </c>
      <c r="G36" s="49" t="s">
        <v>19</v>
      </c>
      <c r="H36" s="47">
        <v>119.98269999999999</v>
      </c>
      <c r="I36" s="48">
        <v>118.1016</v>
      </c>
      <c r="J36" s="48" t="s">
        <v>19</v>
      </c>
      <c r="K36" s="48">
        <v>124.145</v>
      </c>
      <c r="L36" s="48">
        <v>124.8008</v>
      </c>
      <c r="M36" s="48" t="s">
        <v>19</v>
      </c>
      <c r="N36" s="48">
        <v>131.16329999999999</v>
      </c>
      <c r="O36" s="48">
        <v>132.8673</v>
      </c>
      <c r="P36" s="48" t="s">
        <v>19</v>
      </c>
      <c r="Q36" s="48">
        <v>397.97640000000001</v>
      </c>
      <c r="R36" s="48">
        <v>406.18329999999997</v>
      </c>
      <c r="S36" s="48" t="s">
        <v>19</v>
      </c>
      <c r="T36" s="48">
        <v>436.88569999999999</v>
      </c>
      <c r="U36" s="48">
        <v>434.4083</v>
      </c>
      <c r="V36" s="48" t="s">
        <v>19</v>
      </c>
      <c r="W36" s="48">
        <v>487.67439999999999</v>
      </c>
      <c r="X36" s="48">
        <v>492.39400000000001</v>
      </c>
      <c r="Y36" s="48" t="s">
        <v>19</v>
      </c>
      <c r="Z36" s="48">
        <v>373.233</v>
      </c>
      <c r="AA36" s="48">
        <v>378.28039999999999</v>
      </c>
      <c r="AB36" s="48" t="s">
        <v>19</v>
      </c>
      <c r="AC36" s="48">
        <v>284.77589999999998</v>
      </c>
      <c r="AD36" s="48">
        <v>285.80459999999999</v>
      </c>
      <c r="AE36" s="48" t="s">
        <v>19</v>
      </c>
      <c r="AF36" s="48">
        <v>330.38729999999998</v>
      </c>
      <c r="AG36" s="48">
        <v>331.38630000000001</v>
      </c>
      <c r="AH36" s="48" t="s">
        <v>19</v>
      </c>
      <c r="AI36" s="48">
        <v>289.68599999999998</v>
      </c>
      <c r="AJ36" s="48">
        <v>293.6028</v>
      </c>
      <c r="AK36" s="48" t="s">
        <v>19</v>
      </c>
      <c r="AL36" s="48">
        <v>356.05029999999999</v>
      </c>
      <c r="AM36" s="48">
        <v>303.32089999999999</v>
      </c>
      <c r="AN36" s="48" t="s">
        <v>19</v>
      </c>
      <c r="AO36" s="48">
        <v>239.96019999999999</v>
      </c>
      <c r="AP36" s="48">
        <v>242.548</v>
      </c>
      <c r="AQ36" s="48" t="s">
        <v>19</v>
      </c>
      <c r="AR36" s="49" t="s">
        <v>19</v>
      </c>
      <c r="AS36" s="47" t="s">
        <v>19</v>
      </c>
      <c r="AT36" s="48" t="s">
        <v>19</v>
      </c>
      <c r="AU36" s="48" t="s">
        <v>19</v>
      </c>
      <c r="AV36" s="48" t="s">
        <v>19</v>
      </c>
      <c r="AW36" s="48" t="s">
        <v>19</v>
      </c>
      <c r="AX36" s="48" t="s">
        <v>19</v>
      </c>
      <c r="AY36" s="48" t="s">
        <v>19</v>
      </c>
      <c r="AZ36" s="48" t="s">
        <v>19</v>
      </c>
      <c r="BA36" s="49" t="s">
        <v>19</v>
      </c>
    </row>
    <row r="39" spans="1:53">
      <c r="A39" s="1" t="s">
        <v>46</v>
      </c>
      <c r="B39" s="1"/>
    </row>
    <row r="40" spans="1:53">
      <c r="A40" s="2" t="s">
        <v>108</v>
      </c>
      <c r="B40" s="1"/>
    </row>
    <row r="41" spans="1:53">
      <c r="A41" s="29" t="s">
        <v>119</v>
      </c>
      <c r="B41" s="50"/>
    </row>
    <row r="42" spans="1:53">
      <c r="A42" s="29" t="s">
        <v>120</v>
      </c>
      <c r="B42" s="50"/>
    </row>
    <row r="43" spans="1:53">
      <c r="A43" s="2" t="s">
        <v>74</v>
      </c>
    </row>
    <row r="44" spans="1:53">
      <c r="A44" s="29"/>
    </row>
    <row r="45" spans="1:53">
      <c r="A45" s="29"/>
    </row>
    <row r="46" spans="1:53">
      <c r="A46" s="29"/>
    </row>
    <row r="47" spans="1:53">
      <c r="A47" s="29"/>
    </row>
    <row r="48" spans="1:53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25">
      <c r="A81" s="29"/>
    </row>
    <row r="82" spans="1:25">
      <c r="A82" s="29"/>
    </row>
    <row r="83" spans="1:25">
      <c r="A83" s="29"/>
    </row>
    <row r="84" spans="1:25">
      <c r="A84" s="29"/>
    </row>
    <row r="85" spans="1:25">
      <c r="A85" s="29"/>
    </row>
    <row r="86" spans="1:25">
      <c r="A86" s="29"/>
    </row>
    <row r="87" spans="1:25">
      <c r="A87" s="29"/>
    </row>
    <row r="88" spans="1:25">
      <c r="A88" s="29"/>
    </row>
    <row r="89" spans="1:25">
      <c r="A89" s="29"/>
    </row>
    <row r="90" spans="1:25">
      <c r="A90" s="29"/>
    </row>
    <row r="91" spans="1:25">
      <c r="Y91" s="2" t="s">
        <v>18</v>
      </c>
    </row>
    <row r="92" spans="1:25">
      <c r="Y92" s="2" t="s">
        <v>18</v>
      </c>
    </row>
    <row r="93" spans="1:25">
      <c r="Y93" s="2" t="s">
        <v>18</v>
      </c>
    </row>
    <row r="94" spans="1:25">
      <c r="Y94" s="2" t="s">
        <v>18</v>
      </c>
    </row>
    <row r="95" spans="1:25">
      <c r="Y95" s="2" t="s">
        <v>18</v>
      </c>
    </row>
    <row r="96" spans="1:25">
      <c r="Y96" s="2" t="s">
        <v>18</v>
      </c>
    </row>
    <row r="97" spans="6:25">
      <c r="F97" s="2" t="s">
        <v>18</v>
      </c>
      <c r="Y97" s="2" t="s">
        <v>18</v>
      </c>
    </row>
    <row r="98" spans="6:25">
      <c r="F98" s="2" t="s">
        <v>18</v>
      </c>
      <c r="Y98" s="2" t="s">
        <v>18</v>
      </c>
    </row>
    <row r="99" spans="6:25">
      <c r="F99" s="2" t="s">
        <v>18</v>
      </c>
      <c r="Y99" s="2" t="s">
        <v>18</v>
      </c>
    </row>
    <row r="100" spans="6:25">
      <c r="F100" s="2" t="s">
        <v>18</v>
      </c>
      <c r="Y100" s="2" t="s">
        <v>18</v>
      </c>
    </row>
    <row r="101" spans="6:25">
      <c r="F101" s="2" t="s">
        <v>18</v>
      </c>
      <c r="Y101" s="2" t="s">
        <v>18</v>
      </c>
    </row>
    <row r="102" spans="6:25">
      <c r="F102" s="2" t="s">
        <v>18</v>
      </c>
      <c r="Y102" s="2" t="s">
        <v>18</v>
      </c>
    </row>
    <row r="103" spans="6:25">
      <c r="F103" s="2" t="s">
        <v>18</v>
      </c>
      <c r="Y103" s="2" t="s">
        <v>18</v>
      </c>
    </row>
    <row r="104" spans="6:25">
      <c r="F104" s="2" t="s">
        <v>18</v>
      </c>
      <c r="Y104" s="2" t="s">
        <v>18</v>
      </c>
    </row>
    <row r="105" spans="6:25">
      <c r="F105" s="2" t="s">
        <v>18</v>
      </c>
      <c r="Y105" s="2" t="s">
        <v>18</v>
      </c>
    </row>
    <row r="106" spans="6:25">
      <c r="F106" s="2" t="s">
        <v>18</v>
      </c>
      <c r="Y106" s="2" t="s">
        <v>18</v>
      </c>
    </row>
    <row r="107" spans="6:25">
      <c r="F107" s="2" t="s">
        <v>18</v>
      </c>
      <c r="Y107" s="2" t="s">
        <v>18</v>
      </c>
    </row>
    <row r="108" spans="6:25">
      <c r="F108" s="2" t="s">
        <v>18</v>
      </c>
      <c r="Y108" s="2" t="s">
        <v>18</v>
      </c>
    </row>
    <row r="109" spans="6:25">
      <c r="F109" s="2" t="s">
        <v>18</v>
      </c>
      <c r="Y109" s="2" t="s">
        <v>18</v>
      </c>
    </row>
    <row r="110" spans="6:25">
      <c r="F110" s="2" t="s">
        <v>18</v>
      </c>
      <c r="Y110" s="2" t="s">
        <v>18</v>
      </c>
    </row>
    <row r="111" spans="6:25">
      <c r="F111" s="2" t="s">
        <v>18</v>
      </c>
      <c r="Y111" s="2" t="s">
        <v>18</v>
      </c>
    </row>
    <row r="112" spans="6:25">
      <c r="F112" s="2" t="s">
        <v>18</v>
      </c>
      <c r="Y112" s="2" t="s">
        <v>18</v>
      </c>
    </row>
    <row r="113" spans="6:25">
      <c r="F113" s="2" t="s">
        <v>18</v>
      </c>
      <c r="Y113" s="2" t="s">
        <v>18</v>
      </c>
    </row>
    <row r="114" spans="6:25">
      <c r="F114" s="2" t="s">
        <v>18</v>
      </c>
      <c r="Y114" s="2" t="s">
        <v>18</v>
      </c>
    </row>
    <row r="115" spans="6:25">
      <c r="F115" s="2" t="s">
        <v>18</v>
      </c>
      <c r="Y115" s="2" t="s">
        <v>18</v>
      </c>
    </row>
    <row r="116" spans="6:25">
      <c r="F116" s="2" t="s">
        <v>18</v>
      </c>
      <c r="Y116" s="2" t="s">
        <v>18</v>
      </c>
    </row>
    <row r="117" spans="6:25">
      <c r="F117" s="2" t="s">
        <v>18</v>
      </c>
      <c r="Y117" s="2" t="s">
        <v>18</v>
      </c>
    </row>
    <row r="118" spans="6:25">
      <c r="F118" s="2" t="s">
        <v>18</v>
      </c>
      <c r="Y118" s="2" t="s">
        <v>18</v>
      </c>
    </row>
    <row r="119" spans="6:25">
      <c r="F119" s="2" t="s">
        <v>18</v>
      </c>
      <c r="Y119" s="2" t="s">
        <v>18</v>
      </c>
    </row>
    <row r="120" spans="6:25">
      <c r="F120" s="2" t="s">
        <v>18</v>
      </c>
      <c r="Y120" s="2" t="s">
        <v>18</v>
      </c>
    </row>
    <row r="121" spans="6:25">
      <c r="F121" s="2" t="s">
        <v>18</v>
      </c>
      <c r="Y121" s="2" t="s">
        <v>18</v>
      </c>
    </row>
    <row r="122" spans="6:25">
      <c r="F122" s="2" t="s">
        <v>18</v>
      </c>
      <c r="Y122" s="2" t="s">
        <v>18</v>
      </c>
    </row>
    <row r="123" spans="6:25">
      <c r="F123" s="2" t="s">
        <v>18</v>
      </c>
      <c r="Y123" s="2" t="s">
        <v>18</v>
      </c>
    </row>
    <row r="124" spans="6:25">
      <c r="F124" s="2" t="s">
        <v>18</v>
      </c>
      <c r="Y124" s="2" t="s">
        <v>18</v>
      </c>
    </row>
    <row r="125" spans="6:25">
      <c r="F125" s="2" t="s">
        <v>18</v>
      </c>
      <c r="Y125" s="2" t="s">
        <v>18</v>
      </c>
    </row>
    <row r="126" spans="6:25">
      <c r="F126" s="2" t="s">
        <v>18</v>
      </c>
      <c r="Y126" s="2" t="s">
        <v>18</v>
      </c>
    </row>
    <row r="127" spans="6:25">
      <c r="F127" s="2" t="s">
        <v>18</v>
      </c>
      <c r="Y127" s="2" t="s">
        <v>18</v>
      </c>
    </row>
    <row r="128" spans="6:25">
      <c r="F128" s="2" t="s">
        <v>18</v>
      </c>
      <c r="Y128" s="2" t="s">
        <v>18</v>
      </c>
    </row>
    <row r="129" spans="6:25">
      <c r="F129" s="2" t="s">
        <v>18</v>
      </c>
      <c r="Y129" s="2" t="s">
        <v>18</v>
      </c>
    </row>
    <row r="130" spans="6:25">
      <c r="F130" s="2" t="s">
        <v>18</v>
      </c>
      <c r="Y130" s="2" t="s">
        <v>18</v>
      </c>
    </row>
    <row r="131" spans="6:25">
      <c r="F131" s="2" t="s">
        <v>18</v>
      </c>
      <c r="Y131" s="2" t="s">
        <v>18</v>
      </c>
    </row>
    <row r="132" spans="6:25">
      <c r="F132" s="2" t="s">
        <v>18</v>
      </c>
      <c r="Y132" s="2" t="s">
        <v>18</v>
      </c>
    </row>
    <row r="133" spans="6:25">
      <c r="F133" s="2" t="s">
        <v>18</v>
      </c>
      <c r="Y133" s="2" t="s">
        <v>18</v>
      </c>
    </row>
    <row r="134" spans="6:25">
      <c r="F134" s="2" t="s">
        <v>18</v>
      </c>
      <c r="Y134" s="2" t="s">
        <v>18</v>
      </c>
    </row>
    <row r="135" spans="6:25">
      <c r="F135" s="2" t="s">
        <v>18</v>
      </c>
      <c r="Y135" s="2" t="s">
        <v>18</v>
      </c>
    </row>
    <row r="136" spans="6:25">
      <c r="F136" s="2" t="s">
        <v>18</v>
      </c>
      <c r="Y136" s="2" t="s">
        <v>18</v>
      </c>
    </row>
    <row r="137" spans="6:25">
      <c r="F137" s="2" t="s">
        <v>18</v>
      </c>
      <c r="Y137" s="2" t="s">
        <v>18</v>
      </c>
    </row>
    <row r="138" spans="6:25">
      <c r="F138" s="2" t="s">
        <v>18</v>
      </c>
      <c r="Y138" s="2" t="s">
        <v>18</v>
      </c>
    </row>
    <row r="139" spans="6:25">
      <c r="F139" s="2" t="s">
        <v>18</v>
      </c>
      <c r="Y139" s="2" t="s">
        <v>18</v>
      </c>
    </row>
    <row r="140" spans="6:25">
      <c r="F140" s="2" t="s">
        <v>18</v>
      </c>
      <c r="Y140" s="2" t="s">
        <v>18</v>
      </c>
    </row>
    <row r="141" spans="6:25">
      <c r="F141" s="2" t="s">
        <v>18</v>
      </c>
      <c r="Y141" s="2" t="s">
        <v>18</v>
      </c>
    </row>
    <row r="142" spans="6:25">
      <c r="F142" s="2" t="s">
        <v>18</v>
      </c>
      <c r="Y142" s="2" t="s">
        <v>18</v>
      </c>
    </row>
    <row r="143" spans="6:25">
      <c r="F143" s="2" t="s">
        <v>18</v>
      </c>
      <c r="Y143" s="2" t="s">
        <v>18</v>
      </c>
    </row>
    <row r="144" spans="6:25">
      <c r="F144" s="2" t="s">
        <v>18</v>
      </c>
      <c r="Y144" s="2" t="s">
        <v>18</v>
      </c>
    </row>
    <row r="145" spans="6:25">
      <c r="F145" s="2" t="s">
        <v>18</v>
      </c>
      <c r="Y145" s="2" t="s">
        <v>18</v>
      </c>
    </row>
    <row r="146" spans="6:25">
      <c r="F146" s="2" t="s">
        <v>18</v>
      </c>
      <c r="Y146" s="2" t="s">
        <v>18</v>
      </c>
    </row>
    <row r="147" spans="6:25">
      <c r="F147" s="2" t="s">
        <v>18</v>
      </c>
      <c r="Y147" s="2" t="s">
        <v>18</v>
      </c>
    </row>
    <row r="148" spans="6:25">
      <c r="F148" s="2" t="s">
        <v>18</v>
      </c>
      <c r="Y148" s="2" t="s">
        <v>18</v>
      </c>
    </row>
    <row r="149" spans="6:25">
      <c r="Y149" s="2" t="s">
        <v>18</v>
      </c>
    </row>
    <row r="150" spans="6:25">
      <c r="Y150" s="2" t="s">
        <v>18</v>
      </c>
    </row>
  </sheetData>
  <mergeCells count="36">
    <mergeCell ref="AL3:AN3"/>
    <mergeCell ref="W3:Y3"/>
    <mergeCell ref="Z3:AB3"/>
    <mergeCell ref="AC3:AE3"/>
    <mergeCell ref="AF3:AH3"/>
    <mergeCell ref="AI3:AK3"/>
    <mergeCell ref="AO2:AQ2"/>
    <mergeCell ref="AR2:AR4"/>
    <mergeCell ref="AS2:AU3"/>
    <mergeCell ref="AV2:AX2"/>
    <mergeCell ref="AY2:BA3"/>
    <mergeCell ref="AO3:AQ3"/>
    <mergeCell ref="AV3:AV4"/>
    <mergeCell ref="AW3:AW4"/>
    <mergeCell ref="AX3:AX4"/>
    <mergeCell ref="H3:J3"/>
    <mergeCell ref="K3:M3"/>
    <mergeCell ref="N3:P3"/>
    <mergeCell ref="Q3:S3"/>
    <mergeCell ref="T3:V3"/>
    <mergeCell ref="AL2:AN2"/>
    <mergeCell ref="B1:G1"/>
    <mergeCell ref="H1:AR1"/>
    <mergeCell ref="AS1:BA1"/>
    <mergeCell ref="B2:D3"/>
    <mergeCell ref="E2:G3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4A62A-F149-F047-99D9-805D3A0E19DC}">
  <dimension ref="A1:BM150"/>
  <sheetViews>
    <sheetView topLeftCell="A2" workbookViewId="0">
      <selection activeCell="A44" sqref="A44"/>
    </sheetView>
  </sheetViews>
  <sheetFormatPr baseColWidth="10" defaultRowHeight="16"/>
  <cols>
    <col min="1" max="1" width="13.83203125" style="2" bestFit="1" customWidth="1"/>
    <col min="2" max="7" width="5.5" style="2" customWidth="1"/>
    <col min="8" max="16" width="4.83203125" style="2" bestFit="1" customWidth="1"/>
    <col min="17" max="25" width="4.5" style="2" customWidth="1"/>
    <col min="26" max="43" width="5.33203125" style="2" customWidth="1"/>
    <col min="44" max="44" width="8.5" style="2" customWidth="1"/>
    <col min="45" max="47" width="4.6640625" style="2" bestFit="1" customWidth="1"/>
    <col min="48" max="50" width="5.5" style="2" customWidth="1"/>
    <col min="51" max="53" width="4.6640625" style="2" bestFit="1" customWidth="1"/>
    <col min="54" max="54" width="10.83203125" style="2"/>
    <col min="55" max="55" width="24.83203125" style="2" bestFit="1" customWidth="1"/>
    <col min="56" max="16384" width="10.83203125" style="2"/>
  </cols>
  <sheetData>
    <row r="1" spans="1:53" s="1" customFormat="1">
      <c r="A1" s="8" t="s">
        <v>20</v>
      </c>
      <c r="B1" s="85" t="s">
        <v>84</v>
      </c>
      <c r="C1" s="86"/>
      <c r="D1" s="86"/>
      <c r="E1" s="86"/>
      <c r="F1" s="86"/>
      <c r="G1" s="87"/>
      <c r="H1" s="85" t="s">
        <v>85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7"/>
      <c r="AS1" s="85" t="s">
        <v>86</v>
      </c>
      <c r="AT1" s="86"/>
      <c r="AU1" s="86"/>
      <c r="AV1" s="86"/>
      <c r="AW1" s="86"/>
      <c r="AX1" s="86"/>
      <c r="AY1" s="86"/>
      <c r="AZ1" s="86"/>
      <c r="BA1" s="87"/>
    </row>
    <row r="2" spans="1:53" s="1" customFormat="1" ht="16" customHeight="1">
      <c r="A2" s="9" t="s">
        <v>33</v>
      </c>
      <c r="B2" s="78" t="s">
        <v>24</v>
      </c>
      <c r="C2" s="79"/>
      <c r="D2" s="79"/>
      <c r="E2" s="79" t="s">
        <v>25</v>
      </c>
      <c r="F2" s="79"/>
      <c r="G2" s="80"/>
      <c r="H2" s="81" t="s">
        <v>12</v>
      </c>
      <c r="I2" s="82"/>
      <c r="J2" s="82"/>
      <c r="K2" s="82" t="s">
        <v>12</v>
      </c>
      <c r="L2" s="82"/>
      <c r="M2" s="82"/>
      <c r="N2" s="82" t="s">
        <v>12</v>
      </c>
      <c r="O2" s="82"/>
      <c r="P2" s="82"/>
      <c r="Q2" s="82" t="s">
        <v>13</v>
      </c>
      <c r="R2" s="82"/>
      <c r="S2" s="82"/>
      <c r="T2" s="82" t="s">
        <v>13</v>
      </c>
      <c r="U2" s="82"/>
      <c r="V2" s="82"/>
      <c r="W2" s="82" t="s">
        <v>13</v>
      </c>
      <c r="X2" s="82"/>
      <c r="Y2" s="82"/>
      <c r="Z2" s="82" t="s">
        <v>15</v>
      </c>
      <c r="AA2" s="82"/>
      <c r="AB2" s="82"/>
      <c r="AC2" s="82" t="s">
        <v>14</v>
      </c>
      <c r="AD2" s="82"/>
      <c r="AE2" s="82"/>
      <c r="AF2" s="82" t="s">
        <v>15</v>
      </c>
      <c r="AG2" s="82"/>
      <c r="AH2" s="82"/>
      <c r="AI2" s="82" t="s">
        <v>14</v>
      </c>
      <c r="AJ2" s="82"/>
      <c r="AK2" s="82"/>
      <c r="AL2" s="82" t="s">
        <v>15</v>
      </c>
      <c r="AM2" s="82"/>
      <c r="AN2" s="82"/>
      <c r="AO2" s="82" t="s">
        <v>14</v>
      </c>
      <c r="AP2" s="82"/>
      <c r="AQ2" s="82"/>
      <c r="AR2" s="89" t="s">
        <v>21</v>
      </c>
      <c r="AS2" s="92" t="s">
        <v>16</v>
      </c>
      <c r="AT2" s="93"/>
      <c r="AU2" s="94"/>
      <c r="AV2" s="102" t="s">
        <v>27</v>
      </c>
      <c r="AW2" s="103"/>
      <c r="AX2" s="83"/>
      <c r="AY2" s="98" t="s">
        <v>17</v>
      </c>
      <c r="AZ2" s="93"/>
      <c r="BA2" s="99"/>
    </row>
    <row r="3" spans="1:53" s="1" customFormat="1">
      <c r="A3" s="9" t="s">
        <v>31</v>
      </c>
      <c r="B3" s="78"/>
      <c r="C3" s="79"/>
      <c r="D3" s="79"/>
      <c r="E3" s="79"/>
      <c r="F3" s="79"/>
      <c r="G3" s="80"/>
      <c r="H3" s="81" t="s">
        <v>0</v>
      </c>
      <c r="I3" s="82"/>
      <c r="J3" s="82"/>
      <c r="K3" s="82" t="s">
        <v>1</v>
      </c>
      <c r="L3" s="82"/>
      <c r="M3" s="82"/>
      <c r="N3" s="82" t="s">
        <v>2</v>
      </c>
      <c r="O3" s="82"/>
      <c r="P3" s="82"/>
      <c r="Q3" s="82" t="s">
        <v>3</v>
      </c>
      <c r="R3" s="82"/>
      <c r="S3" s="82"/>
      <c r="T3" s="82" t="s">
        <v>4</v>
      </c>
      <c r="U3" s="82"/>
      <c r="V3" s="82"/>
      <c r="W3" s="82" t="s">
        <v>5</v>
      </c>
      <c r="X3" s="82"/>
      <c r="Y3" s="82"/>
      <c r="Z3" s="82" t="s">
        <v>6</v>
      </c>
      <c r="AA3" s="82"/>
      <c r="AB3" s="82"/>
      <c r="AC3" s="82" t="s">
        <v>7</v>
      </c>
      <c r="AD3" s="82"/>
      <c r="AE3" s="82"/>
      <c r="AF3" s="82" t="s">
        <v>8</v>
      </c>
      <c r="AG3" s="82"/>
      <c r="AH3" s="82"/>
      <c r="AI3" s="82" t="s">
        <v>9</v>
      </c>
      <c r="AJ3" s="82"/>
      <c r="AK3" s="82"/>
      <c r="AL3" s="82" t="s">
        <v>10</v>
      </c>
      <c r="AM3" s="82"/>
      <c r="AN3" s="82"/>
      <c r="AO3" s="82" t="s">
        <v>11</v>
      </c>
      <c r="AP3" s="82"/>
      <c r="AQ3" s="82"/>
      <c r="AR3" s="90"/>
      <c r="AS3" s="95"/>
      <c r="AT3" s="96"/>
      <c r="AU3" s="97"/>
      <c r="AV3" s="79" t="s">
        <v>28</v>
      </c>
      <c r="AW3" s="79" t="s">
        <v>29</v>
      </c>
      <c r="AX3" s="79" t="s">
        <v>30</v>
      </c>
      <c r="AY3" s="100"/>
      <c r="AZ3" s="96"/>
      <c r="BA3" s="101"/>
    </row>
    <row r="4" spans="1:53" s="1" customFormat="1" ht="17" thickBot="1">
      <c r="A4" s="10" t="s">
        <v>32</v>
      </c>
      <c r="B4" s="5">
        <v>1</v>
      </c>
      <c r="C4" s="6">
        <v>2</v>
      </c>
      <c r="D4" s="6">
        <v>3</v>
      </c>
      <c r="E4" s="6">
        <v>1</v>
      </c>
      <c r="F4" s="6">
        <v>2</v>
      </c>
      <c r="G4" s="7">
        <v>3</v>
      </c>
      <c r="H4" s="5">
        <v>1</v>
      </c>
      <c r="I4" s="6">
        <v>2</v>
      </c>
      <c r="J4" s="6">
        <v>3</v>
      </c>
      <c r="K4" s="6">
        <v>1</v>
      </c>
      <c r="L4" s="6">
        <v>2</v>
      </c>
      <c r="M4" s="6">
        <v>3</v>
      </c>
      <c r="N4" s="6">
        <v>1</v>
      </c>
      <c r="O4" s="6">
        <v>2</v>
      </c>
      <c r="P4" s="6">
        <v>3</v>
      </c>
      <c r="Q4" s="6">
        <v>1</v>
      </c>
      <c r="R4" s="6">
        <v>2</v>
      </c>
      <c r="S4" s="6">
        <v>3</v>
      </c>
      <c r="T4" s="6">
        <v>1</v>
      </c>
      <c r="U4" s="6">
        <v>2</v>
      </c>
      <c r="V4" s="6">
        <v>3</v>
      </c>
      <c r="W4" s="6">
        <v>1</v>
      </c>
      <c r="X4" s="6">
        <v>2</v>
      </c>
      <c r="Y4" s="6">
        <v>3</v>
      </c>
      <c r="Z4" s="6">
        <v>1</v>
      </c>
      <c r="AA4" s="6">
        <v>2</v>
      </c>
      <c r="AB4" s="6">
        <v>3</v>
      </c>
      <c r="AC4" s="6">
        <v>1</v>
      </c>
      <c r="AD4" s="6">
        <v>2</v>
      </c>
      <c r="AE4" s="6">
        <v>3</v>
      </c>
      <c r="AF4" s="6">
        <v>1</v>
      </c>
      <c r="AG4" s="6">
        <v>2</v>
      </c>
      <c r="AH4" s="6">
        <v>3</v>
      </c>
      <c r="AI4" s="6">
        <v>1</v>
      </c>
      <c r="AJ4" s="6">
        <v>2</v>
      </c>
      <c r="AK4" s="6">
        <v>3</v>
      </c>
      <c r="AL4" s="6">
        <v>1</v>
      </c>
      <c r="AM4" s="6">
        <v>2</v>
      </c>
      <c r="AN4" s="6">
        <v>3</v>
      </c>
      <c r="AO4" s="6">
        <v>1</v>
      </c>
      <c r="AP4" s="6">
        <v>2</v>
      </c>
      <c r="AQ4" s="6">
        <v>3</v>
      </c>
      <c r="AR4" s="91"/>
      <c r="AS4" s="5">
        <v>1</v>
      </c>
      <c r="AT4" s="6">
        <v>2</v>
      </c>
      <c r="AU4" s="6">
        <v>3</v>
      </c>
      <c r="AV4" s="88"/>
      <c r="AW4" s="88"/>
      <c r="AX4" s="88"/>
      <c r="AY4" s="6">
        <v>1</v>
      </c>
      <c r="AZ4" s="6">
        <v>2</v>
      </c>
      <c r="BA4" s="7">
        <v>3</v>
      </c>
    </row>
    <row r="5" spans="1:53">
      <c r="A5" s="19">
        <v>42852</v>
      </c>
      <c r="B5" s="30">
        <v>0.18772029464787027</v>
      </c>
      <c r="C5" s="31">
        <v>0.19498017930829462</v>
      </c>
      <c r="D5" s="31">
        <v>0.19237237758017883</v>
      </c>
      <c r="E5" s="31">
        <v>0.20431977890515679</v>
      </c>
      <c r="F5" s="31">
        <v>0.21211795245449327</v>
      </c>
      <c r="G5" s="32">
        <v>0.21329037674684007</v>
      </c>
      <c r="H5" s="30">
        <v>0.12684082866960275</v>
      </c>
      <c r="I5" s="31">
        <v>0.12792274507632079</v>
      </c>
      <c r="J5" s="31">
        <v>0.12791871805321117</v>
      </c>
      <c r="K5" s="31" t="s">
        <v>73</v>
      </c>
      <c r="L5" s="31" t="s">
        <v>73</v>
      </c>
      <c r="M5" s="31" t="s">
        <v>73</v>
      </c>
      <c r="N5" s="31" t="s">
        <v>73</v>
      </c>
      <c r="O5" s="31" t="s">
        <v>73</v>
      </c>
      <c r="P5" s="31" t="s">
        <v>73</v>
      </c>
      <c r="Q5" s="31">
        <v>0.12132814984077051</v>
      </c>
      <c r="R5" s="31">
        <v>0.12120842589775709</v>
      </c>
      <c r="S5" s="31">
        <v>0.12070009050685257</v>
      </c>
      <c r="T5" s="31" t="s">
        <v>73</v>
      </c>
      <c r="U5" s="31" t="s">
        <v>73</v>
      </c>
      <c r="V5" s="31" t="s">
        <v>73</v>
      </c>
      <c r="W5" s="31" t="s">
        <v>73</v>
      </c>
      <c r="X5" s="31" t="s">
        <v>73</v>
      </c>
      <c r="Y5" s="31" t="s">
        <v>73</v>
      </c>
      <c r="Z5" s="31" t="s">
        <v>73</v>
      </c>
      <c r="AA5" s="31" t="s">
        <v>73</v>
      </c>
      <c r="AB5" s="31" t="s">
        <v>73</v>
      </c>
      <c r="AC5" s="31">
        <v>0.12708189918380899</v>
      </c>
      <c r="AD5" s="31">
        <v>0.12767752092812421</v>
      </c>
      <c r="AE5" s="31">
        <v>0.12797181714661099</v>
      </c>
      <c r="AF5" s="31" t="s">
        <v>73</v>
      </c>
      <c r="AG5" s="31" t="s">
        <v>73</v>
      </c>
      <c r="AH5" s="31" t="s">
        <v>73</v>
      </c>
      <c r="AI5" s="31" t="s">
        <v>73</v>
      </c>
      <c r="AJ5" s="31" t="s">
        <v>73</v>
      </c>
      <c r="AK5" s="31" t="s">
        <v>73</v>
      </c>
      <c r="AL5" s="31" t="s">
        <v>73</v>
      </c>
      <c r="AM5" s="31" t="s">
        <v>73</v>
      </c>
      <c r="AN5" s="31" t="s">
        <v>73</v>
      </c>
      <c r="AO5" s="31" t="s">
        <v>73</v>
      </c>
      <c r="AP5" s="31" t="s">
        <v>73</v>
      </c>
      <c r="AQ5" s="31" t="s">
        <v>73</v>
      </c>
      <c r="AR5" s="32" t="s">
        <v>19</v>
      </c>
      <c r="AS5" s="12">
        <v>1.1133985358632115</v>
      </c>
      <c r="AT5" s="4">
        <v>1.1780733407526021</v>
      </c>
      <c r="AU5" s="4">
        <v>1.1902571480980753</v>
      </c>
      <c r="AV5" s="4" t="s">
        <v>19</v>
      </c>
      <c r="AW5" s="4" t="s">
        <v>19</v>
      </c>
      <c r="AX5" s="4" t="s">
        <v>19</v>
      </c>
      <c r="AY5" s="4">
        <v>0.25253522584663329</v>
      </c>
      <c r="AZ5" s="4">
        <v>0.26598602948912053</v>
      </c>
      <c r="BA5" s="13">
        <v>0.26709723690505999</v>
      </c>
    </row>
    <row r="6" spans="1:53">
      <c r="A6" s="20">
        <v>42867</v>
      </c>
      <c r="B6" s="14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15" t="s">
        <v>19</v>
      </c>
      <c r="H6" s="14">
        <v>1.4200831615019045</v>
      </c>
      <c r="I6" s="3">
        <v>1.4019913967982391</v>
      </c>
      <c r="J6" s="3">
        <v>1.4084189381505683</v>
      </c>
      <c r="K6" s="3">
        <v>1.8772737378728768</v>
      </c>
      <c r="L6" s="3">
        <v>1.8828392138809209</v>
      </c>
      <c r="M6" s="3">
        <v>1.9108917413034503</v>
      </c>
      <c r="N6" s="3">
        <v>2.3166730431273002</v>
      </c>
      <c r="O6" s="3">
        <v>2.3560440380161589</v>
      </c>
      <c r="P6" s="3">
        <v>2.4001504628826527</v>
      </c>
      <c r="Q6" s="3">
        <v>2.4083069589559751</v>
      </c>
      <c r="R6" s="3">
        <v>2.412143125513404</v>
      </c>
      <c r="S6" s="3">
        <v>2.4478469579537037</v>
      </c>
      <c r="T6" s="3">
        <v>3.2354757133964926</v>
      </c>
      <c r="U6" s="3">
        <v>3.269725339114415</v>
      </c>
      <c r="V6" s="3">
        <v>3.2807626264092771</v>
      </c>
      <c r="W6" s="3">
        <v>3.2222985783501463</v>
      </c>
      <c r="X6" s="3">
        <v>3.2494787793653837</v>
      </c>
      <c r="Y6" s="3">
        <v>3.1740358111706435</v>
      </c>
      <c r="Z6" s="3">
        <v>2.7335269703412695</v>
      </c>
      <c r="AA6" s="3">
        <v>2.7089675945295859</v>
      </c>
      <c r="AB6" s="3">
        <v>2.753048249558637</v>
      </c>
      <c r="AC6" s="3">
        <v>1.8304858986005919</v>
      </c>
      <c r="AD6" s="3">
        <v>1.8254063104581999</v>
      </c>
      <c r="AE6" s="3">
        <v>1.8266418501773602</v>
      </c>
      <c r="AF6" s="3">
        <v>1.8300500589875481</v>
      </c>
      <c r="AG6" s="3">
        <v>1.8496570525484266</v>
      </c>
      <c r="AH6" s="3">
        <v>1.8330180690259148</v>
      </c>
      <c r="AI6" s="3">
        <v>2.916054677402717</v>
      </c>
      <c r="AJ6" s="3">
        <v>2.9649982301725406</v>
      </c>
      <c r="AK6" s="3">
        <v>2.981143564479193</v>
      </c>
      <c r="AL6" s="3">
        <v>1.2878925036801392</v>
      </c>
      <c r="AM6" s="3">
        <v>1.2743557330037472</v>
      </c>
      <c r="AN6" s="3">
        <v>1.2627913551437258</v>
      </c>
      <c r="AO6" s="3">
        <v>1.4480947746846333</v>
      </c>
      <c r="AP6" s="3">
        <v>1.4610210752407655</v>
      </c>
      <c r="AQ6" s="3">
        <v>1.4768253504106812</v>
      </c>
      <c r="AR6" s="15" t="s">
        <v>19</v>
      </c>
      <c r="AS6" s="14" t="s">
        <v>19</v>
      </c>
      <c r="AT6" s="3" t="s">
        <v>19</v>
      </c>
      <c r="AU6" s="3" t="s">
        <v>19</v>
      </c>
      <c r="AV6" s="3" t="s">
        <v>73</v>
      </c>
      <c r="AW6" s="3" t="s">
        <v>73</v>
      </c>
      <c r="AX6" s="3" t="s">
        <v>73</v>
      </c>
      <c r="AY6" s="3" t="s">
        <v>73</v>
      </c>
      <c r="AZ6" s="3" t="s">
        <v>73</v>
      </c>
      <c r="BA6" s="15" t="s">
        <v>73</v>
      </c>
    </row>
    <row r="7" spans="1:53">
      <c r="A7" s="20">
        <v>42887</v>
      </c>
      <c r="B7" s="14">
        <v>0.50971250203019203</v>
      </c>
      <c r="C7" s="3">
        <v>0.51670918700358626</v>
      </c>
      <c r="D7" s="3">
        <v>0.51395269894978046</v>
      </c>
      <c r="E7" s="3">
        <v>0.51179131120021237</v>
      </c>
      <c r="F7" s="3">
        <v>0.50095624062328103</v>
      </c>
      <c r="G7" s="15">
        <v>0.51264743449664885</v>
      </c>
      <c r="H7" s="14">
        <v>0.74312666103285074</v>
      </c>
      <c r="I7" s="3">
        <v>0.71836420257866362</v>
      </c>
      <c r="J7" s="3">
        <v>0.72748586545445859</v>
      </c>
      <c r="K7" s="3">
        <v>0.83926269484560145</v>
      </c>
      <c r="L7" s="3">
        <v>0.84903393323068921</v>
      </c>
      <c r="M7" s="3">
        <v>0.84032040553885068</v>
      </c>
      <c r="N7" s="3">
        <v>0.76483576925996022</v>
      </c>
      <c r="O7" s="3">
        <v>0.76449793321652537</v>
      </c>
      <c r="P7" s="3">
        <v>0.76543323651703954</v>
      </c>
      <c r="Q7" s="3">
        <v>1.0796609081356539</v>
      </c>
      <c r="R7" s="3">
        <v>1.0995775256565614</v>
      </c>
      <c r="S7" s="3">
        <v>1.0895732100207713</v>
      </c>
      <c r="T7" s="3">
        <v>1.6803729993826577</v>
      </c>
      <c r="U7" s="3">
        <v>1.6937103809404752</v>
      </c>
      <c r="V7" s="3">
        <v>1.7164953095709894</v>
      </c>
      <c r="W7" s="3">
        <v>1.0487723404751614</v>
      </c>
      <c r="X7" s="3">
        <v>1.0345880363201458</v>
      </c>
      <c r="Y7" s="3">
        <v>1.0628124133017773</v>
      </c>
      <c r="Z7" s="3">
        <v>2.4178640511217986</v>
      </c>
      <c r="AA7" s="3">
        <v>2.4698895150573152</v>
      </c>
      <c r="AB7" s="3">
        <v>2.52478528503371</v>
      </c>
      <c r="AC7" s="3">
        <v>0.69620393080751086</v>
      </c>
      <c r="AD7" s="3">
        <v>0.7124217776139693</v>
      </c>
      <c r="AE7" s="3">
        <v>0.70839435124158334</v>
      </c>
      <c r="AF7" s="3">
        <v>0.69081756588289478</v>
      </c>
      <c r="AG7" s="3">
        <v>0.68252280617304806</v>
      </c>
      <c r="AH7" s="3" t="s">
        <v>73</v>
      </c>
      <c r="AI7" s="3">
        <v>2.2387092114834921</v>
      </c>
      <c r="AJ7" s="3">
        <v>2.3004331466796972</v>
      </c>
      <c r="AK7" s="3">
        <v>2.2966111716522</v>
      </c>
      <c r="AL7" s="3">
        <v>0.7047971269856097</v>
      </c>
      <c r="AM7" s="3">
        <v>0.70134272599776593</v>
      </c>
      <c r="AN7" s="3">
        <v>0.74166406911590421</v>
      </c>
      <c r="AO7" s="3">
        <v>0.73434917116298992</v>
      </c>
      <c r="AP7" s="3">
        <v>0.72474210692908936</v>
      </c>
      <c r="AQ7" s="3">
        <v>0.72914237531745052</v>
      </c>
      <c r="AR7" s="15" t="s">
        <v>19</v>
      </c>
      <c r="AS7" s="14">
        <v>0.26210880238429807</v>
      </c>
      <c r="AT7" s="3">
        <v>0.22896043608793767</v>
      </c>
      <c r="AU7" s="3">
        <v>0.26514077784340956</v>
      </c>
      <c r="AV7" s="3" t="s">
        <v>73</v>
      </c>
      <c r="AW7" s="3" t="s">
        <v>73</v>
      </c>
      <c r="AX7" s="3" t="s">
        <v>73</v>
      </c>
      <c r="AY7" s="3">
        <v>0.50242206223153096</v>
      </c>
      <c r="AZ7" s="3">
        <v>0.50824732808054551</v>
      </c>
      <c r="BA7" s="15">
        <v>0.49926670032699111</v>
      </c>
    </row>
    <row r="8" spans="1:53">
      <c r="A8" s="20">
        <v>42901</v>
      </c>
      <c r="B8" s="14">
        <v>0.46524805144186371</v>
      </c>
      <c r="C8" s="3">
        <v>0.44203443235652873</v>
      </c>
      <c r="D8" s="3">
        <v>0.46436531613598725</v>
      </c>
      <c r="E8" s="3">
        <v>0.44860208857186273</v>
      </c>
      <c r="F8" s="3">
        <v>0.39952354355527941</v>
      </c>
      <c r="G8" s="15">
        <v>0.42860794616078923</v>
      </c>
      <c r="H8" s="14">
        <v>0.62945196993066177</v>
      </c>
      <c r="I8" s="3">
        <v>0.60264958532150426</v>
      </c>
      <c r="J8" s="3">
        <v>0.60695523773403992</v>
      </c>
      <c r="K8" s="3">
        <v>0.93791079572630065</v>
      </c>
      <c r="L8" s="3">
        <v>0.94279365648057378</v>
      </c>
      <c r="M8" s="3">
        <v>0.93022279257685836</v>
      </c>
      <c r="N8" s="3">
        <v>0.64830440146966994</v>
      </c>
      <c r="O8" s="3">
        <v>0.66701376971697146</v>
      </c>
      <c r="P8" s="3">
        <v>0.69962720831128633</v>
      </c>
      <c r="Q8" s="3">
        <v>1.02214045742491</v>
      </c>
      <c r="R8" s="3">
        <v>1.0233198539352355</v>
      </c>
      <c r="S8" s="3">
        <v>1.0295228494269071</v>
      </c>
      <c r="T8" s="3">
        <v>2.0831829376451232</v>
      </c>
      <c r="U8" s="3">
        <v>2.1240293994604396</v>
      </c>
      <c r="V8" s="3">
        <v>2.1423273937118674</v>
      </c>
      <c r="W8" s="3">
        <v>1.0556557655056615</v>
      </c>
      <c r="X8" s="3">
        <v>1.0477493449832209</v>
      </c>
      <c r="Y8" s="3">
        <v>1.0622236639890887</v>
      </c>
      <c r="Z8" s="3">
        <v>2.2999885301551877</v>
      </c>
      <c r="AA8" s="3">
        <v>2.2785349015087526</v>
      </c>
      <c r="AB8" s="3">
        <v>2.2945360723137687</v>
      </c>
      <c r="AC8" s="3">
        <v>0.65670448894401623</v>
      </c>
      <c r="AD8" s="3">
        <v>0.66309598424664606</v>
      </c>
      <c r="AE8" s="3">
        <v>0.63951847230129721</v>
      </c>
      <c r="AF8" s="3">
        <v>0.58450986995756293</v>
      </c>
      <c r="AG8" s="3">
        <v>0.61218394997516401</v>
      </c>
      <c r="AH8" s="3">
        <v>0.62160893782020477</v>
      </c>
      <c r="AI8" s="3">
        <v>2.1229917075873788</v>
      </c>
      <c r="AJ8" s="3">
        <v>2.1742103593485735</v>
      </c>
      <c r="AK8" s="3">
        <v>2.1984898162980375</v>
      </c>
      <c r="AL8" s="3">
        <v>0.6413241433883129</v>
      </c>
      <c r="AM8" s="3">
        <v>0.66416003316801497</v>
      </c>
      <c r="AN8" s="3">
        <v>0.64522444104707</v>
      </c>
      <c r="AO8" s="3">
        <v>0.74705670044355632</v>
      </c>
      <c r="AP8" s="3">
        <v>0.7373319458342027</v>
      </c>
      <c r="AQ8" s="3">
        <v>0.74840832756026177</v>
      </c>
      <c r="AR8" s="15" t="s">
        <v>19</v>
      </c>
      <c r="AS8" s="14" t="s">
        <v>73</v>
      </c>
      <c r="AT8" s="3" t="s">
        <v>73</v>
      </c>
      <c r="AU8" s="3" t="s">
        <v>73</v>
      </c>
      <c r="AV8" s="3" t="s">
        <v>73</v>
      </c>
      <c r="AW8" s="3" t="s">
        <v>73</v>
      </c>
      <c r="AX8" s="3">
        <v>0.39986031599905242</v>
      </c>
      <c r="AY8" s="3">
        <v>0.41779551110790086</v>
      </c>
      <c r="AZ8" s="3">
        <v>0.41162686479495592</v>
      </c>
      <c r="BA8" s="15">
        <v>0.43497236831371011</v>
      </c>
    </row>
    <row r="9" spans="1:53">
      <c r="A9" s="20">
        <v>42913</v>
      </c>
      <c r="B9" s="14" t="s">
        <v>73</v>
      </c>
      <c r="C9" s="3" t="s">
        <v>73</v>
      </c>
      <c r="D9" s="3" t="s">
        <v>73</v>
      </c>
      <c r="E9" s="3" t="s">
        <v>73</v>
      </c>
      <c r="F9" s="3" t="s">
        <v>73</v>
      </c>
      <c r="G9" s="15" t="s">
        <v>73</v>
      </c>
      <c r="H9" s="14" t="s">
        <v>73</v>
      </c>
      <c r="I9" s="3" t="s">
        <v>73</v>
      </c>
      <c r="J9" s="3" t="s">
        <v>73</v>
      </c>
      <c r="K9" s="3" t="s">
        <v>73</v>
      </c>
      <c r="L9" s="3" t="s">
        <v>73</v>
      </c>
      <c r="M9" s="3" t="s">
        <v>73</v>
      </c>
      <c r="N9" s="3" t="s">
        <v>73</v>
      </c>
      <c r="O9" s="3" t="s">
        <v>73</v>
      </c>
      <c r="P9" s="3" t="s">
        <v>73</v>
      </c>
      <c r="Q9" s="3">
        <v>0.53725022889627216</v>
      </c>
      <c r="R9" s="3">
        <v>0.54406979726734017</v>
      </c>
      <c r="S9" s="3">
        <v>0.51489489652391718</v>
      </c>
      <c r="T9" s="3" t="s">
        <v>73</v>
      </c>
      <c r="U9" s="3">
        <v>1.3803208116009644</v>
      </c>
      <c r="V9" s="3">
        <v>1.4087574053372551</v>
      </c>
      <c r="W9" s="3">
        <v>0.25247705379674068</v>
      </c>
      <c r="X9" s="3">
        <v>0.14173394527388897</v>
      </c>
      <c r="Y9" s="66">
        <f>0.1/2</f>
        <v>0.05</v>
      </c>
      <c r="Z9" s="3">
        <v>1.4017367900229316</v>
      </c>
      <c r="AA9" s="3">
        <v>1.4567030817328612</v>
      </c>
      <c r="AB9" s="3">
        <v>1.0925327783866263</v>
      </c>
      <c r="AC9" s="3" t="s">
        <v>73</v>
      </c>
      <c r="AD9" s="3" t="s">
        <v>73</v>
      </c>
      <c r="AE9" s="3" t="s">
        <v>73</v>
      </c>
      <c r="AF9" s="3" t="s">
        <v>73</v>
      </c>
      <c r="AG9" s="3" t="s">
        <v>73</v>
      </c>
      <c r="AH9" s="3" t="s">
        <v>73</v>
      </c>
      <c r="AI9" s="3">
        <v>0.76141763140351748</v>
      </c>
      <c r="AJ9" s="3">
        <v>0.95405319059166804</v>
      </c>
      <c r="AK9" s="3">
        <v>0.92218869191082031</v>
      </c>
      <c r="AL9" s="3" t="s">
        <v>73</v>
      </c>
      <c r="AM9" s="3" t="s">
        <v>73</v>
      </c>
      <c r="AN9" s="3" t="s">
        <v>73</v>
      </c>
      <c r="AO9" s="3" t="s">
        <v>73</v>
      </c>
      <c r="AP9" s="3" t="s">
        <v>73</v>
      </c>
      <c r="AQ9" s="3" t="s">
        <v>73</v>
      </c>
      <c r="AR9" s="15" t="s">
        <v>19</v>
      </c>
      <c r="AS9" s="14" t="s">
        <v>73</v>
      </c>
      <c r="AT9" s="3" t="s">
        <v>73</v>
      </c>
      <c r="AU9" s="3" t="s">
        <v>73</v>
      </c>
      <c r="AV9" s="3" t="s">
        <v>19</v>
      </c>
      <c r="AW9" s="3" t="s">
        <v>19</v>
      </c>
      <c r="AX9" s="3" t="s">
        <v>19</v>
      </c>
      <c r="AY9" s="3" t="s">
        <v>73</v>
      </c>
      <c r="AZ9" s="3" t="s">
        <v>73</v>
      </c>
      <c r="BA9" s="15" t="s">
        <v>73</v>
      </c>
    </row>
    <row r="10" spans="1:53">
      <c r="A10" s="20">
        <v>42930</v>
      </c>
      <c r="B10" s="14">
        <v>0.92172466068753423</v>
      </c>
      <c r="C10" s="3">
        <v>0.88329290502437019</v>
      </c>
      <c r="D10" s="3">
        <v>0.87025998376600588</v>
      </c>
      <c r="E10" s="3">
        <v>0.94550252080942687</v>
      </c>
      <c r="F10" s="3">
        <v>0.86929905569283583</v>
      </c>
      <c r="G10" s="15">
        <v>0.87248139625968213</v>
      </c>
      <c r="H10" s="14">
        <v>1.0557569321223208</v>
      </c>
      <c r="I10" s="3">
        <v>1.0525130097818132</v>
      </c>
      <c r="J10" s="3">
        <v>1.0274587528898438</v>
      </c>
      <c r="K10" s="3">
        <v>1.3049988970509834</v>
      </c>
      <c r="L10" s="3">
        <v>1.2794988550408519</v>
      </c>
      <c r="M10" s="3">
        <v>1.2732959824096401</v>
      </c>
      <c r="N10" s="3">
        <v>1.0850203395345757</v>
      </c>
      <c r="O10" s="3">
        <v>1.0355869676130105</v>
      </c>
      <c r="P10" s="3">
        <v>1.0641734240710876</v>
      </c>
      <c r="Q10" s="3">
        <v>1.3190649702860207</v>
      </c>
      <c r="R10" s="3">
        <v>1.2957013605736296</v>
      </c>
      <c r="S10" s="3">
        <v>1.2566979464402666</v>
      </c>
      <c r="T10" s="3">
        <v>3.4307340490395193</v>
      </c>
      <c r="U10" s="3">
        <v>3.6898500775818777</v>
      </c>
      <c r="V10" s="3">
        <v>3.7209252611993464</v>
      </c>
      <c r="W10" s="3">
        <v>1.1833874700932068</v>
      </c>
      <c r="X10" s="3">
        <v>1.2025678587944986</v>
      </c>
      <c r="Y10" s="3">
        <v>1.1756628971012206</v>
      </c>
      <c r="Z10" s="3">
        <v>2.7695248868656051</v>
      </c>
      <c r="AA10" s="3">
        <v>2.8059705688309933</v>
      </c>
      <c r="AB10" s="3">
        <v>2.9591536825907134</v>
      </c>
      <c r="AC10" s="3">
        <v>1.1773250344172934</v>
      </c>
      <c r="AD10" s="3">
        <v>1.1195856671607525</v>
      </c>
      <c r="AE10" s="3">
        <v>1.147328703580706</v>
      </c>
      <c r="AF10" s="3">
        <v>1.0500489961266004</v>
      </c>
      <c r="AG10" s="3">
        <v>1.2558288453207829</v>
      </c>
      <c r="AH10" s="3">
        <v>1.027946625758648</v>
      </c>
      <c r="AI10" s="3">
        <v>2.3266981470273893</v>
      </c>
      <c r="AJ10" s="3" t="s">
        <v>73</v>
      </c>
      <c r="AK10" s="3">
        <v>2.410078942726368</v>
      </c>
      <c r="AL10" s="3">
        <v>1.0996186573258082</v>
      </c>
      <c r="AM10" s="3">
        <v>1.0660829398426934</v>
      </c>
      <c r="AN10" s="3">
        <v>1.083093455169243</v>
      </c>
      <c r="AO10" s="3">
        <v>2.0757345470691284</v>
      </c>
      <c r="AP10" s="3">
        <v>2.0585455431705739</v>
      </c>
      <c r="AQ10" s="3">
        <v>2.1185561688473284</v>
      </c>
      <c r="AR10" s="15" t="s">
        <v>19</v>
      </c>
      <c r="AS10" s="14">
        <v>0.77428664406802283</v>
      </c>
      <c r="AT10" s="3">
        <v>0.70931793863414638</v>
      </c>
      <c r="AU10" s="3">
        <v>0.71373381748060827</v>
      </c>
      <c r="AV10" s="3" t="s">
        <v>19</v>
      </c>
      <c r="AW10" s="3" t="s">
        <v>19</v>
      </c>
      <c r="AX10" s="3" t="s">
        <v>19</v>
      </c>
      <c r="AY10" s="3">
        <v>1.2466503645529339</v>
      </c>
      <c r="AZ10" s="3">
        <v>1.1892685195180694</v>
      </c>
      <c r="BA10" s="15">
        <v>1.1649782655630248</v>
      </c>
    </row>
    <row r="11" spans="1:53">
      <c r="A11" s="20">
        <v>42950</v>
      </c>
      <c r="B11" s="14">
        <v>0.34958685907563353</v>
      </c>
      <c r="C11" s="3">
        <v>0.27674244961953104</v>
      </c>
      <c r="D11" s="3">
        <v>0.24325577420173503</v>
      </c>
      <c r="E11" s="3">
        <v>0.35123761957834709</v>
      </c>
      <c r="F11" s="3" t="s">
        <v>73</v>
      </c>
      <c r="G11" s="15" t="s">
        <v>73</v>
      </c>
      <c r="H11" s="14">
        <v>0.59107234397647102</v>
      </c>
      <c r="I11" s="3">
        <v>0.5156683681834775</v>
      </c>
      <c r="J11" s="3">
        <v>0.50473256238783093</v>
      </c>
      <c r="K11" s="3">
        <v>0.60918244620138617</v>
      </c>
      <c r="L11" s="3">
        <v>0.52101876326234575</v>
      </c>
      <c r="M11" s="3">
        <v>0.4891432400783326</v>
      </c>
      <c r="N11" s="3">
        <v>0.78748162200165717</v>
      </c>
      <c r="O11" s="3">
        <v>0.56509000097556294</v>
      </c>
      <c r="P11" s="3">
        <v>0.58731191975534558</v>
      </c>
      <c r="Q11" s="3">
        <v>0.6174936803100376</v>
      </c>
      <c r="R11" s="3">
        <v>0.48505050939067074</v>
      </c>
      <c r="S11" s="3">
        <v>0.49156482508116506</v>
      </c>
      <c r="T11" s="3">
        <v>1.4361467410302795</v>
      </c>
      <c r="U11" s="3">
        <v>1.3729334018014665</v>
      </c>
      <c r="V11" s="3">
        <v>1.3788407578370234</v>
      </c>
      <c r="W11" s="3">
        <v>0.51334655091875736</v>
      </c>
      <c r="X11" s="3">
        <v>0.47885665771414992</v>
      </c>
      <c r="Y11" s="3">
        <v>0.46376814737958244</v>
      </c>
      <c r="Z11" s="3">
        <v>0.815935756830107</v>
      </c>
      <c r="AA11" s="3" t="s">
        <v>73</v>
      </c>
      <c r="AB11" s="3" t="s">
        <v>73</v>
      </c>
      <c r="AC11" s="3" t="s">
        <v>73</v>
      </c>
      <c r="AD11" s="3">
        <v>0.54796767283058267</v>
      </c>
      <c r="AE11" s="3">
        <v>0.56623162748022893</v>
      </c>
      <c r="AF11" s="3">
        <v>0.60970296067326912</v>
      </c>
      <c r="AG11" s="3">
        <v>0.47127325832274225</v>
      </c>
      <c r="AH11" s="3">
        <v>0.52447591614737621</v>
      </c>
      <c r="AI11" s="3">
        <v>1.9538586432477856</v>
      </c>
      <c r="AJ11" s="3">
        <v>1.8623134471479361</v>
      </c>
      <c r="AK11" s="3">
        <v>1.8654034367969636</v>
      </c>
      <c r="AL11" s="3">
        <v>0.6100258338348703</v>
      </c>
      <c r="AM11" s="3">
        <v>0.54702906375128901</v>
      </c>
      <c r="AN11" s="3">
        <v>0.49472797972385463</v>
      </c>
      <c r="AO11" s="3">
        <v>1.775497287251169</v>
      </c>
      <c r="AP11" s="3">
        <v>1.7358966255042225</v>
      </c>
      <c r="AQ11" s="3">
        <v>1.7534123549305896</v>
      </c>
      <c r="AR11" s="15" t="s">
        <v>19</v>
      </c>
      <c r="AS11" s="14">
        <v>0.27152375830016562</v>
      </c>
      <c r="AT11" s="3">
        <v>0.1796624973304726</v>
      </c>
      <c r="AU11" s="3" t="s">
        <v>73</v>
      </c>
      <c r="AV11" s="3" t="s">
        <v>19</v>
      </c>
      <c r="AW11" s="3" t="s">
        <v>19</v>
      </c>
      <c r="AX11" s="3" t="s">
        <v>19</v>
      </c>
      <c r="AY11" s="3">
        <v>0.5344872562896279</v>
      </c>
      <c r="AZ11" s="3">
        <v>0.49957500605950644</v>
      </c>
      <c r="BA11" s="15">
        <v>0.44921333079860193</v>
      </c>
    </row>
    <row r="12" spans="1:53">
      <c r="A12" s="20">
        <v>42979</v>
      </c>
      <c r="B12" s="14">
        <v>0.48069719079256845</v>
      </c>
      <c r="C12" s="3">
        <v>0.57373102020483702</v>
      </c>
      <c r="D12" s="3">
        <v>0.4146552832043684</v>
      </c>
      <c r="E12" s="3">
        <v>0.4149416045381919</v>
      </c>
      <c r="F12" s="3">
        <v>0.64853229204821139</v>
      </c>
      <c r="G12" s="15">
        <v>0.58087880875706654</v>
      </c>
      <c r="H12" s="14">
        <v>1.1311130487059793</v>
      </c>
      <c r="I12" s="3">
        <v>1.1202937566907138</v>
      </c>
      <c r="J12" s="3">
        <v>1.0801081622902682</v>
      </c>
      <c r="K12" s="3">
        <v>0.68997328743386666</v>
      </c>
      <c r="L12" s="3">
        <v>0.62907633995136536</v>
      </c>
      <c r="M12" s="3">
        <v>0.6310774834760281</v>
      </c>
      <c r="N12" s="3">
        <v>1.1082388289867704</v>
      </c>
      <c r="O12" s="3">
        <v>0.75186530181582312</v>
      </c>
      <c r="P12" s="3">
        <v>0.73976956568438534</v>
      </c>
      <c r="Q12" s="3">
        <v>0.78698233986618882</v>
      </c>
      <c r="R12" s="3">
        <v>0.71332770477726959</v>
      </c>
      <c r="S12" s="3">
        <v>0.72714816039045815</v>
      </c>
      <c r="T12" s="3">
        <v>1.4789989216146748</v>
      </c>
      <c r="U12" s="3">
        <v>1.5771920375006643</v>
      </c>
      <c r="V12" s="3">
        <v>1.5405246581084466</v>
      </c>
      <c r="W12" s="3">
        <v>0.85014528034246695</v>
      </c>
      <c r="X12" s="3">
        <v>0.81112395382222202</v>
      </c>
      <c r="Y12" s="3">
        <v>0.82079118671070772</v>
      </c>
      <c r="Z12" s="3">
        <v>1.074234726697054</v>
      </c>
      <c r="AA12" s="3">
        <v>1.2155834880974346</v>
      </c>
      <c r="AB12" s="3">
        <v>1.2152627839049144</v>
      </c>
      <c r="AC12" s="3">
        <v>1.3292911589964276</v>
      </c>
      <c r="AD12" s="3">
        <v>1.6584889051885403</v>
      </c>
      <c r="AE12" s="3">
        <v>1.5349849994289224</v>
      </c>
      <c r="AF12" s="3">
        <v>1.2552346796975</v>
      </c>
      <c r="AG12" s="3">
        <v>1.4745785864881764</v>
      </c>
      <c r="AH12" s="3">
        <v>1.5369081328038705</v>
      </c>
      <c r="AI12" s="3">
        <v>2.5952254934401422</v>
      </c>
      <c r="AJ12" s="3">
        <v>2.2049413156204083</v>
      </c>
      <c r="AK12" s="3">
        <v>2.1788495409054374</v>
      </c>
      <c r="AL12" s="3">
        <v>0.9930674568113621</v>
      </c>
      <c r="AM12" s="3">
        <v>0.94077234806382148</v>
      </c>
      <c r="AN12" s="3">
        <v>0.95467550452610894</v>
      </c>
      <c r="AO12" s="3">
        <v>1.6528752268014055</v>
      </c>
      <c r="AP12" s="3">
        <v>1.6135383709855156</v>
      </c>
      <c r="AQ12" s="3">
        <v>1.5738303281129087</v>
      </c>
      <c r="AR12" s="15" t="s">
        <v>19</v>
      </c>
      <c r="AS12" s="14" t="s">
        <v>73</v>
      </c>
      <c r="AT12" s="3" t="s">
        <v>73</v>
      </c>
      <c r="AU12" s="3" t="s">
        <v>73</v>
      </c>
      <c r="AV12" s="3" t="s">
        <v>19</v>
      </c>
      <c r="AW12" s="3" t="s">
        <v>19</v>
      </c>
      <c r="AX12" s="3" t="s">
        <v>19</v>
      </c>
      <c r="AY12" s="3">
        <v>0.46485986873112273</v>
      </c>
      <c r="AZ12" s="3">
        <v>0.39088443648850885</v>
      </c>
      <c r="BA12" s="15">
        <v>0.65391253596332921</v>
      </c>
    </row>
    <row r="13" spans="1:53">
      <c r="A13" s="20">
        <v>43012</v>
      </c>
      <c r="B13" s="14">
        <v>0.44587548895786644</v>
      </c>
      <c r="C13" s="3">
        <v>0.43120979484326566</v>
      </c>
      <c r="D13" s="3">
        <v>0.42580449484790428</v>
      </c>
      <c r="E13" s="3" t="s">
        <v>19</v>
      </c>
      <c r="F13" s="3" t="s">
        <v>19</v>
      </c>
      <c r="G13" s="15" t="s">
        <v>19</v>
      </c>
      <c r="H13" s="14">
        <v>5.1131370154829909</v>
      </c>
      <c r="I13" s="3">
        <v>5.806929466749982</v>
      </c>
      <c r="J13" s="3">
        <v>6.2240994755062067</v>
      </c>
      <c r="K13" s="3">
        <v>3.4962972659835536</v>
      </c>
      <c r="L13" s="3">
        <v>3.817830289484172</v>
      </c>
      <c r="M13" s="3">
        <v>3.8016855918699775</v>
      </c>
      <c r="N13" s="3">
        <v>3.0385516372750501</v>
      </c>
      <c r="O13" s="3">
        <v>6.6015000048716574</v>
      </c>
      <c r="P13" s="3">
        <v>6.7280118458387053</v>
      </c>
      <c r="Q13" s="3">
        <v>2.4429612767523925</v>
      </c>
      <c r="R13" s="3">
        <v>2.4956417274488882</v>
      </c>
      <c r="S13" s="3">
        <v>2.4836122572843498</v>
      </c>
      <c r="T13" s="3">
        <v>2.4547519050354296</v>
      </c>
      <c r="U13" s="3">
        <v>2.4601170537732711</v>
      </c>
      <c r="V13" s="3">
        <v>2.4471625334520724</v>
      </c>
      <c r="W13" s="3">
        <v>2.1662450552205055</v>
      </c>
      <c r="X13" s="3">
        <v>2.1150239368816774</v>
      </c>
      <c r="Y13" s="3">
        <v>1.2152368594174012</v>
      </c>
      <c r="Z13" s="3">
        <v>1.1169155987434169</v>
      </c>
      <c r="AA13" s="3">
        <v>1.2159140678484037</v>
      </c>
      <c r="AB13" s="3">
        <v>1.2017727014663968</v>
      </c>
      <c r="AC13" s="3">
        <v>1.6544384833510135</v>
      </c>
      <c r="AD13" s="3">
        <v>1.3836699364938523</v>
      </c>
      <c r="AE13" s="3">
        <v>1.3951102765768479</v>
      </c>
      <c r="AF13" s="3">
        <v>1.0742731410037309</v>
      </c>
      <c r="AG13" s="3">
        <v>1.2593211162685931</v>
      </c>
      <c r="AH13" s="3">
        <v>1.2935522792713914</v>
      </c>
      <c r="AI13" s="3">
        <v>1.7769478822496623</v>
      </c>
      <c r="AJ13" s="3">
        <v>1.781018737501004</v>
      </c>
      <c r="AK13" s="3">
        <v>1.8278507507106241</v>
      </c>
      <c r="AL13" s="3">
        <v>0.79698484441923623</v>
      </c>
      <c r="AM13" s="3">
        <v>0.57875048990345568</v>
      </c>
      <c r="AN13" s="3">
        <v>0.7552057356101155</v>
      </c>
      <c r="AO13" s="3">
        <v>1.9328709854362749</v>
      </c>
      <c r="AP13" s="3">
        <v>1.9073530875921878</v>
      </c>
      <c r="AQ13" s="3">
        <v>1.8911683983078214</v>
      </c>
      <c r="AR13" s="15" t="s">
        <v>19</v>
      </c>
      <c r="AS13" s="14">
        <v>0.32946533379500259</v>
      </c>
      <c r="AT13" s="3">
        <v>0.46928946954765088</v>
      </c>
      <c r="AU13" s="3" t="s">
        <v>19</v>
      </c>
      <c r="AV13" s="3" t="s">
        <v>19</v>
      </c>
      <c r="AW13" s="3" t="s">
        <v>19</v>
      </c>
      <c r="AX13" s="3" t="s">
        <v>19</v>
      </c>
      <c r="AY13" s="3" t="s">
        <v>19</v>
      </c>
      <c r="AZ13" s="3" t="s">
        <v>19</v>
      </c>
      <c r="BA13" s="15" t="s">
        <v>19</v>
      </c>
    </row>
    <row r="14" spans="1:53">
      <c r="A14" s="20">
        <v>43045</v>
      </c>
      <c r="B14" s="14" t="s">
        <v>73</v>
      </c>
      <c r="C14" s="3" t="s">
        <v>73</v>
      </c>
      <c r="D14" s="3" t="s">
        <v>73</v>
      </c>
      <c r="E14" s="3" t="s">
        <v>73</v>
      </c>
      <c r="F14" s="3" t="s">
        <v>73</v>
      </c>
      <c r="G14" s="15" t="s">
        <v>73</v>
      </c>
      <c r="H14" s="14">
        <v>0.89786304412214568</v>
      </c>
      <c r="I14" s="3" t="s">
        <v>73</v>
      </c>
      <c r="J14" s="3" t="s">
        <v>73</v>
      </c>
      <c r="K14" s="3" t="s">
        <v>73</v>
      </c>
      <c r="L14" s="3" t="s">
        <v>73</v>
      </c>
      <c r="M14" s="3" t="s">
        <v>73</v>
      </c>
      <c r="N14" s="3" t="s">
        <v>73</v>
      </c>
      <c r="O14" s="3" t="s">
        <v>73</v>
      </c>
      <c r="P14" s="3" t="s">
        <v>73</v>
      </c>
      <c r="Q14" s="3" t="s">
        <v>73</v>
      </c>
      <c r="R14" s="3" t="s">
        <v>73</v>
      </c>
      <c r="S14" s="3" t="s">
        <v>73</v>
      </c>
      <c r="T14" s="3" t="s">
        <v>73</v>
      </c>
      <c r="U14" s="3" t="s">
        <v>73</v>
      </c>
      <c r="V14" s="3" t="s">
        <v>73</v>
      </c>
      <c r="W14" s="3" t="s">
        <v>73</v>
      </c>
      <c r="X14" s="3" t="s">
        <v>73</v>
      </c>
      <c r="Y14" s="3" t="s">
        <v>73</v>
      </c>
      <c r="Z14" s="3" t="s">
        <v>73</v>
      </c>
      <c r="AA14" s="3" t="s">
        <v>73</v>
      </c>
      <c r="AB14" s="3" t="s">
        <v>73</v>
      </c>
      <c r="AC14" s="3" t="s">
        <v>73</v>
      </c>
      <c r="AD14" s="3" t="s">
        <v>73</v>
      </c>
      <c r="AE14" s="3" t="s">
        <v>73</v>
      </c>
      <c r="AF14" s="3" t="s">
        <v>73</v>
      </c>
      <c r="AG14" s="3" t="s">
        <v>73</v>
      </c>
      <c r="AH14" s="3" t="s">
        <v>73</v>
      </c>
      <c r="AI14" s="3">
        <v>2.1413008378906038</v>
      </c>
      <c r="AJ14" s="3">
        <v>2.1010001008971737</v>
      </c>
      <c r="AK14" s="3">
        <v>2.0793011842535054</v>
      </c>
      <c r="AL14" s="3" t="s">
        <v>73</v>
      </c>
      <c r="AM14" s="3" t="s">
        <v>73</v>
      </c>
      <c r="AN14" s="3" t="s">
        <v>73</v>
      </c>
      <c r="AO14" s="3">
        <v>1.7439986601583501</v>
      </c>
      <c r="AP14" s="3">
        <v>1.7507723453625599</v>
      </c>
      <c r="AQ14" s="3">
        <v>1.6852608039961814</v>
      </c>
      <c r="AR14" s="15" t="s">
        <v>19</v>
      </c>
      <c r="AS14" s="14" t="s">
        <v>19</v>
      </c>
      <c r="AT14" s="3" t="s">
        <v>19</v>
      </c>
      <c r="AU14" s="3" t="s">
        <v>19</v>
      </c>
      <c r="AV14" s="3" t="s">
        <v>19</v>
      </c>
      <c r="AW14" s="3" t="s">
        <v>19</v>
      </c>
      <c r="AX14" s="3" t="s">
        <v>19</v>
      </c>
      <c r="AY14" s="3" t="s">
        <v>19</v>
      </c>
      <c r="AZ14" s="3" t="s">
        <v>19</v>
      </c>
      <c r="BA14" s="15" t="s">
        <v>19</v>
      </c>
    </row>
    <row r="15" spans="1:53">
      <c r="A15" s="20">
        <v>43084</v>
      </c>
      <c r="B15" s="14" t="s">
        <v>73</v>
      </c>
      <c r="C15" s="3" t="s">
        <v>73</v>
      </c>
      <c r="D15" s="3" t="s">
        <v>19</v>
      </c>
      <c r="E15" s="3" t="s">
        <v>73</v>
      </c>
      <c r="F15" s="3" t="s">
        <v>19</v>
      </c>
      <c r="G15" s="15" t="s">
        <v>19</v>
      </c>
      <c r="H15" s="14" t="s">
        <v>73</v>
      </c>
      <c r="I15" s="3" t="s">
        <v>73</v>
      </c>
      <c r="J15" s="3" t="s">
        <v>73</v>
      </c>
      <c r="K15" s="3" t="s">
        <v>73</v>
      </c>
      <c r="L15" s="3" t="s">
        <v>73</v>
      </c>
      <c r="M15" s="3" t="s">
        <v>73</v>
      </c>
      <c r="N15" s="3" t="s">
        <v>73</v>
      </c>
      <c r="O15" s="3" t="s">
        <v>73</v>
      </c>
      <c r="P15" s="3" t="s">
        <v>73</v>
      </c>
      <c r="Q15" s="3" t="s">
        <v>73</v>
      </c>
      <c r="R15" s="3" t="s">
        <v>73</v>
      </c>
      <c r="S15" s="3" t="s">
        <v>73</v>
      </c>
      <c r="T15" s="3" t="s">
        <v>73</v>
      </c>
      <c r="U15" s="3" t="s">
        <v>73</v>
      </c>
      <c r="V15" s="3" t="s">
        <v>73</v>
      </c>
      <c r="W15" s="3" t="s">
        <v>73</v>
      </c>
      <c r="X15" s="3" t="s">
        <v>73</v>
      </c>
      <c r="Y15" s="3" t="s">
        <v>73</v>
      </c>
      <c r="Z15" s="3" t="s">
        <v>73</v>
      </c>
      <c r="AA15" s="3" t="s">
        <v>73</v>
      </c>
      <c r="AB15" s="3" t="s">
        <v>73</v>
      </c>
      <c r="AC15" s="3" t="s">
        <v>73</v>
      </c>
      <c r="AD15" s="3" t="s">
        <v>73</v>
      </c>
      <c r="AE15" s="3" t="s">
        <v>73</v>
      </c>
      <c r="AF15" s="3" t="s">
        <v>73</v>
      </c>
      <c r="AG15" s="3" t="s">
        <v>73</v>
      </c>
      <c r="AH15" s="3" t="s">
        <v>73</v>
      </c>
      <c r="AI15" s="3">
        <v>3.188736891096168</v>
      </c>
      <c r="AJ15" s="3">
        <v>3.1703886702831308</v>
      </c>
      <c r="AK15" s="3">
        <v>3.1988493139241969</v>
      </c>
      <c r="AL15" s="3" t="s">
        <v>73</v>
      </c>
      <c r="AM15" s="3" t="s">
        <v>19</v>
      </c>
      <c r="AN15" s="3" t="s">
        <v>19</v>
      </c>
      <c r="AO15" s="3">
        <v>2.074628818439249</v>
      </c>
      <c r="AP15" s="3" t="s">
        <v>19</v>
      </c>
      <c r="AQ15" s="3" t="s">
        <v>19</v>
      </c>
      <c r="AR15" s="15" t="s">
        <v>19</v>
      </c>
      <c r="AS15" s="14" t="s">
        <v>73</v>
      </c>
      <c r="AT15" s="3" t="s">
        <v>73</v>
      </c>
      <c r="AU15" s="3" t="s">
        <v>73</v>
      </c>
      <c r="AV15" s="3" t="s">
        <v>19</v>
      </c>
      <c r="AW15" s="3" t="s">
        <v>19</v>
      </c>
      <c r="AX15" s="3" t="s">
        <v>19</v>
      </c>
      <c r="AY15" s="3" t="s">
        <v>19</v>
      </c>
      <c r="AZ15" s="3" t="s">
        <v>19</v>
      </c>
      <c r="BA15" s="15" t="s">
        <v>19</v>
      </c>
    </row>
    <row r="16" spans="1:53">
      <c r="A16" s="20">
        <v>43110</v>
      </c>
      <c r="B16" s="14">
        <v>0.63918035448674682</v>
      </c>
      <c r="C16" s="3">
        <v>0.53634242521739905</v>
      </c>
      <c r="D16" s="3">
        <v>0.47066845653990597</v>
      </c>
      <c r="E16" s="3">
        <v>0.22556578918867368</v>
      </c>
      <c r="F16" s="3">
        <v>0.11919495596368083</v>
      </c>
      <c r="G16" s="15">
        <v>0.12051626245598066</v>
      </c>
      <c r="H16" s="14">
        <v>1.205575065270257</v>
      </c>
      <c r="I16" s="3">
        <v>1.1889274434080164</v>
      </c>
      <c r="J16" s="3">
        <v>1.1814648045100724</v>
      </c>
      <c r="K16" s="3">
        <v>1.0365480328319101</v>
      </c>
      <c r="L16" s="3">
        <v>1.0339727237496583</v>
      </c>
      <c r="M16" s="3">
        <v>1.0583777997851536</v>
      </c>
      <c r="N16" s="3">
        <v>1.1585589051937137</v>
      </c>
      <c r="O16" s="3">
        <v>1.1538289136502697</v>
      </c>
      <c r="P16" s="3">
        <v>1.1769399781516299</v>
      </c>
      <c r="Q16" s="3">
        <v>1.0048150137069023</v>
      </c>
      <c r="R16" s="3">
        <v>1.0258126656056665</v>
      </c>
      <c r="S16" s="3">
        <v>1.0822459112182743</v>
      </c>
      <c r="T16" s="3">
        <v>0.83771223405562101</v>
      </c>
      <c r="U16" s="3">
        <v>0.83846713945637263</v>
      </c>
      <c r="V16" s="3">
        <v>0.84390920868807373</v>
      </c>
      <c r="W16" s="3">
        <v>1.727844870898138</v>
      </c>
      <c r="X16" s="3">
        <v>1.747706776931707</v>
      </c>
      <c r="Y16" s="3">
        <v>1.7609471368128702</v>
      </c>
      <c r="Z16" s="3">
        <v>0.82122213700677293</v>
      </c>
      <c r="AA16" s="3">
        <v>0.84177980689052601</v>
      </c>
      <c r="AB16" s="3">
        <v>0.8427633247457017</v>
      </c>
      <c r="AC16" s="3">
        <v>0.78442400617478614</v>
      </c>
      <c r="AD16" s="3">
        <v>0.77821290900169582</v>
      </c>
      <c r="AE16" s="3">
        <v>0.76641849504334747</v>
      </c>
      <c r="AF16" s="3">
        <v>0.66744152729560291</v>
      </c>
      <c r="AG16" s="3">
        <v>0.71731402502949415</v>
      </c>
      <c r="AH16" s="3">
        <v>0.7306545850613706</v>
      </c>
      <c r="AI16" s="3">
        <v>1.2938171740740838</v>
      </c>
      <c r="AJ16" s="3">
        <v>1.2685487688398005</v>
      </c>
      <c r="AK16" s="3">
        <v>1.3045971177214533</v>
      </c>
      <c r="AL16" s="3">
        <v>0.36020838418386569</v>
      </c>
      <c r="AM16" s="3">
        <v>0.33585439807731232</v>
      </c>
      <c r="AN16" s="3">
        <v>0.35140775485959003</v>
      </c>
      <c r="AO16" s="3">
        <v>1.629394274978432</v>
      </c>
      <c r="AP16" s="3">
        <v>1.6676822086979735</v>
      </c>
      <c r="AQ16" s="3">
        <v>1.6964433866844477</v>
      </c>
      <c r="AR16" s="15" t="s">
        <v>19</v>
      </c>
      <c r="AS16" s="14">
        <v>0.14003399615122353</v>
      </c>
      <c r="AT16" s="3" t="s">
        <v>19</v>
      </c>
      <c r="AU16" s="3" t="s">
        <v>19</v>
      </c>
      <c r="AV16" s="3" t="s">
        <v>19</v>
      </c>
      <c r="AW16" s="3" t="s">
        <v>19</v>
      </c>
      <c r="AX16" s="3" t="s">
        <v>19</v>
      </c>
      <c r="AY16" s="3">
        <v>0.19567754774765092</v>
      </c>
      <c r="AZ16" s="3" t="s">
        <v>19</v>
      </c>
      <c r="BA16" s="15" t="s">
        <v>19</v>
      </c>
    </row>
    <row r="17" spans="1:65">
      <c r="A17" s="20">
        <v>43139</v>
      </c>
      <c r="B17" s="14">
        <v>0.64771934262483954</v>
      </c>
      <c r="C17" s="3">
        <v>0.63526974931765146</v>
      </c>
      <c r="D17" s="3">
        <v>0.61735935367803318</v>
      </c>
      <c r="E17" s="3">
        <v>0.62118368764623055</v>
      </c>
      <c r="F17" s="3">
        <v>0.64253402347270072</v>
      </c>
      <c r="G17" s="15">
        <v>0.62370148961282101</v>
      </c>
      <c r="H17" s="14" t="s">
        <v>73</v>
      </c>
      <c r="I17" s="3">
        <v>0.46445434955788067</v>
      </c>
      <c r="J17" s="3" t="s">
        <v>73</v>
      </c>
      <c r="K17" s="3" t="s">
        <v>73</v>
      </c>
      <c r="L17" s="3" t="s">
        <v>73</v>
      </c>
      <c r="M17" s="3" t="s">
        <v>73</v>
      </c>
      <c r="N17" s="3" t="s">
        <v>73</v>
      </c>
      <c r="O17" s="3" t="s">
        <v>73</v>
      </c>
      <c r="P17" s="3" t="s">
        <v>73</v>
      </c>
      <c r="Q17" s="3" t="s">
        <v>73</v>
      </c>
      <c r="R17" s="3" t="s">
        <v>73</v>
      </c>
      <c r="S17" s="3" t="s">
        <v>73</v>
      </c>
      <c r="T17" s="3" t="s">
        <v>73</v>
      </c>
      <c r="U17" s="3" t="s">
        <v>73</v>
      </c>
      <c r="V17" s="3" t="s">
        <v>73</v>
      </c>
      <c r="W17" s="3" t="s">
        <v>73</v>
      </c>
      <c r="X17" s="3" t="s">
        <v>73</v>
      </c>
      <c r="Y17" s="3" t="s">
        <v>73</v>
      </c>
      <c r="Z17" s="3" t="s">
        <v>73</v>
      </c>
      <c r="AA17" s="3" t="s">
        <v>73</v>
      </c>
      <c r="AB17" s="3" t="s">
        <v>73</v>
      </c>
      <c r="AC17" s="3" t="s">
        <v>73</v>
      </c>
      <c r="AD17" s="3" t="s">
        <v>73</v>
      </c>
      <c r="AE17" s="3" t="s">
        <v>73</v>
      </c>
      <c r="AF17" s="3" t="s">
        <v>73</v>
      </c>
      <c r="AG17" s="3" t="s">
        <v>73</v>
      </c>
      <c r="AH17" s="3" t="s">
        <v>73</v>
      </c>
      <c r="AI17" s="3">
        <v>0.94157790588105539</v>
      </c>
      <c r="AJ17" s="3" t="s">
        <v>73</v>
      </c>
      <c r="AK17" s="3">
        <v>0.93507245793301064</v>
      </c>
      <c r="AL17" s="3" t="s">
        <v>73</v>
      </c>
      <c r="AM17" s="3" t="s">
        <v>73</v>
      </c>
      <c r="AN17" s="3" t="s">
        <v>73</v>
      </c>
      <c r="AO17" s="3">
        <v>0.87756335537079644</v>
      </c>
      <c r="AP17" s="3">
        <v>0.87935454046072425</v>
      </c>
      <c r="AQ17" s="3">
        <v>0.88054400380744202</v>
      </c>
      <c r="AR17" s="15" t="s">
        <v>19</v>
      </c>
      <c r="AS17" s="14">
        <v>0.60122870521734906</v>
      </c>
      <c r="AT17" s="3" t="s">
        <v>19</v>
      </c>
      <c r="AU17" s="3" t="s">
        <v>19</v>
      </c>
      <c r="AV17" s="3" t="s">
        <v>19</v>
      </c>
      <c r="AW17" s="3" t="s">
        <v>19</v>
      </c>
      <c r="AX17" s="3" t="s">
        <v>19</v>
      </c>
      <c r="AY17" s="3" t="s">
        <v>73</v>
      </c>
      <c r="AZ17" s="3" t="s">
        <v>19</v>
      </c>
      <c r="BA17" s="15" t="s">
        <v>19</v>
      </c>
    </row>
    <row r="18" spans="1:65">
      <c r="A18" s="20">
        <v>43167</v>
      </c>
      <c r="B18" s="14" t="s">
        <v>73</v>
      </c>
      <c r="C18" s="3" t="s">
        <v>73</v>
      </c>
      <c r="D18" s="3" t="s">
        <v>73</v>
      </c>
      <c r="E18" s="3" t="s">
        <v>73</v>
      </c>
      <c r="F18" s="3" t="s">
        <v>73</v>
      </c>
      <c r="G18" s="15" t="s">
        <v>73</v>
      </c>
      <c r="H18" s="14" t="s">
        <v>73</v>
      </c>
      <c r="I18" s="3" t="s">
        <v>73</v>
      </c>
      <c r="J18" s="3" t="s">
        <v>73</v>
      </c>
      <c r="K18" s="3" t="s">
        <v>73</v>
      </c>
      <c r="L18" s="3" t="s">
        <v>73</v>
      </c>
      <c r="M18" s="3" t="s">
        <v>73</v>
      </c>
      <c r="N18" s="3" t="s">
        <v>73</v>
      </c>
      <c r="O18" s="3" t="s">
        <v>73</v>
      </c>
      <c r="P18" s="3" t="s">
        <v>73</v>
      </c>
      <c r="Q18" s="3" t="s">
        <v>73</v>
      </c>
      <c r="R18" s="3" t="s">
        <v>73</v>
      </c>
      <c r="S18" s="3" t="s">
        <v>73</v>
      </c>
      <c r="T18" s="3" t="s">
        <v>73</v>
      </c>
      <c r="U18" s="3" t="s">
        <v>73</v>
      </c>
      <c r="V18" s="3" t="s">
        <v>73</v>
      </c>
      <c r="W18" s="3" t="s">
        <v>73</v>
      </c>
      <c r="X18" s="3" t="s">
        <v>73</v>
      </c>
      <c r="Y18" s="3" t="s">
        <v>73</v>
      </c>
      <c r="Z18" s="3" t="s">
        <v>73</v>
      </c>
      <c r="AA18" s="3" t="s">
        <v>73</v>
      </c>
      <c r="AB18" s="3" t="s">
        <v>73</v>
      </c>
      <c r="AC18" s="3" t="s">
        <v>73</v>
      </c>
      <c r="AD18" s="3" t="s">
        <v>73</v>
      </c>
      <c r="AE18" s="3" t="s">
        <v>73</v>
      </c>
      <c r="AF18" s="3" t="s">
        <v>73</v>
      </c>
      <c r="AG18" s="3" t="s">
        <v>73</v>
      </c>
      <c r="AH18" s="3" t="s">
        <v>73</v>
      </c>
      <c r="AI18" s="3">
        <v>2.1256767039196283</v>
      </c>
      <c r="AJ18" s="3">
        <v>2.1286780253099007</v>
      </c>
      <c r="AK18" s="3">
        <v>2.1526570839683279</v>
      </c>
      <c r="AL18" s="3" t="s">
        <v>73</v>
      </c>
      <c r="AM18" s="3" t="s">
        <v>73</v>
      </c>
      <c r="AN18" s="3" t="s">
        <v>73</v>
      </c>
      <c r="AO18" s="3">
        <v>2.2533350204537759</v>
      </c>
      <c r="AP18" s="3">
        <v>2.2653799776581756</v>
      </c>
      <c r="AQ18" s="3">
        <v>2.2939952205842431</v>
      </c>
      <c r="AR18" s="15" t="s">
        <v>19</v>
      </c>
      <c r="AS18" s="14" t="s">
        <v>73</v>
      </c>
      <c r="AT18" s="3" t="s">
        <v>19</v>
      </c>
      <c r="AU18" s="3" t="s">
        <v>19</v>
      </c>
      <c r="AV18" s="3" t="s">
        <v>19</v>
      </c>
      <c r="AW18" s="3" t="s">
        <v>19</v>
      </c>
      <c r="AX18" s="3" t="s">
        <v>19</v>
      </c>
      <c r="AY18" s="3" t="s">
        <v>73</v>
      </c>
      <c r="AZ18" s="3" t="s">
        <v>19</v>
      </c>
      <c r="BA18" s="15" t="s">
        <v>19</v>
      </c>
    </row>
    <row r="19" spans="1:65">
      <c r="A19" s="20">
        <v>43195</v>
      </c>
      <c r="B19" s="14">
        <v>1.1456878299044568</v>
      </c>
      <c r="C19" s="3" t="s">
        <v>73</v>
      </c>
      <c r="D19" s="3" t="s">
        <v>73</v>
      </c>
      <c r="E19" s="3" t="s">
        <v>73</v>
      </c>
      <c r="F19" s="3" t="s">
        <v>73</v>
      </c>
      <c r="G19" s="15" t="s">
        <v>73</v>
      </c>
      <c r="H19" s="14" t="s">
        <v>73</v>
      </c>
      <c r="I19" s="3" t="s">
        <v>73</v>
      </c>
      <c r="J19" s="3" t="s">
        <v>73</v>
      </c>
      <c r="K19" s="3" t="s">
        <v>73</v>
      </c>
      <c r="L19" s="3" t="s">
        <v>73</v>
      </c>
      <c r="M19" s="3" t="s">
        <v>73</v>
      </c>
      <c r="N19" s="3" t="s">
        <v>73</v>
      </c>
      <c r="O19" s="3" t="s">
        <v>73</v>
      </c>
      <c r="P19" s="3" t="s">
        <v>73</v>
      </c>
      <c r="Q19" s="3" t="s">
        <v>73</v>
      </c>
      <c r="R19" s="3" t="s">
        <v>73</v>
      </c>
      <c r="S19" s="3" t="s">
        <v>73</v>
      </c>
      <c r="T19" s="3" t="s">
        <v>73</v>
      </c>
      <c r="U19" s="3" t="s">
        <v>73</v>
      </c>
      <c r="V19" s="3" t="s">
        <v>73</v>
      </c>
      <c r="W19" s="3" t="s">
        <v>73</v>
      </c>
      <c r="X19" s="3" t="s">
        <v>73</v>
      </c>
      <c r="Y19" s="3" t="s">
        <v>73</v>
      </c>
      <c r="Z19" s="3" t="s">
        <v>73</v>
      </c>
      <c r="AA19" s="3" t="s">
        <v>73</v>
      </c>
      <c r="AB19" s="3" t="s">
        <v>73</v>
      </c>
      <c r="AC19" s="3" t="s">
        <v>73</v>
      </c>
      <c r="AD19" s="3" t="s">
        <v>73</v>
      </c>
      <c r="AE19" s="3" t="s">
        <v>73</v>
      </c>
      <c r="AF19" s="3" t="s">
        <v>73</v>
      </c>
      <c r="AG19" s="3" t="s">
        <v>73</v>
      </c>
      <c r="AH19" s="3" t="s">
        <v>73</v>
      </c>
      <c r="AI19" s="3" t="s">
        <v>73</v>
      </c>
      <c r="AJ19" s="3" t="s">
        <v>73</v>
      </c>
      <c r="AK19" s="3" t="s">
        <v>73</v>
      </c>
      <c r="AL19" s="3" t="s">
        <v>73</v>
      </c>
      <c r="AM19" s="3" t="s">
        <v>73</v>
      </c>
      <c r="AN19" s="3" t="s">
        <v>73</v>
      </c>
      <c r="AO19" s="3" t="s">
        <v>73</v>
      </c>
      <c r="AP19" s="3" t="s">
        <v>73</v>
      </c>
      <c r="AQ19" s="3" t="s">
        <v>73</v>
      </c>
      <c r="AR19" s="15" t="s">
        <v>19</v>
      </c>
      <c r="AS19" s="14" t="s">
        <v>73</v>
      </c>
      <c r="AT19" s="3" t="s">
        <v>19</v>
      </c>
      <c r="AU19" s="3" t="s">
        <v>19</v>
      </c>
      <c r="AV19" s="3" t="s">
        <v>19</v>
      </c>
      <c r="AW19" s="3" t="s">
        <v>19</v>
      </c>
      <c r="AX19" s="3" t="s">
        <v>19</v>
      </c>
      <c r="AY19" s="3">
        <v>0.95079556805660759</v>
      </c>
      <c r="AZ19" s="3" t="s">
        <v>19</v>
      </c>
      <c r="BA19" s="15" t="s">
        <v>19</v>
      </c>
    </row>
    <row r="20" spans="1:65">
      <c r="A20" s="20">
        <v>43222</v>
      </c>
      <c r="B20" s="14" t="s">
        <v>73</v>
      </c>
      <c r="C20" s="3" t="s">
        <v>73</v>
      </c>
      <c r="D20" s="3" t="s">
        <v>73</v>
      </c>
      <c r="E20" s="3" t="s">
        <v>73</v>
      </c>
      <c r="F20" s="3" t="s">
        <v>73</v>
      </c>
      <c r="G20" s="15" t="s">
        <v>73</v>
      </c>
      <c r="H20" s="14">
        <v>0.34343257716739078</v>
      </c>
      <c r="I20" s="3">
        <v>0.33709822016265739</v>
      </c>
      <c r="J20" s="3">
        <v>0.48956394241557527</v>
      </c>
      <c r="K20" s="3">
        <v>0.37447402494046361</v>
      </c>
      <c r="L20" s="3">
        <v>0.37143173797454865</v>
      </c>
      <c r="M20" s="3">
        <v>0.59227400195345892</v>
      </c>
      <c r="N20" s="3">
        <v>0.49121563623496328</v>
      </c>
      <c r="O20" s="3">
        <v>0.52130507085874567</v>
      </c>
      <c r="P20" s="3">
        <v>0.56227673883446028</v>
      </c>
      <c r="Q20" s="3">
        <v>0.43164054219475945</v>
      </c>
      <c r="R20" s="3">
        <v>0.4295013675866628</v>
      </c>
      <c r="S20" s="3">
        <v>0.41494013021449666</v>
      </c>
      <c r="T20" s="3">
        <v>1.3225230855234344</v>
      </c>
      <c r="U20" s="3">
        <v>1.3286866373653261</v>
      </c>
      <c r="V20" s="3">
        <v>1.3566232349973055</v>
      </c>
      <c r="W20" s="3">
        <v>0.41081548962646885</v>
      </c>
      <c r="X20" s="3">
        <v>0.43923918940965401</v>
      </c>
      <c r="Y20" s="3">
        <v>0.45308367557427759</v>
      </c>
      <c r="Z20" s="3">
        <v>0.41217493389614851</v>
      </c>
      <c r="AA20" s="3">
        <v>0.39593927944706481</v>
      </c>
      <c r="AB20" s="3">
        <v>0.51112994667435674</v>
      </c>
      <c r="AC20" s="3">
        <v>0.83646688617488252</v>
      </c>
      <c r="AD20" s="3">
        <v>1.3267442118951485</v>
      </c>
      <c r="AE20" s="3">
        <v>0.84288357473247388</v>
      </c>
      <c r="AF20" s="3">
        <v>0.53547392740699284</v>
      </c>
      <c r="AG20" s="3">
        <v>0.52413617937832158</v>
      </c>
      <c r="AH20" s="3">
        <v>0.53110959151050841</v>
      </c>
      <c r="AI20" s="3">
        <v>0.30167179678556955</v>
      </c>
      <c r="AJ20" s="3">
        <v>0.29810726025099138</v>
      </c>
      <c r="AK20" s="3">
        <v>0.43380338769787641</v>
      </c>
      <c r="AL20" s="3">
        <v>0.41413426343185067</v>
      </c>
      <c r="AM20" s="3">
        <v>0.41468873656831279</v>
      </c>
      <c r="AN20" s="3">
        <v>0.42415714992549153</v>
      </c>
      <c r="AO20" s="3">
        <v>0.7464532012776145</v>
      </c>
      <c r="AP20" s="3">
        <v>0.45592449741493135</v>
      </c>
      <c r="AQ20" s="3">
        <v>0.7368279042747834</v>
      </c>
      <c r="AR20" s="15" t="s">
        <v>19</v>
      </c>
      <c r="AS20" s="14" t="s">
        <v>73</v>
      </c>
      <c r="AT20" s="3" t="s">
        <v>19</v>
      </c>
      <c r="AU20" s="3" t="s">
        <v>19</v>
      </c>
      <c r="AV20" s="3" t="s">
        <v>19</v>
      </c>
      <c r="AW20" s="3" t="s">
        <v>19</v>
      </c>
      <c r="AX20" s="3" t="s">
        <v>19</v>
      </c>
      <c r="AY20" s="3">
        <v>0.5889267884260263</v>
      </c>
      <c r="AZ20" s="3" t="s">
        <v>19</v>
      </c>
      <c r="BA20" s="15" t="s">
        <v>19</v>
      </c>
    </row>
    <row r="21" spans="1:65">
      <c r="A21" s="20">
        <v>43237</v>
      </c>
      <c r="B21" s="14">
        <v>0.20328674807943006</v>
      </c>
      <c r="C21" s="3">
        <v>0.20664588560632458</v>
      </c>
      <c r="D21" s="3">
        <v>0.17822321851733658</v>
      </c>
      <c r="E21" s="3">
        <v>0.19640509578261592</v>
      </c>
      <c r="F21" s="3">
        <v>0.22972066217591069</v>
      </c>
      <c r="G21" s="15">
        <v>0.20814441525533503</v>
      </c>
      <c r="H21" s="14">
        <v>0.31761666413947387</v>
      </c>
      <c r="I21" s="3">
        <v>0.2950323596854591</v>
      </c>
      <c r="J21" s="3">
        <v>0.31948114677579009</v>
      </c>
      <c r="K21" s="3">
        <v>0.35625657076711847</v>
      </c>
      <c r="L21" s="3">
        <v>0.39738206156328337</v>
      </c>
      <c r="M21" s="3">
        <v>0.36394508558022193</v>
      </c>
      <c r="N21" s="3">
        <v>0.36753442172381534</v>
      </c>
      <c r="O21" s="3">
        <v>0.34708758423198011</v>
      </c>
      <c r="P21" s="3">
        <v>0.32157205934616728</v>
      </c>
      <c r="Q21" s="3">
        <v>0.37721875665790311</v>
      </c>
      <c r="R21" s="3">
        <v>0.38064742174136096</v>
      </c>
      <c r="S21" s="3">
        <v>0.33255132270957122</v>
      </c>
      <c r="T21" s="3">
        <v>0.38397566362964614</v>
      </c>
      <c r="U21" s="3">
        <v>0.42674609507849515</v>
      </c>
      <c r="V21" s="3">
        <v>0.38829625065450701</v>
      </c>
      <c r="W21" s="3">
        <v>0.34841954845743422</v>
      </c>
      <c r="X21" s="3">
        <v>0.3534588503863878</v>
      </c>
      <c r="Y21" s="3">
        <v>0.30665526709517549</v>
      </c>
      <c r="Z21" s="3">
        <v>0.39694676357927799</v>
      </c>
      <c r="AA21" s="3">
        <v>0.41017396350055146</v>
      </c>
      <c r="AB21" s="3">
        <v>0.40391394013694504</v>
      </c>
      <c r="AC21" s="3">
        <v>0.53256250926611115</v>
      </c>
      <c r="AD21" s="3">
        <v>0.59389789597994513</v>
      </c>
      <c r="AE21" s="3">
        <v>0.5763718676770998</v>
      </c>
      <c r="AF21" s="3">
        <v>0.40477895726838731</v>
      </c>
      <c r="AG21" s="3">
        <v>0.41429750740664051</v>
      </c>
      <c r="AH21" s="3">
        <v>0.38683119134899036</v>
      </c>
      <c r="AI21" s="3">
        <v>0.25659571497614714</v>
      </c>
      <c r="AJ21" s="3">
        <v>0.29373285829768564</v>
      </c>
      <c r="AK21" s="3">
        <v>0.97514606782469726</v>
      </c>
      <c r="AL21" s="3">
        <v>0.36462028563313587</v>
      </c>
      <c r="AM21" s="3">
        <v>0.34486068122618041</v>
      </c>
      <c r="AN21" s="3">
        <v>0.35889514512652021</v>
      </c>
      <c r="AO21" s="3">
        <v>0.28129794923377011</v>
      </c>
      <c r="AP21" s="3">
        <v>0.31426642659666765</v>
      </c>
      <c r="AQ21" s="3">
        <v>0.31370908878919507</v>
      </c>
      <c r="AR21" s="15" t="s">
        <v>19</v>
      </c>
      <c r="AS21" s="14">
        <v>0.18634503549627224</v>
      </c>
      <c r="AT21" s="3" t="s">
        <v>19</v>
      </c>
      <c r="AU21" s="3" t="s">
        <v>19</v>
      </c>
      <c r="AV21" s="3" t="s">
        <v>19</v>
      </c>
      <c r="AW21" s="3" t="s">
        <v>19</v>
      </c>
      <c r="AX21" s="3" t="s">
        <v>19</v>
      </c>
      <c r="AY21" s="3">
        <v>0.50428264772585096</v>
      </c>
      <c r="AZ21" s="3" t="s">
        <v>19</v>
      </c>
      <c r="BA21" s="15" t="s">
        <v>19</v>
      </c>
    </row>
    <row r="22" spans="1:65">
      <c r="A22" s="20">
        <v>43256</v>
      </c>
      <c r="B22" s="14">
        <v>0.25691517668825115</v>
      </c>
      <c r="C22" s="3">
        <v>0.33339949078052644</v>
      </c>
      <c r="D22" s="3">
        <v>0.24476957904741078</v>
      </c>
      <c r="E22" s="3">
        <v>0.23347163456150105</v>
      </c>
      <c r="F22" s="3">
        <v>0.22791495162507011</v>
      </c>
      <c r="G22" s="15">
        <v>0.2254576749241255</v>
      </c>
      <c r="H22" s="14">
        <v>1.1327011384180985</v>
      </c>
      <c r="I22" s="3">
        <v>0.92148237396789123</v>
      </c>
      <c r="J22" s="3">
        <v>1.2239030893911327</v>
      </c>
      <c r="K22" s="3">
        <v>0.31749331905335015</v>
      </c>
      <c r="L22" s="3">
        <v>0.32065216479371406</v>
      </c>
      <c r="M22" s="3">
        <v>0.33215113901770171</v>
      </c>
      <c r="N22" s="3">
        <v>0.39233076145515883</v>
      </c>
      <c r="O22" s="3">
        <v>0.50196579547315667</v>
      </c>
      <c r="P22" s="3">
        <v>0.63537328328513853</v>
      </c>
      <c r="Q22" s="3">
        <v>0.57948831073138896</v>
      </c>
      <c r="R22" s="3">
        <v>0.52491776563643655</v>
      </c>
      <c r="S22" s="3" t="s">
        <v>19</v>
      </c>
      <c r="T22" s="3">
        <v>0.50473667667803379</v>
      </c>
      <c r="U22" s="3">
        <v>0.47094581903659022</v>
      </c>
      <c r="V22" s="3">
        <v>0.82453973441452322</v>
      </c>
      <c r="W22" s="3">
        <v>0.58590054742043551</v>
      </c>
      <c r="X22" s="3">
        <v>0.4728018068698569</v>
      </c>
      <c r="Y22" s="3">
        <v>0.51582232575281983</v>
      </c>
      <c r="Z22" s="3">
        <v>0.48533011704882995</v>
      </c>
      <c r="AA22" s="3">
        <v>0.47150311577316556</v>
      </c>
      <c r="AB22" s="3">
        <v>0.69763622796196278</v>
      </c>
      <c r="AC22" s="3">
        <v>1.1604810268621844</v>
      </c>
      <c r="AD22" s="3">
        <v>1.2139748415020528</v>
      </c>
      <c r="AE22" s="3">
        <v>1.1586131236906676</v>
      </c>
      <c r="AF22" s="3">
        <v>0.64447185315184885</v>
      </c>
      <c r="AG22" s="3">
        <v>0.64252418192503269</v>
      </c>
      <c r="AH22" s="3">
        <v>0.5450744960202738</v>
      </c>
      <c r="AI22" s="3">
        <v>0.39121302218642495</v>
      </c>
      <c r="AJ22" s="3">
        <v>0.32187905998910576</v>
      </c>
      <c r="AK22" s="3">
        <v>0.38187177569769426</v>
      </c>
      <c r="AL22" s="3">
        <v>0.48608271106210521</v>
      </c>
      <c r="AM22" s="3">
        <v>0.59045247950475777</v>
      </c>
      <c r="AN22" s="3">
        <v>0.71543706506047899</v>
      </c>
      <c r="AO22" s="3">
        <v>0.3701463772559177</v>
      </c>
      <c r="AP22" s="3">
        <v>0.58568443348750088</v>
      </c>
      <c r="AQ22" s="3">
        <v>0.3728033366626069</v>
      </c>
      <c r="AR22" s="15" t="s">
        <v>19</v>
      </c>
      <c r="AS22" s="14">
        <v>0.29438574423315489</v>
      </c>
      <c r="AT22" s="3" t="s">
        <v>19</v>
      </c>
      <c r="AU22" s="3" t="s">
        <v>19</v>
      </c>
      <c r="AV22" s="3" t="s">
        <v>19</v>
      </c>
      <c r="AW22" s="3" t="s">
        <v>19</v>
      </c>
      <c r="AX22" s="3" t="s">
        <v>19</v>
      </c>
      <c r="AY22" s="3">
        <v>1.2318941139144521</v>
      </c>
      <c r="AZ22" s="3" t="s">
        <v>19</v>
      </c>
      <c r="BA22" s="15" t="s">
        <v>19</v>
      </c>
    </row>
    <row r="23" spans="1:65">
      <c r="A23" s="20">
        <v>43271</v>
      </c>
      <c r="B23" s="14" t="s">
        <v>73</v>
      </c>
      <c r="C23" s="3" t="s">
        <v>73</v>
      </c>
      <c r="D23" s="3" t="s">
        <v>73</v>
      </c>
      <c r="E23" s="3" t="s">
        <v>73</v>
      </c>
      <c r="F23" s="3" t="s">
        <v>73</v>
      </c>
      <c r="G23" s="15" t="s">
        <v>73</v>
      </c>
      <c r="H23" s="14">
        <v>0.24988751727978972</v>
      </c>
      <c r="I23" s="3">
        <v>0.23916036630946022</v>
      </c>
      <c r="J23" s="3">
        <v>0.25205579888805302</v>
      </c>
      <c r="K23" s="3">
        <v>0.24034825482084612</v>
      </c>
      <c r="L23" s="3">
        <v>0.23706919035207674</v>
      </c>
      <c r="M23" s="3">
        <v>0.24514932283344024</v>
      </c>
      <c r="N23" s="3">
        <v>0.23816570242483073</v>
      </c>
      <c r="O23" s="3">
        <v>0.2431564371090775</v>
      </c>
      <c r="P23" s="3">
        <v>0.24818195242742258</v>
      </c>
      <c r="Q23" s="3">
        <v>0.237896747794486</v>
      </c>
      <c r="R23" s="3">
        <v>0.23992030616096827</v>
      </c>
      <c r="S23" s="3">
        <v>0.24263565963892358</v>
      </c>
      <c r="T23" s="3">
        <v>0.24471812163066242</v>
      </c>
      <c r="U23" s="3">
        <v>0.24100482624202188</v>
      </c>
      <c r="V23" s="3">
        <v>0.24681957390842083</v>
      </c>
      <c r="W23" s="3">
        <v>0.2449109662986157</v>
      </c>
      <c r="X23" s="3">
        <v>0.24004494857864961</v>
      </c>
      <c r="Y23" s="3">
        <v>0.24079360388321427</v>
      </c>
      <c r="Z23" s="3">
        <v>0.23748897849259054</v>
      </c>
      <c r="AA23" s="3">
        <v>0.2627445185973421</v>
      </c>
      <c r="AB23" s="3">
        <v>0.25871677660748249</v>
      </c>
      <c r="AC23" s="3">
        <v>0.27499300136744631</v>
      </c>
      <c r="AD23" s="3">
        <v>0.25697105119579267</v>
      </c>
      <c r="AE23" s="3">
        <v>0.25903577316800269</v>
      </c>
      <c r="AF23" s="3">
        <v>0.23999553464135404</v>
      </c>
      <c r="AG23" s="3">
        <v>0.24117449290521409</v>
      </c>
      <c r="AH23" s="3">
        <v>0.24236384632632418</v>
      </c>
      <c r="AI23" s="3">
        <v>0.23708473620759427</v>
      </c>
      <c r="AJ23" s="3">
        <v>0.67531804241430904</v>
      </c>
      <c r="AK23" s="3">
        <v>0.23750385492458684</v>
      </c>
      <c r="AL23" s="3">
        <v>0.24287919930609247</v>
      </c>
      <c r="AM23" s="3">
        <v>0.24383296465543333</v>
      </c>
      <c r="AN23" s="3">
        <v>0.23923794949625918</v>
      </c>
      <c r="AO23" s="3">
        <v>0.23734428836676746</v>
      </c>
      <c r="AP23" s="3">
        <v>0.23725419735622766</v>
      </c>
      <c r="AQ23" s="3">
        <v>0.23732861086140924</v>
      </c>
      <c r="AR23" s="15">
        <v>0.24122904050441493</v>
      </c>
      <c r="AS23" s="14" t="s">
        <v>73</v>
      </c>
      <c r="AT23" s="3" t="s">
        <v>19</v>
      </c>
      <c r="AU23" s="3" t="s">
        <v>19</v>
      </c>
      <c r="AV23" s="3" t="s">
        <v>19</v>
      </c>
      <c r="AW23" s="3" t="s">
        <v>19</v>
      </c>
      <c r="AX23" s="3" t="s">
        <v>19</v>
      </c>
      <c r="AY23" s="3">
        <v>0.2839700417325835</v>
      </c>
      <c r="AZ23" s="3" t="s">
        <v>19</v>
      </c>
      <c r="BA23" s="15" t="s">
        <v>19</v>
      </c>
    </row>
    <row r="24" spans="1:65">
      <c r="A24" s="20">
        <v>43284</v>
      </c>
      <c r="B24" s="14">
        <v>0.88377388655094313</v>
      </c>
      <c r="C24" s="3">
        <v>1.4633689467709916</v>
      </c>
      <c r="D24" s="3">
        <v>0.35713895268318313</v>
      </c>
      <c r="E24" s="3">
        <v>1.2465869191933068</v>
      </c>
      <c r="F24" s="3">
        <v>0.36079701819372823</v>
      </c>
      <c r="G24" s="15">
        <v>1.1978633733644775</v>
      </c>
      <c r="H24" s="14" t="s">
        <v>73</v>
      </c>
      <c r="I24" s="3">
        <v>1.4458189786447837</v>
      </c>
      <c r="J24" s="3" t="s">
        <v>19</v>
      </c>
      <c r="K24" s="3">
        <v>0.38569847782980449</v>
      </c>
      <c r="L24" s="3">
        <v>0.40226154312288581</v>
      </c>
      <c r="M24" s="3" t="s">
        <v>19</v>
      </c>
      <c r="N24" s="3">
        <v>0.35437686340248803</v>
      </c>
      <c r="O24" s="3">
        <v>0.36238285229199424</v>
      </c>
      <c r="P24" s="3" t="s">
        <v>19</v>
      </c>
      <c r="Q24" s="3">
        <v>0.50140717751658836</v>
      </c>
      <c r="R24" s="3">
        <v>0.48435040730529894</v>
      </c>
      <c r="S24" s="3" t="s">
        <v>19</v>
      </c>
      <c r="T24" s="3">
        <v>0.39102996429540265</v>
      </c>
      <c r="U24" s="3">
        <v>0.4117195438240141</v>
      </c>
      <c r="V24" s="3" t="s">
        <v>19</v>
      </c>
      <c r="W24" s="3">
        <v>1.8422467196674472</v>
      </c>
      <c r="X24" s="3">
        <v>0.47602928333541933</v>
      </c>
      <c r="Y24" s="3" t="s">
        <v>19</v>
      </c>
      <c r="Z24" s="3">
        <v>0.41122510819240843</v>
      </c>
      <c r="AA24" s="3">
        <v>1.606217898932619</v>
      </c>
      <c r="AB24" s="3" t="s">
        <v>19</v>
      </c>
      <c r="AC24" s="3">
        <v>0.37797826810703999</v>
      </c>
      <c r="AD24" s="3">
        <v>0.42785924250559243</v>
      </c>
      <c r="AE24" s="3" t="s">
        <v>19</v>
      </c>
      <c r="AF24" s="3">
        <v>0.39687027186733093</v>
      </c>
      <c r="AG24" s="3">
        <v>0.40934196153334412</v>
      </c>
      <c r="AH24" s="3" t="s">
        <v>19</v>
      </c>
      <c r="AI24" s="3">
        <v>0.3945039185838437</v>
      </c>
      <c r="AJ24" s="3">
        <v>0.40950924871170297</v>
      </c>
      <c r="AK24" s="3" t="s">
        <v>19</v>
      </c>
      <c r="AL24" s="3">
        <v>1.5846657025814728</v>
      </c>
      <c r="AM24" s="3">
        <v>1.7785289758258382</v>
      </c>
      <c r="AN24" s="3" t="s">
        <v>19</v>
      </c>
      <c r="AO24" s="3">
        <v>0.3912513735220059</v>
      </c>
      <c r="AP24" s="3">
        <v>0.41755372016913639</v>
      </c>
      <c r="AQ24" s="3" t="s">
        <v>19</v>
      </c>
      <c r="AR24" s="15">
        <v>0.38907543794668209</v>
      </c>
      <c r="AS24" s="14">
        <v>1.3588348420260701</v>
      </c>
      <c r="AT24" s="3" t="s">
        <v>19</v>
      </c>
      <c r="AU24" s="3" t="s">
        <v>19</v>
      </c>
      <c r="AV24" s="3" t="s">
        <v>19</v>
      </c>
      <c r="AW24" s="3" t="s">
        <v>19</v>
      </c>
      <c r="AX24" s="3" t="s">
        <v>19</v>
      </c>
      <c r="AY24" s="3">
        <v>4.6874560703336234</v>
      </c>
      <c r="AZ24" s="3" t="s">
        <v>19</v>
      </c>
      <c r="BA24" s="15" t="s">
        <v>19</v>
      </c>
    </row>
    <row r="25" spans="1:65">
      <c r="A25" s="20">
        <v>43298</v>
      </c>
      <c r="B25" s="14" t="s">
        <v>19</v>
      </c>
      <c r="C25" s="3" t="s">
        <v>19</v>
      </c>
      <c r="D25" s="3" t="s">
        <v>19</v>
      </c>
      <c r="E25" s="3" t="s">
        <v>19</v>
      </c>
      <c r="F25" s="3" t="s">
        <v>19</v>
      </c>
      <c r="G25" s="15" t="s">
        <v>19</v>
      </c>
      <c r="H25" s="14" t="s">
        <v>19</v>
      </c>
      <c r="I25" s="3" t="s">
        <v>19</v>
      </c>
      <c r="J25" s="3" t="s">
        <v>19</v>
      </c>
      <c r="K25" s="3" t="s">
        <v>19</v>
      </c>
      <c r="L25" s="3" t="s">
        <v>19</v>
      </c>
      <c r="M25" s="3" t="s">
        <v>19</v>
      </c>
      <c r="N25" s="3" t="s">
        <v>19</v>
      </c>
      <c r="O25" s="3" t="s">
        <v>19</v>
      </c>
      <c r="P25" s="3" t="s">
        <v>19</v>
      </c>
      <c r="Q25" s="3" t="s">
        <v>19</v>
      </c>
      <c r="R25" s="3" t="s">
        <v>19</v>
      </c>
      <c r="S25" s="3" t="s">
        <v>19</v>
      </c>
      <c r="T25" s="3" t="s">
        <v>19</v>
      </c>
      <c r="U25" s="3" t="s">
        <v>19</v>
      </c>
      <c r="V25" s="3" t="s">
        <v>19</v>
      </c>
      <c r="W25" s="3" t="s">
        <v>19</v>
      </c>
      <c r="X25" s="3" t="s">
        <v>19</v>
      </c>
      <c r="Y25" s="3" t="s">
        <v>19</v>
      </c>
      <c r="Z25" s="3" t="s">
        <v>19</v>
      </c>
      <c r="AA25" s="3" t="s">
        <v>19</v>
      </c>
      <c r="AB25" s="3" t="s">
        <v>19</v>
      </c>
      <c r="AC25" s="3" t="s">
        <v>19</v>
      </c>
      <c r="AD25" s="3" t="s">
        <v>19</v>
      </c>
      <c r="AE25" s="3" t="s">
        <v>19</v>
      </c>
      <c r="AF25" s="3" t="s">
        <v>19</v>
      </c>
      <c r="AG25" s="3" t="s">
        <v>19</v>
      </c>
      <c r="AH25" s="3" t="s">
        <v>19</v>
      </c>
      <c r="AI25" s="3" t="s">
        <v>19</v>
      </c>
      <c r="AJ25" s="3" t="s">
        <v>19</v>
      </c>
      <c r="AK25" s="3" t="s">
        <v>19</v>
      </c>
      <c r="AL25" s="3" t="s">
        <v>19</v>
      </c>
      <c r="AM25" s="3" t="s">
        <v>19</v>
      </c>
      <c r="AN25" s="3" t="s">
        <v>19</v>
      </c>
      <c r="AO25" s="3" t="s">
        <v>19</v>
      </c>
      <c r="AP25" s="3" t="s">
        <v>19</v>
      </c>
      <c r="AQ25" s="3" t="s">
        <v>19</v>
      </c>
      <c r="AR25" s="15" t="s">
        <v>19</v>
      </c>
      <c r="AS25" s="14" t="s">
        <v>19</v>
      </c>
      <c r="AT25" s="3" t="s">
        <v>19</v>
      </c>
      <c r="AU25" s="3" t="s">
        <v>19</v>
      </c>
      <c r="AV25" s="3" t="s">
        <v>19</v>
      </c>
      <c r="AW25" s="3" t="s">
        <v>19</v>
      </c>
      <c r="AX25" s="3" t="s">
        <v>19</v>
      </c>
      <c r="AY25" s="3" t="s">
        <v>19</v>
      </c>
      <c r="AZ25" s="3" t="s">
        <v>19</v>
      </c>
      <c r="BA25" s="15" t="s">
        <v>19</v>
      </c>
    </row>
    <row r="26" spans="1:65">
      <c r="A26" s="20">
        <v>43313</v>
      </c>
      <c r="B26" s="14">
        <v>0.1510955388293361</v>
      </c>
      <c r="C26" s="3">
        <v>0.13635520365360609</v>
      </c>
      <c r="D26" s="3">
        <v>0.13226256605861356</v>
      </c>
      <c r="E26" s="3">
        <v>0.13692999062100786</v>
      </c>
      <c r="F26" s="3">
        <v>0.13055337652541141</v>
      </c>
      <c r="G26" s="15">
        <v>0.14852249504589349</v>
      </c>
      <c r="H26" s="14">
        <v>0.26010195753497195</v>
      </c>
      <c r="I26" s="3">
        <v>0.31791534234971441</v>
      </c>
      <c r="J26" s="3" t="s">
        <v>19</v>
      </c>
      <c r="K26" s="3">
        <v>0.33895835964175691</v>
      </c>
      <c r="L26" s="3">
        <v>0.27187910823788941</v>
      </c>
      <c r="M26" s="3" t="s">
        <v>19</v>
      </c>
      <c r="N26" s="3">
        <v>0.38344385698645506</v>
      </c>
      <c r="O26" s="3">
        <v>0.40228642014160648</v>
      </c>
      <c r="P26" s="3" t="s">
        <v>19</v>
      </c>
      <c r="Q26" s="3">
        <v>2.5060548414783184</v>
      </c>
      <c r="R26" s="3">
        <v>2.6045952746447583</v>
      </c>
      <c r="S26" s="3" t="s">
        <v>19</v>
      </c>
      <c r="T26" s="3">
        <v>2.6185173242131721</v>
      </c>
      <c r="U26" s="3">
        <v>3.0502562825249542</v>
      </c>
      <c r="V26" s="3" t="s">
        <v>19</v>
      </c>
      <c r="W26" s="3">
        <v>2.4174422999557477</v>
      </c>
      <c r="X26" s="3">
        <v>2.4189586960264338</v>
      </c>
      <c r="Y26" s="3" t="s">
        <v>19</v>
      </c>
      <c r="Z26" s="3">
        <v>1.4229218022239229</v>
      </c>
      <c r="AA26" s="3">
        <v>1.4191704795854732</v>
      </c>
      <c r="AB26" s="3" t="s">
        <v>19</v>
      </c>
      <c r="AC26" s="3">
        <v>1.6378060646920334</v>
      </c>
      <c r="AD26" s="3">
        <v>1.3794762751573624</v>
      </c>
      <c r="AE26" s="3" t="s">
        <v>19</v>
      </c>
      <c r="AF26" s="3">
        <v>1.4808410097971196</v>
      </c>
      <c r="AG26" s="3">
        <v>1.468731453443074</v>
      </c>
      <c r="AH26" s="3" t="s">
        <v>19</v>
      </c>
      <c r="AI26" s="3">
        <v>1.3556550045765308</v>
      </c>
      <c r="AJ26" s="3">
        <v>1.3823741860833172</v>
      </c>
      <c r="AK26" s="3" t="s">
        <v>19</v>
      </c>
      <c r="AL26" s="3">
        <v>0.90606103590071296</v>
      </c>
      <c r="AM26" s="3">
        <v>0.88212899862715644</v>
      </c>
      <c r="AN26" s="3" t="s">
        <v>19</v>
      </c>
      <c r="AO26" s="3">
        <v>1.2141767084131534</v>
      </c>
      <c r="AP26" s="3">
        <v>1.3318559424541101</v>
      </c>
      <c r="AQ26" s="3" t="s">
        <v>19</v>
      </c>
      <c r="AR26" s="15">
        <v>0.67938136248916436</v>
      </c>
      <c r="AS26" s="14">
        <v>0.14689707896963025</v>
      </c>
      <c r="AT26" s="3" t="s">
        <v>19</v>
      </c>
      <c r="AU26" s="3" t="s">
        <v>19</v>
      </c>
      <c r="AV26" s="3" t="s">
        <v>19</v>
      </c>
      <c r="AW26" s="3" t="s">
        <v>19</v>
      </c>
      <c r="AX26" s="3" t="s">
        <v>19</v>
      </c>
      <c r="AY26" s="3">
        <v>0.71844568759608007</v>
      </c>
      <c r="AZ26" s="3" t="s">
        <v>19</v>
      </c>
      <c r="BA26" s="15" t="s">
        <v>19</v>
      </c>
    </row>
    <row r="27" spans="1:65">
      <c r="A27" s="20">
        <v>43327</v>
      </c>
      <c r="B27" s="14">
        <v>0.21861160460765988</v>
      </c>
      <c r="C27" s="3">
        <v>0.2050621980265542</v>
      </c>
      <c r="D27" s="3">
        <v>0.18845689082812023</v>
      </c>
      <c r="E27" s="3">
        <v>0.20562250507664209</v>
      </c>
      <c r="F27" s="3">
        <v>0.18264257913963955</v>
      </c>
      <c r="G27" s="15">
        <v>0.20550737551013093</v>
      </c>
      <c r="H27" s="14">
        <v>0.3511397507064265</v>
      </c>
      <c r="I27" s="3">
        <v>0.33972114726132097</v>
      </c>
      <c r="J27" s="3" t="s">
        <v>19</v>
      </c>
      <c r="K27" s="3">
        <v>0.31475226566625197</v>
      </c>
      <c r="L27" s="3">
        <v>0.29979993411211114</v>
      </c>
      <c r="M27" s="3" t="s">
        <v>19</v>
      </c>
      <c r="N27" s="3">
        <v>0.36857261673320729</v>
      </c>
      <c r="O27" s="3">
        <v>0.36156537994615734</v>
      </c>
      <c r="P27" s="3" t="s">
        <v>19</v>
      </c>
      <c r="Q27" s="3">
        <v>2.6514113012172302</v>
      </c>
      <c r="R27" s="3">
        <v>2.7660091752678033</v>
      </c>
      <c r="S27" s="3" t="s">
        <v>19</v>
      </c>
      <c r="T27" s="3">
        <v>1.7035764525767425</v>
      </c>
      <c r="U27" s="3">
        <v>1.7244463642214771</v>
      </c>
      <c r="V27" s="3" t="s">
        <v>19</v>
      </c>
      <c r="W27" s="3">
        <v>2.5335931552591151</v>
      </c>
      <c r="X27" s="3">
        <v>3.1884097610831059</v>
      </c>
      <c r="Y27" s="3" t="s">
        <v>19</v>
      </c>
      <c r="Z27" s="3">
        <v>1.2954258185009766</v>
      </c>
      <c r="AA27" s="3">
        <v>1.3571815665956444</v>
      </c>
      <c r="AB27" s="3" t="s">
        <v>19</v>
      </c>
      <c r="AC27" s="3">
        <v>1.2556555019424185</v>
      </c>
      <c r="AD27" s="3">
        <v>1.2638527356499663</v>
      </c>
      <c r="AE27" s="3" t="s">
        <v>19</v>
      </c>
      <c r="AF27" s="3">
        <v>1.3876992610438137</v>
      </c>
      <c r="AG27" s="3">
        <v>1.3597332984825286</v>
      </c>
      <c r="AH27" s="3" t="s">
        <v>19</v>
      </c>
      <c r="AI27" s="3">
        <v>1.1458124947312771</v>
      </c>
      <c r="AJ27" s="3">
        <v>1.1567469651440752</v>
      </c>
      <c r="AK27" s="3" t="s">
        <v>19</v>
      </c>
      <c r="AL27" s="3">
        <v>0.92351556712461591</v>
      </c>
      <c r="AM27" s="3">
        <v>0.98365062323393326</v>
      </c>
      <c r="AN27" s="3" t="s">
        <v>19</v>
      </c>
      <c r="AO27" s="3" t="s">
        <v>19</v>
      </c>
      <c r="AP27" s="3" t="s">
        <v>19</v>
      </c>
      <c r="AQ27" s="3" t="s">
        <v>19</v>
      </c>
      <c r="AR27" s="15">
        <v>0.6419940399618167</v>
      </c>
      <c r="AS27" s="14">
        <v>0.20850417811715971</v>
      </c>
      <c r="AT27" s="3" t="s">
        <v>19</v>
      </c>
      <c r="AU27" s="3" t="s">
        <v>19</v>
      </c>
      <c r="AV27" s="3" t="s">
        <v>19</v>
      </c>
      <c r="AW27" s="3" t="s">
        <v>19</v>
      </c>
      <c r="AX27" s="3" t="s">
        <v>19</v>
      </c>
      <c r="AY27" s="3">
        <v>0.86674262282552839</v>
      </c>
      <c r="AZ27" s="3" t="s">
        <v>19</v>
      </c>
      <c r="BA27" s="15" t="s">
        <v>19</v>
      </c>
    </row>
    <row r="28" spans="1:65">
      <c r="A28" s="20">
        <v>43348</v>
      </c>
      <c r="B28" s="14">
        <v>0.18458515384279589</v>
      </c>
      <c r="C28" s="3">
        <v>0.15941079223983348</v>
      </c>
      <c r="D28" s="3">
        <v>0.16870638546201036</v>
      </c>
      <c r="E28" s="3">
        <v>0.17053379739446881</v>
      </c>
      <c r="F28" s="3">
        <v>0.16802015287075925</v>
      </c>
      <c r="G28" s="15">
        <v>0.17488222661783312</v>
      </c>
      <c r="H28" s="14">
        <v>0.3736933107814242</v>
      </c>
      <c r="I28" s="3">
        <v>0.38371014439110424</v>
      </c>
      <c r="J28" s="3" t="s">
        <v>19</v>
      </c>
      <c r="K28" s="3">
        <v>0.34785904525895733</v>
      </c>
      <c r="L28" s="3">
        <v>0.37642192822637366</v>
      </c>
      <c r="M28" s="3" t="s">
        <v>19</v>
      </c>
      <c r="N28" s="3">
        <v>0.31291261148128446</v>
      </c>
      <c r="O28" s="3">
        <v>0.30244438273818919</v>
      </c>
      <c r="P28" s="3" t="s">
        <v>19</v>
      </c>
      <c r="Q28" s="3">
        <v>3.5307558444449989</v>
      </c>
      <c r="R28" s="3">
        <v>3.2163129945600955</v>
      </c>
      <c r="S28" s="3" t="s">
        <v>19</v>
      </c>
      <c r="T28" s="3">
        <v>1.1142027262196006</v>
      </c>
      <c r="U28" s="3">
        <v>1.2145054314647321</v>
      </c>
      <c r="V28" s="3" t="s">
        <v>19</v>
      </c>
      <c r="W28" s="3">
        <v>3.5109682314024075</v>
      </c>
      <c r="X28" s="3">
        <v>2.7292188052991015</v>
      </c>
      <c r="Y28" s="3" t="s">
        <v>19</v>
      </c>
      <c r="Z28" s="3">
        <v>1.1525693887419488</v>
      </c>
      <c r="AA28" s="3">
        <v>1.1622116770281681</v>
      </c>
      <c r="AB28" s="3" t="s">
        <v>19</v>
      </c>
      <c r="AC28" s="3">
        <v>0.96231089840097306</v>
      </c>
      <c r="AD28" s="3">
        <v>0.99376876630021693</v>
      </c>
      <c r="AE28" s="3" t="s">
        <v>19</v>
      </c>
      <c r="AF28" s="3">
        <v>1.2840456497627406</v>
      </c>
      <c r="AG28" s="3">
        <v>1.3421425352001677</v>
      </c>
      <c r="AH28" s="3" t="s">
        <v>19</v>
      </c>
      <c r="AI28" s="3">
        <v>1.1561299475999864</v>
      </c>
      <c r="AJ28" s="3">
        <v>1.2021479180584416</v>
      </c>
      <c r="AK28" s="3" t="s">
        <v>19</v>
      </c>
      <c r="AL28" s="3">
        <v>0.87471958083783463</v>
      </c>
      <c r="AM28" s="3">
        <v>0.88825921775975825</v>
      </c>
      <c r="AN28" s="3" t="s">
        <v>19</v>
      </c>
      <c r="AO28" s="3">
        <v>1.1268301434005912</v>
      </c>
      <c r="AP28" s="3">
        <v>1.1677284982376366</v>
      </c>
      <c r="AQ28" s="3" t="s">
        <v>19</v>
      </c>
      <c r="AR28" s="15">
        <v>0.62276400109405927</v>
      </c>
      <c r="AS28" s="14">
        <v>0.17583840703049908</v>
      </c>
      <c r="AT28" s="3" t="s">
        <v>19</v>
      </c>
      <c r="AU28" s="3" t="s">
        <v>19</v>
      </c>
      <c r="AV28" s="3" t="s">
        <v>19</v>
      </c>
      <c r="AW28" s="3" t="s">
        <v>19</v>
      </c>
      <c r="AX28" s="3" t="s">
        <v>19</v>
      </c>
      <c r="AY28" s="3">
        <v>1.1042953016628052</v>
      </c>
      <c r="AZ28" s="3" t="s">
        <v>19</v>
      </c>
      <c r="BA28" s="15" t="s">
        <v>19</v>
      </c>
    </row>
    <row r="29" spans="1:65">
      <c r="A29" s="20">
        <v>43360</v>
      </c>
      <c r="B29" s="14">
        <v>0.18494476639717747</v>
      </c>
      <c r="C29" s="3">
        <v>0.18640774153919037</v>
      </c>
      <c r="D29" s="3">
        <v>0.18087048928795885</v>
      </c>
      <c r="E29" s="3">
        <v>0.1902421970757662</v>
      </c>
      <c r="F29" s="3">
        <v>0.18835543642801683</v>
      </c>
      <c r="G29" s="15">
        <v>0.19014103797135526</v>
      </c>
      <c r="H29" s="14">
        <v>1.2353057311351268</v>
      </c>
      <c r="I29" s="3">
        <v>1.1644593335934055</v>
      </c>
      <c r="J29" s="3" t="s">
        <v>19</v>
      </c>
      <c r="K29" s="3" t="s">
        <v>73</v>
      </c>
      <c r="L29" s="3">
        <v>0.38758504646895858</v>
      </c>
      <c r="M29" s="3" t="s">
        <v>19</v>
      </c>
      <c r="N29" s="3">
        <v>0.49911552009161325</v>
      </c>
      <c r="O29" s="3">
        <v>0.46867907990421159</v>
      </c>
      <c r="P29" s="3" t="s">
        <v>19</v>
      </c>
      <c r="Q29" s="3">
        <v>2.0579821903428877</v>
      </c>
      <c r="R29" s="3">
        <v>2.147285179609205</v>
      </c>
      <c r="S29" s="3" t="s">
        <v>19</v>
      </c>
      <c r="T29" s="3">
        <v>2.6888310477447117</v>
      </c>
      <c r="U29" s="3">
        <v>2.6403976390116948</v>
      </c>
      <c r="V29" s="3" t="s">
        <v>19</v>
      </c>
      <c r="W29" s="3">
        <v>2.4296054236073474</v>
      </c>
      <c r="X29" s="3">
        <v>2.467727266831607</v>
      </c>
      <c r="Y29" s="3" t="s">
        <v>19</v>
      </c>
      <c r="Z29" s="3">
        <v>1.2711458813054297</v>
      </c>
      <c r="AA29" s="3">
        <v>1.2906180627216659</v>
      </c>
      <c r="AB29" s="3" t="s">
        <v>19</v>
      </c>
      <c r="AC29" s="3">
        <v>1.288221389014746</v>
      </c>
      <c r="AD29" s="3">
        <v>1.3191686178888995</v>
      </c>
      <c r="AE29" s="3" t="s">
        <v>19</v>
      </c>
      <c r="AF29" s="3">
        <v>1.2948387045300829</v>
      </c>
      <c r="AG29" s="3">
        <v>1.3065518719555675</v>
      </c>
      <c r="AH29" s="3" t="s">
        <v>19</v>
      </c>
      <c r="AI29" s="3">
        <v>1.1993540488185113</v>
      </c>
      <c r="AJ29" s="3">
        <v>1.2702098886004602</v>
      </c>
      <c r="AK29" s="3" t="s">
        <v>19</v>
      </c>
      <c r="AL29" s="3">
        <v>0.90821946255117891</v>
      </c>
      <c r="AM29" s="3">
        <v>0.9211996497285071</v>
      </c>
      <c r="AN29" s="3" t="s">
        <v>19</v>
      </c>
      <c r="AO29" s="3">
        <v>1.0457804800659367</v>
      </c>
      <c r="AP29" s="3">
        <v>1.0591920044635079</v>
      </c>
      <c r="AQ29" s="3" t="s">
        <v>19</v>
      </c>
      <c r="AR29" s="15">
        <v>0.76545205714621412</v>
      </c>
      <c r="AS29" s="14">
        <v>0.19059381868360731</v>
      </c>
      <c r="AT29" s="3" t="s">
        <v>19</v>
      </c>
      <c r="AU29" s="3" t="s">
        <v>19</v>
      </c>
      <c r="AV29" s="3" t="s">
        <v>19</v>
      </c>
      <c r="AW29" s="3" t="s">
        <v>19</v>
      </c>
      <c r="AX29" s="3" t="s">
        <v>19</v>
      </c>
      <c r="AY29" s="3">
        <v>1.2647642245950848</v>
      </c>
      <c r="AZ29" s="3" t="s">
        <v>19</v>
      </c>
      <c r="BA29" s="15" t="s">
        <v>19</v>
      </c>
    </row>
    <row r="30" spans="1:65">
      <c r="A30" s="20">
        <v>43384</v>
      </c>
      <c r="B30" s="14">
        <v>0.20149650559804944</v>
      </c>
      <c r="C30" s="3">
        <v>0.21087833917565363</v>
      </c>
      <c r="D30" s="3">
        <v>0.1956442838291432</v>
      </c>
      <c r="E30" s="3">
        <v>0.19869760924666438</v>
      </c>
      <c r="F30" s="3" t="s">
        <v>73</v>
      </c>
      <c r="G30" s="15">
        <v>0.21651649447336357</v>
      </c>
      <c r="H30" s="14">
        <v>0.3628735412964591</v>
      </c>
      <c r="I30" s="3">
        <v>0.38846918994692703</v>
      </c>
      <c r="J30" s="3" t="s">
        <v>19</v>
      </c>
      <c r="K30" s="3">
        <v>0.39703861292987347</v>
      </c>
      <c r="L30" s="3">
        <v>0.41119841527607764</v>
      </c>
      <c r="M30" s="3" t="s">
        <v>19</v>
      </c>
      <c r="N30" s="3">
        <v>0.41420116178068667</v>
      </c>
      <c r="O30" s="3">
        <v>0.40851123005728718</v>
      </c>
      <c r="P30" s="3" t="s">
        <v>19</v>
      </c>
      <c r="Q30" s="3">
        <v>1.8643933102795964</v>
      </c>
      <c r="R30" s="3">
        <v>1.9138858142362298</v>
      </c>
      <c r="S30" s="3" t="s">
        <v>19</v>
      </c>
      <c r="T30" s="3">
        <v>1.1165140065466026</v>
      </c>
      <c r="U30" s="3">
        <v>1.1436978485046905</v>
      </c>
      <c r="V30" s="3" t="s">
        <v>19</v>
      </c>
      <c r="W30" s="3">
        <v>2.725258363443376</v>
      </c>
      <c r="X30" s="3">
        <v>2.6207009452214449</v>
      </c>
      <c r="Y30" s="3" t="s">
        <v>19</v>
      </c>
      <c r="Z30" s="3">
        <v>1.0131116443088402</v>
      </c>
      <c r="AA30" s="3">
        <v>1.0360364881640323</v>
      </c>
      <c r="AB30" s="3" t="s">
        <v>19</v>
      </c>
      <c r="AC30" s="3">
        <v>0.83224495544502064</v>
      </c>
      <c r="AD30" s="3">
        <v>0.86753316034823691</v>
      </c>
      <c r="AE30" s="3" t="s">
        <v>19</v>
      </c>
      <c r="AF30" s="3">
        <v>1.3869217906545643</v>
      </c>
      <c r="AG30" s="3">
        <v>1.2832479631527791</v>
      </c>
      <c r="AH30" s="3" t="s">
        <v>19</v>
      </c>
      <c r="AI30" s="3">
        <v>1.0697316664457444</v>
      </c>
      <c r="AJ30" s="3">
        <v>1.1047036029919652</v>
      </c>
      <c r="AK30" s="3" t="s">
        <v>19</v>
      </c>
      <c r="AL30" s="3">
        <v>0.81643190547633704</v>
      </c>
      <c r="AM30" s="3">
        <v>0.83288679709381219</v>
      </c>
      <c r="AN30" s="3" t="s">
        <v>19</v>
      </c>
      <c r="AO30" s="3">
        <v>1.1037829112075144</v>
      </c>
      <c r="AP30" s="3">
        <v>1.1363266737541804</v>
      </c>
      <c r="AQ30" s="3" t="s">
        <v>19</v>
      </c>
      <c r="AR30" s="15">
        <v>0.68992435617926962</v>
      </c>
      <c r="AS30" s="14">
        <v>0.20439418226861794</v>
      </c>
      <c r="AT30" s="3" t="s">
        <v>19</v>
      </c>
      <c r="AU30" s="3" t="s">
        <v>19</v>
      </c>
      <c r="AV30" s="3" t="s">
        <v>19</v>
      </c>
      <c r="AW30" s="3" t="s">
        <v>19</v>
      </c>
      <c r="AX30" s="3" t="s">
        <v>19</v>
      </c>
      <c r="AY30" s="3">
        <v>1.3566286417078786</v>
      </c>
      <c r="AZ30" s="3" t="s">
        <v>19</v>
      </c>
      <c r="BA30" s="15" t="s">
        <v>19</v>
      </c>
      <c r="BB30" s="2" t="s">
        <v>18</v>
      </c>
      <c r="BC30" s="2" t="s">
        <v>18</v>
      </c>
      <c r="BD30" s="2" t="s">
        <v>18</v>
      </c>
      <c r="BE30" s="2" t="s">
        <v>18</v>
      </c>
      <c r="BF30" s="2" t="s">
        <v>18</v>
      </c>
      <c r="BG30" s="2" t="s">
        <v>18</v>
      </c>
      <c r="BH30" s="2" t="s">
        <v>18</v>
      </c>
      <c r="BI30" s="2" t="s">
        <v>18</v>
      </c>
      <c r="BJ30" s="2" t="s">
        <v>18</v>
      </c>
      <c r="BK30" s="2" t="s">
        <v>18</v>
      </c>
      <c r="BL30" s="2" t="s">
        <v>18</v>
      </c>
      <c r="BM30" s="2" t="s">
        <v>18</v>
      </c>
    </row>
    <row r="31" spans="1:65">
      <c r="A31" s="20">
        <v>43411</v>
      </c>
      <c r="B31" s="14">
        <v>0.20273102031206405</v>
      </c>
      <c r="C31" s="3">
        <v>0.19672054373904299</v>
      </c>
      <c r="D31" s="3">
        <v>0.18057110158366532</v>
      </c>
      <c r="E31" s="3">
        <v>0.19732244819513767</v>
      </c>
      <c r="F31" s="3">
        <v>0.18865059395761627</v>
      </c>
      <c r="G31" s="15">
        <v>0.20163232455464933</v>
      </c>
      <c r="H31" s="14" t="s">
        <v>73</v>
      </c>
      <c r="I31" s="3">
        <v>0.33889517254636753</v>
      </c>
      <c r="J31" s="3" t="s">
        <v>19</v>
      </c>
      <c r="K31" s="3">
        <v>0.31341213853387867</v>
      </c>
      <c r="L31" s="3">
        <v>0.32510844916987824</v>
      </c>
      <c r="M31" s="3" t="s">
        <v>19</v>
      </c>
      <c r="N31" s="3">
        <v>0.36413014812642619</v>
      </c>
      <c r="O31" s="3">
        <v>0.3636330916994408</v>
      </c>
      <c r="P31" s="3" t="s">
        <v>19</v>
      </c>
      <c r="Q31" s="3">
        <v>1.3311241349715817</v>
      </c>
      <c r="R31" s="3">
        <v>1.3917887755046128</v>
      </c>
      <c r="S31" s="3" t="s">
        <v>19</v>
      </c>
      <c r="T31" s="3">
        <v>0.60818954989059726</v>
      </c>
      <c r="U31" s="3">
        <v>0.62906852547200498</v>
      </c>
      <c r="V31" s="3" t="s">
        <v>19</v>
      </c>
      <c r="W31" s="3">
        <v>2.1032883278179391</v>
      </c>
      <c r="X31" s="3">
        <v>2.2616161029096919</v>
      </c>
      <c r="Y31" s="3" t="s">
        <v>19</v>
      </c>
      <c r="Z31" s="3">
        <v>1.3848291488817586</v>
      </c>
      <c r="AA31" s="3">
        <v>1.4202143246267875</v>
      </c>
      <c r="AB31" s="3" t="s">
        <v>19</v>
      </c>
      <c r="AC31" s="3">
        <v>0.65583374730657673</v>
      </c>
      <c r="AD31" s="3">
        <v>0.65731213492813156</v>
      </c>
      <c r="AE31" s="3" t="s">
        <v>19</v>
      </c>
      <c r="AF31" s="3">
        <v>1.1684576832933202</v>
      </c>
      <c r="AG31" s="3">
        <v>1.0564703400222075</v>
      </c>
      <c r="AH31" s="3" t="s">
        <v>19</v>
      </c>
      <c r="AI31" s="3">
        <v>1.411147939242045</v>
      </c>
      <c r="AJ31" s="3">
        <v>1.4705695968957233</v>
      </c>
      <c r="AK31" s="3" t="s">
        <v>19</v>
      </c>
      <c r="AL31" s="3">
        <v>0.76695391442414518</v>
      </c>
      <c r="AM31" s="3">
        <v>0.82935525576805413</v>
      </c>
      <c r="AN31" s="3" t="s">
        <v>19</v>
      </c>
      <c r="AO31" s="3">
        <v>0.88903005851713413</v>
      </c>
      <c r="AP31" s="3">
        <v>0.93076775645567822</v>
      </c>
      <c r="AQ31" s="3" t="s">
        <v>19</v>
      </c>
      <c r="AR31" s="15">
        <v>0.60686389284917786</v>
      </c>
      <c r="AS31" s="14">
        <v>0.17890484099766502</v>
      </c>
      <c r="AT31" s="3" t="s">
        <v>19</v>
      </c>
      <c r="AU31" s="3" t="s">
        <v>19</v>
      </c>
      <c r="AV31" s="3" t="s">
        <v>19</v>
      </c>
      <c r="AW31" s="3" t="s">
        <v>19</v>
      </c>
      <c r="AX31" s="3" t="s">
        <v>19</v>
      </c>
      <c r="AY31" s="3">
        <v>1.4464097924507289</v>
      </c>
      <c r="AZ31" s="3" t="s">
        <v>19</v>
      </c>
      <c r="BA31" s="15" t="s">
        <v>19</v>
      </c>
      <c r="BB31" s="2" t="s">
        <v>18</v>
      </c>
      <c r="BC31" s="2" t="s">
        <v>18</v>
      </c>
      <c r="BD31" s="2" t="s">
        <v>18</v>
      </c>
      <c r="BE31" s="2" t="s">
        <v>18</v>
      </c>
      <c r="BF31" s="2" t="s">
        <v>18</v>
      </c>
      <c r="BG31" s="2" t="s">
        <v>18</v>
      </c>
      <c r="BH31" s="2" t="s">
        <v>18</v>
      </c>
      <c r="BI31" s="2" t="s">
        <v>18</v>
      </c>
      <c r="BJ31" s="2" t="s">
        <v>18</v>
      </c>
      <c r="BK31" s="2" t="s">
        <v>18</v>
      </c>
      <c r="BL31" s="2" t="s">
        <v>18</v>
      </c>
      <c r="BM31" s="2" t="s">
        <v>18</v>
      </c>
    </row>
    <row r="32" spans="1:65">
      <c r="A32" s="20">
        <v>43430</v>
      </c>
      <c r="B32" s="14">
        <v>0.24733946732284845</v>
      </c>
      <c r="C32" s="3">
        <v>0.24275021566635152</v>
      </c>
      <c r="D32" s="3">
        <v>0.25792558258604564</v>
      </c>
      <c r="E32" s="3">
        <v>0.24163847046954684</v>
      </c>
      <c r="F32" s="3">
        <v>0.25017346988972194</v>
      </c>
      <c r="G32" s="15">
        <v>0.25158760956566767</v>
      </c>
      <c r="H32" s="14" t="s">
        <v>73</v>
      </c>
      <c r="I32" s="3">
        <v>0.90517112558792356</v>
      </c>
      <c r="J32" s="3" t="s">
        <v>19</v>
      </c>
      <c r="K32" s="3">
        <v>0.40904106367811649</v>
      </c>
      <c r="L32" s="3">
        <v>0.39577165597981862</v>
      </c>
      <c r="M32" s="3" t="s">
        <v>19</v>
      </c>
      <c r="N32" s="3">
        <v>0.47871097520438949</v>
      </c>
      <c r="O32" s="3">
        <v>0.43409995409933405</v>
      </c>
      <c r="P32" s="3" t="s">
        <v>19</v>
      </c>
      <c r="Q32" s="3">
        <v>2.4173468041273858</v>
      </c>
      <c r="R32" s="66">
        <f>0.1/2</f>
        <v>0.05</v>
      </c>
      <c r="S32" s="3" t="s">
        <v>19</v>
      </c>
      <c r="T32" s="3">
        <v>1.8569871512728298</v>
      </c>
      <c r="U32" s="3">
        <v>1.8867293892466031</v>
      </c>
      <c r="V32" s="3" t="s">
        <v>19</v>
      </c>
      <c r="W32" s="3">
        <v>2.340075152101575</v>
      </c>
      <c r="X32" s="3">
        <v>2.4267244993369022</v>
      </c>
      <c r="Y32" s="3" t="s">
        <v>19</v>
      </c>
      <c r="Z32" s="3">
        <v>1.5706738413442352</v>
      </c>
      <c r="AA32" s="3">
        <v>1.5549040007185317</v>
      </c>
      <c r="AB32" s="3" t="s">
        <v>19</v>
      </c>
      <c r="AC32" s="3">
        <v>1.1449759872850915</v>
      </c>
      <c r="AD32" s="3">
        <v>1.1689119144105529</v>
      </c>
      <c r="AE32" s="3" t="s">
        <v>19</v>
      </c>
      <c r="AF32" s="3">
        <v>1.2554433661554141</v>
      </c>
      <c r="AG32" s="3">
        <v>1.1746277119056514</v>
      </c>
      <c r="AH32" s="3" t="s">
        <v>19</v>
      </c>
      <c r="AI32" s="3">
        <v>1.8413402858257713</v>
      </c>
      <c r="AJ32" s="3">
        <v>1.9232995354845801</v>
      </c>
      <c r="AK32" s="3" t="s">
        <v>19</v>
      </c>
      <c r="AL32" s="3">
        <v>0.83095281935244758</v>
      </c>
      <c r="AM32" s="3">
        <v>0.84016865059486645</v>
      </c>
      <c r="AN32" s="3" t="s">
        <v>19</v>
      </c>
      <c r="AO32" s="3">
        <v>1.207800427981256</v>
      </c>
      <c r="AP32" s="3">
        <v>1.251327635239504</v>
      </c>
      <c r="AQ32" s="3" t="s">
        <v>19</v>
      </c>
      <c r="AR32" s="15">
        <v>0.69041044314431266</v>
      </c>
      <c r="AS32" s="14" t="s">
        <v>19</v>
      </c>
      <c r="AT32" s="3" t="s">
        <v>19</v>
      </c>
      <c r="AU32" s="3" t="s">
        <v>19</v>
      </c>
      <c r="AV32" s="3" t="s">
        <v>19</v>
      </c>
      <c r="AW32" s="3" t="s">
        <v>19</v>
      </c>
      <c r="AX32" s="3" t="s">
        <v>19</v>
      </c>
      <c r="AY32" s="3" t="s">
        <v>19</v>
      </c>
      <c r="AZ32" s="3" t="s">
        <v>19</v>
      </c>
      <c r="BA32" s="15" t="s">
        <v>19</v>
      </c>
      <c r="BB32" s="2" t="s">
        <v>18</v>
      </c>
    </row>
    <row r="33" spans="1:53">
      <c r="A33" s="20">
        <v>43475</v>
      </c>
      <c r="B33" s="14">
        <v>0.28136772334432664</v>
      </c>
      <c r="C33" s="3">
        <v>0.27728772065405793</v>
      </c>
      <c r="D33" s="3">
        <v>0.25931147792887455</v>
      </c>
      <c r="E33" s="3">
        <v>0.27311825657110195</v>
      </c>
      <c r="F33" s="3">
        <v>0.25779720805353812</v>
      </c>
      <c r="G33" s="15">
        <v>0.26477749618794671</v>
      </c>
      <c r="H33" s="14">
        <v>0.55307114698688531</v>
      </c>
      <c r="I33" s="3">
        <v>0.4686863975343204</v>
      </c>
      <c r="J33" s="3" t="s">
        <v>19</v>
      </c>
      <c r="K33" s="3">
        <v>0.41776289833425706</v>
      </c>
      <c r="L33" s="3">
        <v>0.31565515948069806</v>
      </c>
      <c r="M33" s="3" t="s">
        <v>19</v>
      </c>
      <c r="N33" s="3">
        <v>0.44162134703176747</v>
      </c>
      <c r="O33" s="3">
        <v>0.42850097578550794</v>
      </c>
      <c r="P33" s="3" t="s">
        <v>19</v>
      </c>
      <c r="Q33" s="3">
        <v>0.72689818846379151</v>
      </c>
      <c r="R33" s="3">
        <v>0.7519869364971391</v>
      </c>
      <c r="S33" s="3" t="s">
        <v>19</v>
      </c>
      <c r="T33" s="3">
        <v>1.3185803429457987</v>
      </c>
      <c r="U33" s="3">
        <v>1.3881484109623767</v>
      </c>
      <c r="V33" s="3" t="s">
        <v>19</v>
      </c>
      <c r="W33" s="3">
        <v>0.92583509060212421</v>
      </c>
      <c r="X33" s="3">
        <v>0.93634098824724854</v>
      </c>
      <c r="Y33" s="3" t="s">
        <v>19</v>
      </c>
      <c r="Z33" s="3">
        <v>1.0293669728280106</v>
      </c>
      <c r="AA33" s="3">
        <v>1.0412545311573878</v>
      </c>
      <c r="AB33" s="3" t="s">
        <v>19</v>
      </c>
      <c r="AC33" s="3">
        <v>0.45038193525304343</v>
      </c>
      <c r="AD33" s="3">
        <v>0.48003694797990215</v>
      </c>
      <c r="AE33" s="3" t="s">
        <v>19</v>
      </c>
      <c r="AF33" s="3">
        <v>1.041338339260599</v>
      </c>
      <c r="AG33" s="3">
        <v>0.94536238701524988</v>
      </c>
      <c r="AH33" s="3" t="s">
        <v>19</v>
      </c>
      <c r="AI33" s="3">
        <v>0.91873988499066694</v>
      </c>
      <c r="AJ33" s="3">
        <v>0.93895841482471365</v>
      </c>
      <c r="AK33" s="3" t="s">
        <v>19</v>
      </c>
      <c r="AL33" s="3">
        <v>0.83236513674316526</v>
      </c>
      <c r="AM33" s="3">
        <v>0.86206206169072985</v>
      </c>
      <c r="AN33" s="3" t="s">
        <v>19</v>
      </c>
      <c r="AO33" s="3">
        <v>1.0392519648519469</v>
      </c>
      <c r="AP33" s="3">
        <v>1.0636685911320725</v>
      </c>
      <c r="AQ33" s="3" t="s">
        <v>19</v>
      </c>
      <c r="AR33" s="15">
        <v>0.63308108933717788</v>
      </c>
      <c r="AS33" s="14">
        <v>0.2038457893607333</v>
      </c>
      <c r="AT33" s="3" t="s">
        <v>19</v>
      </c>
      <c r="AU33" s="3" t="s">
        <v>19</v>
      </c>
      <c r="AV33" s="3" t="s">
        <v>19</v>
      </c>
      <c r="AW33" s="3" t="s">
        <v>19</v>
      </c>
      <c r="AX33" s="3" t="s">
        <v>19</v>
      </c>
      <c r="AY33" s="3">
        <v>0.75635047453619253</v>
      </c>
      <c r="AZ33" s="3" t="s">
        <v>19</v>
      </c>
      <c r="BA33" s="15" t="s">
        <v>19</v>
      </c>
    </row>
    <row r="34" spans="1:53">
      <c r="A34" s="20">
        <v>43503</v>
      </c>
      <c r="B34" s="14">
        <v>0.22924252160374417</v>
      </c>
      <c r="C34" s="3">
        <v>0.19257894700448619</v>
      </c>
      <c r="D34" s="3">
        <v>0.24188329883061702</v>
      </c>
      <c r="E34" s="3">
        <v>0.23949640602088923</v>
      </c>
      <c r="F34" s="3">
        <v>0.16962410498393934</v>
      </c>
      <c r="G34" s="15">
        <v>0.17995048780191372</v>
      </c>
      <c r="H34" s="14">
        <v>0.63041715140824917</v>
      </c>
      <c r="I34" s="3">
        <v>0.56586076130017426</v>
      </c>
      <c r="J34" s="3" t="s">
        <v>19</v>
      </c>
      <c r="K34" s="3">
        <v>0.63351976592182024</v>
      </c>
      <c r="L34" s="3">
        <v>0.46933721110230159</v>
      </c>
      <c r="M34" s="3" t="s">
        <v>19</v>
      </c>
      <c r="N34" s="3">
        <v>0.65871355658060282</v>
      </c>
      <c r="O34" s="3">
        <v>0.60349484640309237</v>
      </c>
      <c r="P34" s="3" t="s">
        <v>19</v>
      </c>
      <c r="Q34" s="3">
        <v>1.5455707752792507</v>
      </c>
      <c r="R34" s="3">
        <v>1.4832054183916494</v>
      </c>
      <c r="S34" s="3" t="s">
        <v>19</v>
      </c>
      <c r="T34" s="3">
        <v>1.3561899747574484</v>
      </c>
      <c r="U34" s="3">
        <v>1.2162583802019129</v>
      </c>
      <c r="V34" s="3" t="s">
        <v>19</v>
      </c>
      <c r="W34" s="3">
        <v>1.4612099593661161</v>
      </c>
      <c r="X34" s="3">
        <v>1.2162534650037029</v>
      </c>
      <c r="Y34" s="3" t="s">
        <v>19</v>
      </c>
      <c r="Z34" s="3">
        <v>0.78305839806209065</v>
      </c>
      <c r="AA34" s="3">
        <v>0.66040750910738266</v>
      </c>
      <c r="AB34" s="3" t="s">
        <v>19</v>
      </c>
      <c r="AC34" s="3">
        <v>0.94769707256609736</v>
      </c>
      <c r="AD34" s="3">
        <v>0.9482030619533568</v>
      </c>
      <c r="AE34" s="3" t="s">
        <v>19</v>
      </c>
      <c r="AF34" s="3">
        <v>1.0986194344346862</v>
      </c>
      <c r="AG34" s="3">
        <v>1.0092818399698951</v>
      </c>
      <c r="AH34" s="3" t="s">
        <v>19</v>
      </c>
      <c r="AI34" s="3">
        <v>1.0454259136750623</v>
      </c>
      <c r="AJ34" s="3">
        <v>1.1708453377503656</v>
      </c>
      <c r="AK34" s="3" t="s">
        <v>19</v>
      </c>
      <c r="AL34" s="3">
        <v>0.70771803745522044</v>
      </c>
      <c r="AM34" s="3">
        <v>0.58720544485339854</v>
      </c>
      <c r="AN34" s="3" t="s">
        <v>19</v>
      </c>
      <c r="AO34" s="3">
        <v>0.91713062485317987</v>
      </c>
      <c r="AP34" s="3">
        <v>0.74929294965079873</v>
      </c>
      <c r="AQ34" s="3" t="s">
        <v>19</v>
      </c>
      <c r="AR34" s="15">
        <v>0.79293852961830702</v>
      </c>
      <c r="AS34" s="14">
        <v>0.22142826381945324</v>
      </c>
      <c r="AT34" s="3" t="s">
        <v>19</v>
      </c>
      <c r="AU34" s="3" t="s">
        <v>19</v>
      </c>
      <c r="AV34" s="3" t="s">
        <v>19</v>
      </c>
      <c r="AW34" s="3" t="s">
        <v>19</v>
      </c>
      <c r="AX34" s="3" t="s">
        <v>19</v>
      </c>
      <c r="AY34" s="3">
        <v>0.80047908253976752</v>
      </c>
      <c r="AZ34" s="3" t="s">
        <v>19</v>
      </c>
      <c r="BA34" s="15" t="s">
        <v>19</v>
      </c>
    </row>
    <row r="35" spans="1:53">
      <c r="A35" s="20">
        <v>43543</v>
      </c>
      <c r="B35" s="14">
        <v>0.23937361379802979</v>
      </c>
      <c r="C35" s="3">
        <v>0.24601612970641781</v>
      </c>
      <c r="D35" s="3">
        <v>0.22898401987560071</v>
      </c>
      <c r="E35" s="3">
        <v>0.23272676112926283</v>
      </c>
      <c r="F35" s="3">
        <v>0.24710562721427731</v>
      </c>
      <c r="G35" s="15">
        <v>0.24158030701918506</v>
      </c>
      <c r="H35" s="14">
        <v>0.55911635768271539</v>
      </c>
      <c r="I35" s="3">
        <v>0.64287241756172764</v>
      </c>
      <c r="J35" s="3" t="s">
        <v>19</v>
      </c>
      <c r="K35" s="3">
        <v>0.48121242648878698</v>
      </c>
      <c r="L35" s="3">
        <v>0.47424986978990707</v>
      </c>
      <c r="M35" s="3" t="s">
        <v>19</v>
      </c>
      <c r="N35" s="3">
        <v>0.52100291278162181</v>
      </c>
      <c r="O35" s="3">
        <v>0.52942152981770652</v>
      </c>
      <c r="P35" s="3" t="s">
        <v>19</v>
      </c>
      <c r="Q35" s="3">
        <v>1.4223360021005351</v>
      </c>
      <c r="R35" s="3">
        <v>1.4244180780318769</v>
      </c>
      <c r="S35" s="3" t="s">
        <v>19</v>
      </c>
      <c r="T35" s="3">
        <v>1.2960927175577139</v>
      </c>
      <c r="U35" s="3">
        <v>1.2803801027292381</v>
      </c>
      <c r="V35" s="3" t="s">
        <v>19</v>
      </c>
      <c r="W35" s="3">
        <v>1.4220106957434886</v>
      </c>
      <c r="X35" s="3">
        <v>1.4350008605426103</v>
      </c>
      <c r="Y35" s="3" t="s">
        <v>19</v>
      </c>
      <c r="Z35" s="3">
        <v>1.22415010024383</v>
      </c>
      <c r="AA35" s="3">
        <v>1.237421489547518</v>
      </c>
      <c r="AB35" s="3" t="s">
        <v>19</v>
      </c>
      <c r="AC35" s="3">
        <v>0.81941451851414837</v>
      </c>
      <c r="AD35" s="3">
        <v>0.81654855478639177</v>
      </c>
      <c r="AE35" s="3" t="s">
        <v>19</v>
      </c>
      <c r="AF35" s="3">
        <v>1.0405696097388597</v>
      </c>
      <c r="AG35" s="3">
        <v>1.0634835702630454</v>
      </c>
      <c r="AH35" s="3" t="s">
        <v>19</v>
      </c>
      <c r="AI35" s="3">
        <v>0.82853934204226642</v>
      </c>
      <c r="AJ35" s="3">
        <v>0.83001712031850694</v>
      </c>
      <c r="AK35" s="3" t="s">
        <v>19</v>
      </c>
      <c r="AL35" s="3">
        <v>0.664824657614834</v>
      </c>
      <c r="AM35" s="3">
        <v>0.6574911702715065</v>
      </c>
      <c r="AN35" s="3" t="s">
        <v>19</v>
      </c>
      <c r="AO35" s="3">
        <v>0.69866921473026777</v>
      </c>
      <c r="AP35" s="3">
        <v>0.7138420764785085</v>
      </c>
      <c r="AQ35" s="3" t="s">
        <v>19</v>
      </c>
      <c r="AR35" s="15">
        <v>0.71364819889694397</v>
      </c>
      <c r="AS35" s="14">
        <v>0.24142769644811288</v>
      </c>
      <c r="AT35" s="3" t="s">
        <v>19</v>
      </c>
      <c r="AU35" s="3" t="s">
        <v>19</v>
      </c>
      <c r="AV35" s="3" t="s">
        <v>19</v>
      </c>
      <c r="AW35" s="3" t="s">
        <v>19</v>
      </c>
      <c r="AX35" s="3" t="s">
        <v>19</v>
      </c>
      <c r="AY35" s="3">
        <v>0.43378717333494837</v>
      </c>
      <c r="AZ35" s="3" t="s">
        <v>19</v>
      </c>
      <c r="BA35" s="15" t="s">
        <v>19</v>
      </c>
    </row>
    <row r="36" spans="1:53" ht="17" thickBot="1">
      <c r="A36" s="21">
        <v>43570</v>
      </c>
      <c r="B36" s="16">
        <v>0.20517874501220185</v>
      </c>
      <c r="C36" s="17">
        <v>0.20222693521500082</v>
      </c>
      <c r="D36" s="17">
        <v>0.2016099995587429</v>
      </c>
      <c r="E36" s="17" t="s">
        <v>19</v>
      </c>
      <c r="F36" s="17" t="s">
        <v>19</v>
      </c>
      <c r="G36" s="18" t="s">
        <v>19</v>
      </c>
      <c r="H36" s="16">
        <v>0.42705325421196255</v>
      </c>
      <c r="I36" s="17">
        <v>0.40923159818706095</v>
      </c>
      <c r="J36" s="17" t="s">
        <v>19</v>
      </c>
      <c r="K36" s="17">
        <v>0.39782648654913094</v>
      </c>
      <c r="L36" s="17">
        <v>0.44055824765077956</v>
      </c>
      <c r="M36" s="17" t="s">
        <v>19</v>
      </c>
      <c r="N36" s="17">
        <v>0.48658478303899572</v>
      </c>
      <c r="O36" s="17">
        <v>0.4742157418201105</v>
      </c>
      <c r="P36" s="17" t="s">
        <v>19</v>
      </c>
      <c r="Q36" s="17">
        <v>1.5519493499427752</v>
      </c>
      <c r="R36" s="17">
        <v>1.5782634547925698</v>
      </c>
      <c r="S36" s="17" t="s">
        <v>19</v>
      </c>
      <c r="T36" s="17">
        <v>1.7630400769826671</v>
      </c>
      <c r="U36" s="17">
        <v>1.8037008411454751</v>
      </c>
      <c r="V36" s="17" t="s">
        <v>19</v>
      </c>
      <c r="W36" s="17">
        <v>1.9847389752657509</v>
      </c>
      <c r="X36" s="17">
        <v>2.0263844372241655</v>
      </c>
      <c r="Y36" s="17" t="s">
        <v>19</v>
      </c>
      <c r="Z36" s="17">
        <v>1.4777542142955318</v>
      </c>
      <c r="AA36" s="17">
        <v>1.5065245981060809</v>
      </c>
      <c r="AB36" s="17" t="s">
        <v>19</v>
      </c>
      <c r="AC36" s="17">
        <v>1.0905810841829269</v>
      </c>
      <c r="AD36" s="17">
        <v>1.1296500627624879</v>
      </c>
      <c r="AE36" s="17" t="s">
        <v>19</v>
      </c>
      <c r="AF36" s="17">
        <v>1.2554218068422234</v>
      </c>
      <c r="AG36" s="17">
        <v>1.2755997507655268</v>
      </c>
      <c r="AH36" s="17" t="s">
        <v>19</v>
      </c>
      <c r="AI36" s="17">
        <v>1.0790939072435872</v>
      </c>
      <c r="AJ36" s="17">
        <v>1.1283934437009813</v>
      </c>
      <c r="AK36" s="17" t="s">
        <v>19</v>
      </c>
      <c r="AL36" s="17">
        <v>1.3082500752185864</v>
      </c>
      <c r="AM36" s="17">
        <v>1.1123331084433992</v>
      </c>
      <c r="AN36" s="17" t="s">
        <v>19</v>
      </c>
      <c r="AO36" s="17">
        <v>0.85430760993714794</v>
      </c>
      <c r="AP36" s="17">
        <v>0.87960382769580214</v>
      </c>
      <c r="AQ36" s="17" t="s">
        <v>19</v>
      </c>
      <c r="AR36" s="18" t="s">
        <v>19</v>
      </c>
      <c r="AS36" s="16" t="s">
        <v>19</v>
      </c>
      <c r="AT36" s="17" t="s">
        <v>19</v>
      </c>
      <c r="AU36" s="17" t="s">
        <v>19</v>
      </c>
      <c r="AV36" s="17" t="s">
        <v>19</v>
      </c>
      <c r="AW36" s="17" t="s">
        <v>19</v>
      </c>
      <c r="AX36" s="17" t="s">
        <v>19</v>
      </c>
      <c r="AY36" s="17" t="s">
        <v>19</v>
      </c>
      <c r="AZ36" s="17" t="s">
        <v>19</v>
      </c>
      <c r="BA36" s="18" t="s">
        <v>19</v>
      </c>
    </row>
    <row r="39" spans="1:53">
      <c r="A39" s="1" t="s">
        <v>46</v>
      </c>
      <c r="B39" s="1"/>
    </row>
    <row r="40" spans="1:53">
      <c r="A40" s="2" t="s">
        <v>108</v>
      </c>
      <c r="B40" s="1"/>
    </row>
    <row r="41" spans="1:53">
      <c r="A41" s="29" t="s">
        <v>128</v>
      </c>
      <c r="B41" s="50"/>
    </row>
    <row r="42" spans="1:53">
      <c r="A42" s="29" t="s">
        <v>129</v>
      </c>
      <c r="B42" s="50"/>
    </row>
    <row r="43" spans="1:53">
      <c r="A43" s="2" t="s">
        <v>74</v>
      </c>
    </row>
    <row r="44" spans="1:53">
      <c r="A44" s="2" t="s">
        <v>143</v>
      </c>
    </row>
    <row r="45" spans="1:53">
      <c r="A45" s="29"/>
    </row>
    <row r="46" spans="1:53">
      <c r="A46" s="29"/>
    </row>
    <row r="47" spans="1:53">
      <c r="A47" s="29"/>
    </row>
    <row r="48" spans="1:53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25">
      <c r="A81" s="29"/>
    </row>
    <row r="82" spans="1:25">
      <c r="A82" s="29"/>
    </row>
    <row r="83" spans="1:25">
      <c r="A83" s="29"/>
    </row>
    <row r="84" spans="1:25">
      <c r="A84" s="29"/>
    </row>
    <row r="85" spans="1:25">
      <c r="A85" s="29"/>
    </row>
    <row r="86" spans="1:25">
      <c r="A86" s="29"/>
    </row>
    <row r="87" spans="1:25">
      <c r="A87" s="29"/>
    </row>
    <row r="88" spans="1:25">
      <c r="A88" s="29"/>
    </row>
    <row r="89" spans="1:25">
      <c r="A89" s="29"/>
    </row>
    <row r="90" spans="1:25">
      <c r="A90" s="29"/>
    </row>
    <row r="91" spans="1:25">
      <c r="Y91" s="2" t="s">
        <v>18</v>
      </c>
    </row>
    <row r="92" spans="1:25">
      <c r="Y92" s="2" t="s">
        <v>18</v>
      </c>
    </row>
    <row r="93" spans="1:25">
      <c r="Y93" s="2" t="s">
        <v>18</v>
      </c>
    </row>
    <row r="94" spans="1:25">
      <c r="Y94" s="2" t="s">
        <v>18</v>
      </c>
    </row>
    <row r="95" spans="1:25">
      <c r="Y95" s="2" t="s">
        <v>18</v>
      </c>
    </row>
    <row r="96" spans="1:25">
      <c r="Y96" s="2" t="s">
        <v>18</v>
      </c>
    </row>
    <row r="97" spans="6:25">
      <c r="F97" s="2" t="s">
        <v>18</v>
      </c>
      <c r="Y97" s="2" t="s">
        <v>18</v>
      </c>
    </row>
    <row r="98" spans="6:25">
      <c r="F98" s="2" t="s">
        <v>18</v>
      </c>
      <c r="Y98" s="2" t="s">
        <v>18</v>
      </c>
    </row>
    <row r="99" spans="6:25">
      <c r="F99" s="2" t="s">
        <v>18</v>
      </c>
      <c r="Y99" s="2" t="s">
        <v>18</v>
      </c>
    </row>
    <row r="100" spans="6:25">
      <c r="F100" s="2" t="s">
        <v>18</v>
      </c>
      <c r="Y100" s="2" t="s">
        <v>18</v>
      </c>
    </row>
    <row r="101" spans="6:25">
      <c r="F101" s="2" t="s">
        <v>18</v>
      </c>
      <c r="Y101" s="2" t="s">
        <v>18</v>
      </c>
    </row>
    <row r="102" spans="6:25">
      <c r="F102" s="2" t="s">
        <v>18</v>
      </c>
      <c r="Y102" s="2" t="s">
        <v>18</v>
      </c>
    </row>
    <row r="103" spans="6:25">
      <c r="F103" s="2" t="s">
        <v>18</v>
      </c>
      <c r="Y103" s="2" t="s">
        <v>18</v>
      </c>
    </row>
    <row r="104" spans="6:25">
      <c r="F104" s="2" t="s">
        <v>18</v>
      </c>
      <c r="Y104" s="2" t="s">
        <v>18</v>
      </c>
    </row>
    <row r="105" spans="6:25">
      <c r="F105" s="2" t="s">
        <v>18</v>
      </c>
      <c r="Y105" s="2" t="s">
        <v>18</v>
      </c>
    </row>
    <row r="106" spans="6:25">
      <c r="F106" s="2" t="s">
        <v>18</v>
      </c>
      <c r="Y106" s="2" t="s">
        <v>18</v>
      </c>
    </row>
    <row r="107" spans="6:25">
      <c r="F107" s="2" t="s">
        <v>18</v>
      </c>
      <c r="Y107" s="2" t="s">
        <v>18</v>
      </c>
    </row>
    <row r="108" spans="6:25">
      <c r="F108" s="2" t="s">
        <v>18</v>
      </c>
      <c r="Y108" s="2" t="s">
        <v>18</v>
      </c>
    </row>
    <row r="109" spans="6:25">
      <c r="F109" s="2" t="s">
        <v>18</v>
      </c>
      <c r="Y109" s="2" t="s">
        <v>18</v>
      </c>
    </row>
    <row r="110" spans="6:25">
      <c r="F110" s="2" t="s">
        <v>18</v>
      </c>
      <c r="Y110" s="2" t="s">
        <v>18</v>
      </c>
    </row>
    <row r="111" spans="6:25">
      <c r="F111" s="2" t="s">
        <v>18</v>
      </c>
      <c r="Y111" s="2" t="s">
        <v>18</v>
      </c>
    </row>
    <row r="112" spans="6:25">
      <c r="F112" s="2" t="s">
        <v>18</v>
      </c>
      <c r="Y112" s="2" t="s">
        <v>18</v>
      </c>
    </row>
    <row r="113" spans="6:25">
      <c r="F113" s="2" t="s">
        <v>18</v>
      </c>
      <c r="Y113" s="2" t="s">
        <v>18</v>
      </c>
    </row>
    <row r="114" spans="6:25">
      <c r="F114" s="2" t="s">
        <v>18</v>
      </c>
      <c r="Y114" s="2" t="s">
        <v>18</v>
      </c>
    </row>
    <row r="115" spans="6:25">
      <c r="F115" s="2" t="s">
        <v>18</v>
      </c>
      <c r="Y115" s="2" t="s">
        <v>18</v>
      </c>
    </row>
    <row r="116" spans="6:25">
      <c r="F116" s="2" t="s">
        <v>18</v>
      </c>
      <c r="Y116" s="2" t="s">
        <v>18</v>
      </c>
    </row>
    <row r="117" spans="6:25">
      <c r="F117" s="2" t="s">
        <v>18</v>
      </c>
      <c r="Y117" s="2" t="s">
        <v>18</v>
      </c>
    </row>
    <row r="118" spans="6:25">
      <c r="F118" s="2" t="s">
        <v>18</v>
      </c>
      <c r="Y118" s="2" t="s">
        <v>18</v>
      </c>
    </row>
    <row r="119" spans="6:25">
      <c r="F119" s="2" t="s">
        <v>18</v>
      </c>
      <c r="Y119" s="2" t="s">
        <v>18</v>
      </c>
    </row>
    <row r="120" spans="6:25">
      <c r="F120" s="2" t="s">
        <v>18</v>
      </c>
      <c r="Y120" s="2" t="s">
        <v>18</v>
      </c>
    </row>
    <row r="121" spans="6:25">
      <c r="F121" s="2" t="s">
        <v>18</v>
      </c>
      <c r="Y121" s="2" t="s">
        <v>18</v>
      </c>
    </row>
    <row r="122" spans="6:25">
      <c r="F122" s="2" t="s">
        <v>18</v>
      </c>
      <c r="Y122" s="2" t="s">
        <v>18</v>
      </c>
    </row>
    <row r="123" spans="6:25">
      <c r="F123" s="2" t="s">
        <v>18</v>
      </c>
      <c r="Y123" s="2" t="s">
        <v>18</v>
      </c>
    </row>
    <row r="124" spans="6:25">
      <c r="F124" s="2" t="s">
        <v>18</v>
      </c>
      <c r="Y124" s="2" t="s">
        <v>18</v>
      </c>
    </row>
    <row r="125" spans="6:25">
      <c r="F125" s="2" t="s">
        <v>18</v>
      </c>
      <c r="Y125" s="2" t="s">
        <v>18</v>
      </c>
    </row>
    <row r="126" spans="6:25">
      <c r="F126" s="2" t="s">
        <v>18</v>
      </c>
      <c r="Y126" s="2" t="s">
        <v>18</v>
      </c>
    </row>
    <row r="127" spans="6:25">
      <c r="F127" s="2" t="s">
        <v>18</v>
      </c>
      <c r="Y127" s="2" t="s">
        <v>18</v>
      </c>
    </row>
    <row r="128" spans="6:25">
      <c r="F128" s="2" t="s">
        <v>18</v>
      </c>
      <c r="Y128" s="2" t="s">
        <v>18</v>
      </c>
    </row>
    <row r="129" spans="6:25">
      <c r="F129" s="2" t="s">
        <v>18</v>
      </c>
      <c r="Y129" s="2" t="s">
        <v>18</v>
      </c>
    </row>
    <row r="130" spans="6:25">
      <c r="F130" s="2" t="s">
        <v>18</v>
      </c>
      <c r="Y130" s="2" t="s">
        <v>18</v>
      </c>
    </row>
    <row r="131" spans="6:25">
      <c r="F131" s="2" t="s">
        <v>18</v>
      </c>
      <c r="Y131" s="2" t="s">
        <v>18</v>
      </c>
    </row>
    <row r="132" spans="6:25">
      <c r="F132" s="2" t="s">
        <v>18</v>
      </c>
      <c r="Y132" s="2" t="s">
        <v>18</v>
      </c>
    </row>
    <row r="133" spans="6:25">
      <c r="F133" s="2" t="s">
        <v>18</v>
      </c>
      <c r="Y133" s="2" t="s">
        <v>18</v>
      </c>
    </row>
    <row r="134" spans="6:25">
      <c r="F134" s="2" t="s">
        <v>18</v>
      </c>
      <c r="Y134" s="2" t="s">
        <v>18</v>
      </c>
    </row>
    <row r="135" spans="6:25">
      <c r="F135" s="2" t="s">
        <v>18</v>
      </c>
      <c r="Y135" s="2" t="s">
        <v>18</v>
      </c>
    </row>
    <row r="136" spans="6:25">
      <c r="F136" s="2" t="s">
        <v>18</v>
      </c>
      <c r="Y136" s="2" t="s">
        <v>18</v>
      </c>
    </row>
    <row r="137" spans="6:25">
      <c r="F137" s="2" t="s">
        <v>18</v>
      </c>
      <c r="Y137" s="2" t="s">
        <v>18</v>
      </c>
    </row>
    <row r="138" spans="6:25">
      <c r="F138" s="2" t="s">
        <v>18</v>
      </c>
      <c r="Y138" s="2" t="s">
        <v>18</v>
      </c>
    </row>
    <row r="139" spans="6:25">
      <c r="F139" s="2" t="s">
        <v>18</v>
      </c>
      <c r="Y139" s="2" t="s">
        <v>18</v>
      </c>
    </row>
    <row r="140" spans="6:25">
      <c r="F140" s="2" t="s">
        <v>18</v>
      </c>
      <c r="Y140" s="2" t="s">
        <v>18</v>
      </c>
    </row>
    <row r="141" spans="6:25">
      <c r="F141" s="2" t="s">
        <v>18</v>
      </c>
      <c r="Y141" s="2" t="s">
        <v>18</v>
      </c>
    </row>
    <row r="142" spans="6:25">
      <c r="F142" s="2" t="s">
        <v>18</v>
      </c>
      <c r="Y142" s="2" t="s">
        <v>18</v>
      </c>
    </row>
    <row r="143" spans="6:25">
      <c r="F143" s="2" t="s">
        <v>18</v>
      </c>
      <c r="Y143" s="2" t="s">
        <v>18</v>
      </c>
    </row>
    <row r="144" spans="6:25">
      <c r="F144" s="2" t="s">
        <v>18</v>
      </c>
      <c r="Y144" s="2" t="s">
        <v>18</v>
      </c>
    </row>
    <row r="145" spans="6:25">
      <c r="F145" s="2" t="s">
        <v>18</v>
      </c>
      <c r="Y145" s="2" t="s">
        <v>18</v>
      </c>
    </row>
    <row r="146" spans="6:25">
      <c r="F146" s="2" t="s">
        <v>18</v>
      </c>
      <c r="Y146" s="2" t="s">
        <v>18</v>
      </c>
    </row>
    <row r="147" spans="6:25">
      <c r="F147" s="2" t="s">
        <v>18</v>
      </c>
      <c r="Y147" s="2" t="s">
        <v>18</v>
      </c>
    </row>
    <row r="148" spans="6:25">
      <c r="F148" s="2" t="s">
        <v>18</v>
      </c>
      <c r="Y148" s="2" t="s">
        <v>18</v>
      </c>
    </row>
    <row r="149" spans="6:25">
      <c r="Y149" s="2" t="s">
        <v>18</v>
      </c>
    </row>
    <row r="150" spans="6:25">
      <c r="Y150" s="2" t="s">
        <v>18</v>
      </c>
    </row>
  </sheetData>
  <mergeCells count="36">
    <mergeCell ref="AL3:AN3"/>
    <mergeCell ref="W3:Y3"/>
    <mergeCell ref="Z3:AB3"/>
    <mergeCell ref="AC3:AE3"/>
    <mergeCell ref="AF3:AH3"/>
    <mergeCell ref="AI3:AK3"/>
    <mergeCell ref="AO2:AQ2"/>
    <mergeCell ref="AR2:AR4"/>
    <mergeCell ref="AS2:AU3"/>
    <mergeCell ref="AV2:AX2"/>
    <mergeCell ref="AY2:BA3"/>
    <mergeCell ref="AO3:AQ3"/>
    <mergeCell ref="AV3:AV4"/>
    <mergeCell ref="AW3:AW4"/>
    <mergeCell ref="AX3:AX4"/>
    <mergeCell ref="H3:J3"/>
    <mergeCell ref="K3:M3"/>
    <mergeCell ref="N3:P3"/>
    <mergeCell ref="Q3:S3"/>
    <mergeCell ref="T3:V3"/>
    <mergeCell ref="AL2:AN2"/>
    <mergeCell ref="B1:G1"/>
    <mergeCell ref="H1:AR1"/>
    <mergeCell ref="AS1:BA1"/>
    <mergeCell ref="B2:D3"/>
    <mergeCell ref="E2:G3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pH_DO_T_EC</vt:lpstr>
      <vt:lpstr>TN</vt:lpstr>
      <vt:lpstr>Nitrate</vt:lpstr>
      <vt:lpstr>Nitrite</vt:lpstr>
      <vt:lpstr>Ammonium</vt:lpstr>
      <vt:lpstr>OrgN</vt:lpstr>
      <vt:lpstr>NPOC</vt:lpstr>
      <vt:lpstr>Chloride</vt:lpstr>
      <vt:lpstr>Bromide</vt:lpstr>
      <vt:lpstr>Phosphate</vt:lpstr>
      <vt:lpstr>Sulfate</vt:lpstr>
      <vt:lpstr>Lithium</vt:lpstr>
      <vt:lpstr>Sodium</vt:lpstr>
      <vt:lpstr>Potassium</vt:lpstr>
      <vt:lpstr>Magnesium</vt:lpstr>
      <vt:lpstr>Calcium</vt:lpstr>
      <vt:lpstr>F+ coliphage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acecchetti@berkeley.edu</dc:creator>
  <cp:lastModifiedBy>acecchetti@berkeley.edu</cp:lastModifiedBy>
  <dcterms:created xsi:type="dcterms:W3CDTF">2019-11-26T15:38:15Z</dcterms:created>
  <dcterms:modified xsi:type="dcterms:W3CDTF">2020-06-30T18:50:25Z</dcterms:modified>
</cp:coreProperties>
</file>