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dan/Documents/Google Drive/Current Files/Dissertation/Ch3_Plant Uptake/Article Submission/Datasets/"/>
    </mc:Choice>
  </mc:AlternateContent>
  <xr:revisionPtr revIDLastSave="0" documentId="13_ncr:1_{FB688DFC-A90F-D841-9D09-84E18403AA00}" xr6:coauthVersionLast="45" xr6:coauthVersionMax="45" xr10:uidLastSave="{00000000-0000-0000-0000-000000000000}"/>
  <bookViews>
    <workbookView xWindow="46120" yWindow="460" windowWidth="22260" windowHeight="22620" xr2:uid="{00D4A5F0-5F04-1D44-A442-993941E6DFB0}"/>
  </bookViews>
  <sheets>
    <sheet name="Biomas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44" i="1" l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543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25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543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25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3" i="1"/>
  <c r="H830" i="1" l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<sst xmlns="http://schemas.openxmlformats.org/spreadsheetml/2006/main" count="1680" uniqueCount="33">
  <si>
    <t>A</t>
  </si>
  <si>
    <t>Swale</t>
  </si>
  <si>
    <t>B</t>
  </si>
  <si>
    <t>C</t>
  </si>
  <si>
    <t>D</t>
  </si>
  <si>
    <t>FM</t>
  </si>
  <si>
    <t>E</t>
  </si>
  <si>
    <t>F</t>
  </si>
  <si>
    <t>G</t>
  </si>
  <si>
    <t>CM</t>
  </si>
  <si>
    <t>H</t>
  </si>
  <si>
    <t>Willow</t>
  </si>
  <si>
    <t>I</t>
  </si>
  <si>
    <t>J</t>
  </si>
  <si>
    <t>K</t>
  </si>
  <si>
    <t>L</t>
  </si>
  <si>
    <t>Date</t>
  </si>
  <si>
    <t>-</t>
  </si>
  <si>
    <t>kg/m2</t>
  </si>
  <si>
    <t>Cell†</t>
  </si>
  <si>
    <t>Cell Type¥</t>
  </si>
  <si>
    <t>Cell Third£</t>
  </si>
  <si>
    <t>NDVI*</t>
  </si>
  <si>
    <t>SRƒ</t>
  </si>
  <si>
    <t>AG Biomass LB§</t>
  </si>
  <si>
    <t>AG Biomass§</t>
  </si>
  <si>
    <t>AG Biomass UB§</t>
  </si>
  <si>
    <t>Metadata</t>
  </si>
  <si>
    <t>†Cells are described in greater detail in the "Cell Information" sheet of the "plantuptake" spreadsheet.</t>
  </si>
  <si>
    <t>¥Cells were devided into three "thirds" of 15 m in length along the flow path. Cell thirds correspond to: (1) = 0-15m, (2) = 15-30m and (3) = 30-45m.</t>
  </si>
  <si>
    <t>*NDVI = normalized difference vegetation index = (Near infrared - Red)/(Near infrared + red).</t>
  </si>
  <si>
    <t>ƒSR = simple ratio = Near infrared/red</t>
  </si>
  <si>
    <t>§Above ground (AG) biomass was calculated using regressions described in the supporting information for Cecchetti et al. (2020) (doi: TBD). Lower bound (LB) and upper bound (UB) estimates for those regressions were used to produce LB and UB biomass estimates.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</si>
</sst>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4" fontId="1" fillId="0" borderId="9" xfId="0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14" fontId="1" fillId="0" borderId="11" xfId="0" applyNumberFormat="1" applyFont="1" applyBorder="1" applyAlignment="1">
      <alignment horizontal="center"/>
    </xf>
    <xf numFmtId="2" fontId="1" fillId="0" borderId="12" xfId="0" applyNumberFormat="1" applyFont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2" fontId="1" fillId="0" borderId="15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0" fontId="3" fillId="0" borderId="3" xfId="0" applyFont="1" applyBorder="1"/>
    <xf numFmtId="2" fontId="1" fillId="0" borderId="9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2BB50-B40F-C44A-A927-8564650B7695}">
  <dimension ref="A1:K830"/>
  <sheetViews>
    <sheetView tabSelected="1" workbookViewId="0">
      <selection activeCell="I12" sqref="I12"/>
    </sheetView>
  </sheetViews>
  <sheetFormatPr baseColWidth="10" defaultRowHeight="16"/>
  <cols>
    <col min="1" max="1" width="9.1640625" style="1" bestFit="1" customWidth="1"/>
    <col min="2" max="2" width="6" style="1" bestFit="1" customWidth="1"/>
    <col min="3" max="3" width="11.1640625" style="1" bestFit="1" customWidth="1"/>
    <col min="4" max="4" width="11.5" style="1" bestFit="1" customWidth="1"/>
    <col min="5" max="5" width="6.83203125" style="1" bestFit="1" customWidth="1"/>
    <col min="6" max="6" width="5.1640625" style="1" bestFit="1" customWidth="1"/>
    <col min="7" max="7" width="17.5" style="1" bestFit="1" customWidth="1"/>
    <col min="8" max="8" width="14.1640625" style="1" bestFit="1" customWidth="1"/>
    <col min="9" max="9" width="17.83203125" style="1" bestFit="1" customWidth="1"/>
    <col min="10" max="16384" width="10.83203125" style="1"/>
  </cols>
  <sheetData>
    <row r="1" spans="1:11">
      <c r="A1" s="9" t="s">
        <v>16</v>
      </c>
      <c r="B1" s="10" t="s">
        <v>19</v>
      </c>
      <c r="C1" s="10" t="s">
        <v>20</v>
      </c>
      <c r="D1" s="10" t="s">
        <v>21</v>
      </c>
      <c r="E1" s="10" t="s">
        <v>22</v>
      </c>
      <c r="F1" s="24" t="s">
        <v>23</v>
      </c>
      <c r="G1" s="29" t="s">
        <v>24</v>
      </c>
      <c r="H1" s="10" t="s">
        <v>25</v>
      </c>
      <c r="I1" s="11" t="s">
        <v>26</v>
      </c>
      <c r="K1" s="2" t="s">
        <v>27</v>
      </c>
    </row>
    <row r="2" spans="1:11" ht="17" thickBot="1">
      <c r="A2" s="12" t="s">
        <v>17</v>
      </c>
      <c r="B2" s="13" t="s">
        <v>17</v>
      </c>
      <c r="C2" s="13" t="s">
        <v>17</v>
      </c>
      <c r="D2" s="13" t="s">
        <v>17</v>
      </c>
      <c r="E2" s="13" t="s">
        <v>17</v>
      </c>
      <c r="F2" s="25" t="s">
        <v>17</v>
      </c>
      <c r="G2" s="12" t="s">
        <v>18</v>
      </c>
      <c r="H2" s="13" t="s">
        <v>18</v>
      </c>
      <c r="I2" s="14" t="s">
        <v>18</v>
      </c>
      <c r="K2" s="1" t="s">
        <v>28</v>
      </c>
    </row>
    <row r="3" spans="1:11">
      <c r="A3" s="15">
        <v>42663</v>
      </c>
      <c r="B3" s="6" t="s">
        <v>0</v>
      </c>
      <c r="C3" s="6" t="s">
        <v>1</v>
      </c>
      <c r="D3" s="6">
        <v>1</v>
      </c>
      <c r="E3" s="7">
        <v>0.46244250999999997</v>
      </c>
      <c r="F3" s="26">
        <v>2.7205322619999999</v>
      </c>
      <c r="G3" s="30">
        <f>H3/0.1034*(0.1034-0.0792)</f>
        <v>6.5836880740399992E-2</v>
      </c>
      <c r="H3" s="8">
        <f t="shared" ref="H3:H66" si="0">0.1034*F3</f>
        <v>0.28130303589080002</v>
      </c>
      <c r="I3" s="16">
        <f>H3/0.1034*(0.1034+0.1275)</f>
        <v>0.62817089929579994</v>
      </c>
      <c r="K3" s="1" t="s">
        <v>29</v>
      </c>
    </row>
    <row r="4" spans="1:11">
      <c r="A4" s="17">
        <v>42663</v>
      </c>
      <c r="B4" s="3" t="s">
        <v>2</v>
      </c>
      <c r="C4" s="3" t="s">
        <v>1</v>
      </c>
      <c r="D4" s="3">
        <v>1</v>
      </c>
      <c r="E4" s="4">
        <v>0.54622183999999996</v>
      </c>
      <c r="F4" s="27">
        <v>3.407439981</v>
      </c>
      <c r="G4" s="31">
        <f t="shared" ref="G4:G67" si="1">H4/0.1034*(0.1034-0.0792)</f>
        <v>8.2460047540200004E-2</v>
      </c>
      <c r="H4" s="5">
        <f t="shared" si="0"/>
        <v>0.35232929403540003</v>
      </c>
      <c r="I4" s="18">
        <f t="shared" ref="I4:I67" si="2">H4/0.1034*(0.1034+0.1275)</f>
        <v>0.78677789161290002</v>
      </c>
      <c r="K4" s="1" t="s">
        <v>30</v>
      </c>
    </row>
    <row r="5" spans="1:11">
      <c r="A5" s="17">
        <v>42663</v>
      </c>
      <c r="B5" s="3" t="s">
        <v>3</v>
      </c>
      <c r="C5" s="3" t="s">
        <v>1</v>
      </c>
      <c r="D5" s="3">
        <v>1</v>
      </c>
      <c r="E5" s="4">
        <v>0.56370933000000001</v>
      </c>
      <c r="F5" s="27">
        <v>3.5840998530000001</v>
      </c>
      <c r="G5" s="31">
        <f t="shared" si="1"/>
        <v>8.6735216442600002E-2</v>
      </c>
      <c r="H5" s="5">
        <f t="shared" si="0"/>
        <v>0.37059592480020004</v>
      </c>
      <c r="I5" s="18">
        <f t="shared" si="2"/>
        <v>0.82756865605770003</v>
      </c>
      <c r="K5" s="1" t="s">
        <v>31</v>
      </c>
    </row>
    <row r="6" spans="1:11">
      <c r="A6" s="17">
        <v>42663</v>
      </c>
      <c r="B6" s="3" t="s">
        <v>4</v>
      </c>
      <c r="C6" s="3" t="s">
        <v>5</v>
      </c>
      <c r="D6" s="3">
        <v>1</v>
      </c>
      <c r="E6" s="4">
        <v>0.57189579999999995</v>
      </c>
      <c r="F6" s="27">
        <v>3.6717597720000001</v>
      </c>
      <c r="G6" s="31">
        <f t="shared" si="1"/>
        <v>8.8856586482399996E-2</v>
      </c>
      <c r="H6" s="5">
        <f t="shared" si="0"/>
        <v>0.37965996042480005</v>
      </c>
      <c r="I6" s="18">
        <f t="shared" si="2"/>
        <v>0.84780933135479997</v>
      </c>
      <c r="K6" s="1" t="s">
        <v>32</v>
      </c>
    </row>
    <row r="7" spans="1:11">
      <c r="A7" s="17">
        <v>42663</v>
      </c>
      <c r="B7" s="3" t="s">
        <v>6</v>
      </c>
      <c r="C7" s="3" t="s">
        <v>5</v>
      </c>
      <c r="D7" s="3">
        <v>1</v>
      </c>
      <c r="E7" s="4">
        <v>0.55767173000000003</v>
      </c>
      <c r="F7" s="27">
        <v>3.5215287210000001</v>
      </c>
      <c r="G7" s="31">
        <f t="shared" si="1"/>
        <v>8.5220995048200007E-2</v>
      </c>
      <c r="H7" s="5">
        <f t="shared" si="0"/>
        <v>0.36412606975140005</v>
      </c>
      <c r="I7" s="18">
        <f t="shared" si="2"/>
        <v>0.81312098167890001</v>
      </c>
    </row>
    <row r="8" spans="1:11">
      <c r="A8" s="17">
        <v>42663</v>
      </c>
      <c r="B8" s="3" t="s">
        <v>7</v>
      </c>
      <c r="C8" s="3" t="s">
        <v>5</v>
      </c>
      <c r="D8" s="3">
        <v>1</v>
      </c>
      <c r="E8" s="4">
        <v>0.53725281999999996</v>
      </c>
      <c r="F8" s="27">
        <v>3.3220144559999998</v>
      </c>
      <c r="G8" s="31">
        <f t="shared" si="1"/>
        <v>8.0392749835199992E-2</v>
      </c>
      <c r="H8" s="5">
        <f t="shared" si="0"/>
        <v>0.3434962947504</v>
      </c>
      <c r="I8" s="18">
        <f t="shared" si="2"/>
        <v>0.76705313789039997</v>
      </c>
    </row>
    <row r="9" spans="1:11">
      <c r="A9" s="17">
        <v>42663</v>
      </c>
      <c r="B9" s="3" t="s">
        <v>8</v>
      </c>
      <c r="C9" s="3" t="s">
        <v>9</v>
      </c>
      <c r="D9" s="3">
        <v>1</v>
      </c>
      <c r="E9" s="4">
        <v>0.54549550999999996</v>
      </c>
      <c r="F9" s="27">
        <v>3.4003965620000001</v>
      </c>
      <c r="G9" s="31">
        <f t="shared" si="1"/>
        <v>8.2289596800400003E-2</v>
      </c>
      <c r="H9" s="5">
        <f t="shared" si="0"/>
        <v>0.35160100451080001</v>
      </c>
      <c r="I9" s="18">
        <f t="shared" si="2"/>
        <v>0.78515156616579995</v>
      </c>
    </row>
    <row r="10" spans="1:11">
      <c r="A10" s="17">
        <v>42663</v>
      </c>
      <c r="B10" s="3" t="s">
        <v>10</v>
      </c>
      <c r="C10" s="3" t="s">
        <v>11</v>
      </c>
      <c r="D10" s="3">
        <v>1</v>
      </c>
      <c r="E10" s="4">
        <v>0.56959316999999998</v>
      </c>
      <c r="F10" s="27">
        <v>3.6467664119999998</v>
      </c>
      <c r="G10" s="31">
        <f t="shared" si="1"/>
        <v>8.8251747170399991E-2</v>
      </c>
      <c r="H10" s="5">
        <f t="shared" si="0"/>
        <v>0.37707564700079998</v>
      </c>
      <c r="I10" s="18">
        <f t="shared" si="2"/>
        <v>0.84203836453079994</v>
      </c>
    </row>
    <row r="11" spans="1:11">
      <c r="A11" s="17">
        <v>42663</v>
      </c>
      <c r="B11" s="3" t="s">
        <v>12</v>
      </c>
      <c r="C11" s="3" t="s">
        <v>9</v>
      </c>
      <c r="D11" s="3">
        <v>1</v>
      </c>
      <c r="E11" s="4">
        <v>0.58579484000000004</v>
      </c>
      <c r="F11" s="27">
        <v>3.828525043</v>
      </c>
      <c r="G11" s="31">
        <f t="shared" si="1"/>
        <v>9.2650306040599997E-2</v>
      </c>
      <c r="H11" s="5">
        <f t="shared" si="0"/>
        <v>0.39586948944620004</v>
      </c>
      <c r="I11" s="18">
        <f t="shared" si="2"/>
        <v>0.88400643242869992</v>
      </c>
    </row>
    <row r="12" spans="1:11">
      <c r="A12" s="17">
        <v>42663</v>
      </c>
      <c r="B12" s="3" t="s">
        <v>13</v>
      </c>
      <c r="C12" s="3" t="s">
        <v>11</v>
      </c>
      <c r="D12" s="3">
        <v>1</v>
      </c>
      <c r="E12" s="4">
        <v>0.59987732000000005</v>
      </c>
      <c r="F12" s="27">
        <v>3.998466933</v>
      </c>
      <c r="G12" s="31">
        <f t="shared" si="1"/>
        <v>9.6762899778600003E-2</v>
      </c>
      <c r="H12" s="5">
        <f t="shared" si="0"/>
        <v>0.41344148087220001</v>
      </c>
      <c r="I12" s="18">
        <f t="shared" si="2"/>
        <v>0.92324601482969992</v>
      </c>
    </row>
    <row r="13" spans="1:11">
      <c r="A13" s="17">
        <v>42663</v>
      </c>
      <c r="B13" s="3" t="s">
        <v>14</v>
      </c>
      <c r="C13" s="3" t="s">
        <v>9</v>
      </c>
      <c r="D13" s="3">
        <v>1</v>
      </c>
      <c r="E13" s="4">
        <v>0.57121363999999997</v>
      </c>
      <c r="F13" s="27">
        <v>3.664327466</v>
      </c>
      <c r="G13" s="31">
        <f t="shared" si="1"/>
        <v>8.8676724677200003E-2</v>
      </c>
      <c r="H13" s="5">
        <f t="shared" si="0"/>
        <v>0.37889145998440005</v>
      </c>
      <c r="I13" s="18">
        <f t="shared" si="2"/>
        <v>0.84609321189940001</v>
      </c>
    </row>
    <row r="14" spans="1:11">
      <c r="A14" s="17">
        <v>42663</v>
      </c>
      <c r="B14" s="3" t="s">
        <v>15</v>
      </c>
      <c r="C14" s="3" t="s">
        <v>11</v>
      </c>
      <c r="D14" s="3">
        <v>1</v>
      </c>
      <c r="E14" s="4">
        <v>0.51476100000000002</v>
      </c>
      <c r="F14" s="27">
        <v>3.1216802600000002</v>
      </c>
      <c r="G14" s="31">
        <f t="shared" si="1"/>
        <v>7.5544662292000006E-2</v>
      </c>
      <c r="H14" s="5">
        <f t="shared" si="0"/>
        <v>0.32278173888400002</v>
      </c>
      <c r="I14" s="18">
        <f t="shared" si="2"/>
        <v>0.72079597203400003</v>
      </c>
    </row>
    <row r="15" spans="1:11">
      <c r="A15" s="17">
        <v>42663</v>
      </c>
      <c r="B15" s="3" t="s">
        <v>0</v>
      </c>
      <c r="C15" s="3" t="s">
        <v>1</v>
      </c>
      <c r="D15" s="3">
        <v>2</v>
      </c>
      <c r="E15" s="4">
        <v>0.52954685999999995</v>
      </c>
      <c r="F15" s="27">
        <v>3.2512204549999999</v>
      </c>
      <c r="G15" s="31">
        <f t="shared" si="1"/>
        <v>7.8679535011000001E-2</v>
      </c>
      <c r="H15" s="5">
        <f t="shared" si="0"/>
        <v>0.33617619504700003</v>
      </c>
      <c r="I15" s="18">
        <f t="shared" si="2"/>
        <v>0.75070680305949999</v>
      </c>
    </row>
    <row r="16" spans="1:11">
      <c r="A16" s="17">
        <v>42663</v>
      </c>
      <c r="B16" s="3" t="s">
        <v>2</v>
      </c>
      <c r="C16" s="3" t="s">
        <v>1</v>
      </c>
      <c r="D16" s="3">
        <v>2</v>
      </c>
      <c r="E16" s="4">
        <v>0.59249205999999999</v>
      </c>
      <c r="F16" s="27">
        <v>3.907879806</v>
      </c>
      <c r="G16" s="31">
        <f t="shared" si="1"/>
        <v>9.4570691305200003E-2</v>
      </c>
      <c r="H16" s="5">
        <f t="shared" si="0"/>
        <v>0.40407477194040003</v>
      </c>
      <c r="I16" s="18">
        <f t="shared" si="2"/>
        <v>0.90232944720539998</v>
      </c>
    </row>
    <row r="17" spans="1:9">
      <c r="A17" s="17">
        <v>42663</v>
      </c>
      <c r="B17" s="3" t="s">
        <v>3</v>
      </c>
      <c r="C17" s="3" t="s">
        <v>1</v>
      </c>
      <c r="D17" s="3">
        <v>2</v>
      </c>
      <c r="E17" s="4">
        <v>0.60986415000000005</v>
      </c>
      <c r="F17" s="27">
        <v>4.1264194249999999</v>
      </c>
      <c r="G17" s="31">
        <f t="shared" si="1"/>
        <v>9.9859350084999993E-2</v>
      </c>
      <c r="H17" s="5">
        <f t="shared" si="0"/>
        <v>0.426671768545</v>
      </c>
      <c r="I17" s="18">
        <f t="shared" si="2"/>
        <v>0.9527902452325</v>
      </c>
    </row>
    <row r="18" spans="1:9">
      <c r="A18" s="17">
        <v>42663</v>
      </c>
      <c r="B18" s="3" t="s">
        <v>4</v>
      </c>
      <c r="C18" s="3" t="s">
        <v>5</v>
      </c>
      <c r="D18" s="3">
        <v>2</v>
      </c>
      <c r="E18" s="4">
        <v>0.61482320999999995</v>
      </c>
      <c r="F18" s="27">
        <v>4.1924208160000003</v>
      </c>
      <c r="G18" s="31">
        <f t="shared" si="1"/>
        <v>0.1014565837472</v>
      </c>
      <c r="H18" s="5">
        <f t="shared" si="0"/>
        <v>0.43349631237440006</v>
      </c>
      <c r="I18" s="18">
        <f t="shared" si="2"/>
        <v>0.96802996641440009</v>
      </c>
    </row>
    <row r="19" spans="1:9">
      <c r="A19" s="17">
        <v>42663</v>
      </c>
      <c r="B19" s="3" t="s">
        <v>6</v>
      </c>
      <c r="C19" s="3" t="s">
        <v>5</v>
      </c>
      <c r="D19" s="3">
        <v>2</v>
      </c>
      <c r="E19" s="4">
        <v>0.61256741000000003</v>
      </c>
      <c r="F19" s="27">
        <v>4.1621883630000003</v>
      </c>
      <c r="G19" s="31">
        <f t="shared" si="1"/>
        <v>0.10072495838460001</v>
      </c>
      <c r="H19" s="5">
        <f t="shared" si="0"/>
        <v>0.43037027673420003</v>
      </c>
      <c r="I19" s="18">
        <f t="shared" si="2"/>
        <v>0.96104929301670006</v>
      </c>
    </row>
    <row r="20" spans="1:9">
      <c r="A20" s="17">
        <v>42663</v>
      </c>
      <c r="B20" s="3" t="s">
        <v>7</v>
      </c>
      <c r="C20" s="3" t="s">
        <v>5</v>
      </c>
      <c r="D20" s="3">
        <v>2</v>
      </c>
      <c r="E20" s="4">
        <v>0.54252979000000001</v>
      </c>
      <c r="F20" s="27">
        <v>3.3718693540000002</v>
      </c>
      <c r="G20" s="31">
        <f t="shared" si="1"/>
        <v>8.1599238366799998E-2</v>
      </c>
      <c r="H20" s="5">
        <f t="shared" si="0"/>
        <v>0.34865129120360006</v>
      </c>
      <c r="I20" s="18">
        <f t="shared" si="2"/>
        <v>0.77856463383859997</v>
      </c>
    </row>
    <row r="21" spans="1:9">
      <c r="A21" s="17">
        <v>42663</v>
      </c>
      <c r="B21" s="3" t="s">
        <v>8</v>
      </c>
      <c r="C21" s="3" t="s">
        <v>9</v>
      </c>
      <c r="D21" s="3">
        <v>2</v>
      </c>
      <c r="E21" s="4">
        <v>0.58661412999999996</v>
      </c>
      <c r="F21" s="27">
        <v>3.8380946759999999</v>
      </c>
      <c r="G21" s="31">
        <f t="shared" si="1"/>
        <v>9.2881891159199981E-2</v>
      </c>
      <c r="H21" s="5">
        <f t="shared" si="0"/>
        <v>0.39685898949839998</v>
      </c>
      <c r="I21" s="18">
        <f t="shared" si="2"/>
        <v>0.88621606068839986</v>
      </c>
    </row>
    <row r="22" spans="1:9">
      <c r="A22" s="17">
        <v>42663</v>
      </c>
      <c r="B22" s="3" t="s">
        <v>10</v>
      </c>
      <c r="C22" s="3" t="s">
        <v>11</v>
      </c>
      <c r="D22" s="3">
        <v>2</v>
      </c>
      <c r="E22" s="4">
        <v>0.60025888999999999</v>
      </c>
      <c r="F22" s="27">
        <v>4.003238273</v>
      </c>
      <c r="G22" s="31">
        <f t="shared" si="1"/>
        <v>9.6878366206599995E-2</v>
      </c>
      <c r="H22" s="5">
        <f t="shared" si="0"/>
        <v>0.41393483742820003</v>
      </c>
      <c r="I22" s="18">
        <f t="shared" si="2"/>
        <v>0.92434771723569997</v>
      </c>
    </row>
    <row r="23" spans="1:9">
      <c r="A23" s="17">
        <v>42663</v>
      </c>
      <c r="B23" s="3" t="s">
        <v>12</v>
      </c>
      <c r="C23" s="3" t="s">
        <v>9</v>
      </c>
      <c r="D23" s="3">
        <v>2</v>
      </c>
      <c r="E23" s="4">
        <v>0.61034447000000003</v>
      </c>
      <c r="F23" s="27">
        <v>4.132738614</v>
      </c>
      <c r="G23" s="31">
        <f t="shared" si="1"/>
        <v>0.1000122744588</v>
      </c>
      <c r="H23" s="5">
        <f t="shared" si="0"/>
        <v>0.42732517268760001</v>
      </c>
      <c r="I23" s="18">
        <f t="shared" si="2"/>
        <v>0.95424934597259992</v>
      </c>
    </row>
    <row r="24" spans="1:9">
      <c r="A24" s="17">
        <v>42663</v>
      </c>
      <c r="B24" s="3" t="s">
        <v>13</v>
      </c>
      <c r="C24" s="3" t="s">
        <v>11</v>
      </c>
      <c r="D24" s="3">
        <v>2</v>
      </c>
      <c r="E24" s="4">
        <v>0.60163902999999996</v>
      </c>
      <c r="F24" s="27">
        <v>4.020572209</v>
      </c>
      <c r="G24" s="31">
        <f t="shared" si="1"/>
        <v>9.7297847457799999E-2</v>
      </c>
      <c r="H24" s="5">
        <f t="shared" si="0"/>
        <v>0.41572716641060004</v>
      </c>
      <c r="I24" s="18">
        <f t="shared" si="2"/>
        <v>0.92835012305809994</v>
      </c>
    </row>
    <row r="25" spans="1:9">
      <c r="A25" s="17">
        <v>42663</v>
      </c>
      <c r="B25" s="3" t="s">
        <v>14</v>
      </c>
      <c r="C25" s="3" t="s">
        <v>9</v>
      </c>
      <c r="D25" s="3">
        <v>2</v>
      </c>
      <c r="E25" s="4">
        <v>0.59380723999999996</v>
      </c>
      <c r="F25" s="27">
        <v>3.9237706299999999</v>
      </c>
      <c r="G25" s="31">
        <f t="shared" si="1"/>
        <v>9.495524924599999E-2</v>
      </c>
      <c r="H25" s="5">
        <f t="shared" si="0"/>
        <v>0.40571788314200002</v>
      </c>
      <c r="I25" s="18">
        <f t="shared" si="2"/>
        <v>0.90599863846699991</v>
      </c>
    </row>
    <row r="26" spans="1:9">
      <c r="A26" s="17">
        <v>42663</v>
      </c>
      <c r="B26" s="3" t="s">
        <v>15</v>
      </c>
      <c r="C26" s="3" t="s">
        <v>11</v>
      </c>
      <c r="D26" s="3">
        <v>2</v>
      </c>
      <c r="E26" s="4">
        <v>0.54330003000000004</v>
      </c>
      <c r="F26" s="27">
        <v>3.3792426820000001</v>
      </c>
      <c r="G26" s="31">
        <f t="shared" si="1"/>
        <v>8.1777672904399995E-2</v>
      </c>
      <c r="H26" s="5">
        <f t="shared" si="0"/>
        <v>0.34941369331880001</v>
      </c>
      <c r="I26" s="18">
        <f t="shared" si="2"/>
        <v>0.78026713527379998</v>
      </c>
    </row>
    <row r="27" spans="1:9">
      <c r="A27" s="17">
        <v>42663</v>
      </c>
      <c r="B27" s="3" t="s">
        <v>0</v>
      </c>
      <c r="C27" s="3" t="s">
        <v>1</v>
      </c>
      <c r="D27" s="3">
        <v>3</v>
      </c>
      <c r="E27" s="4">
        <v>0.43919313999999998</v>
      </c>
      <c r="F27" s="27">
        <v>2.5662901699999998</v>
      </c>
      <c r="G27" s="31">
        <f t="shared" si="1"/>
        <v>6.2104222113999991E-2</v>
      </c>
      <c r="H27" s="5">
        <f t="shared" si="0"/>
        <v>0.265354403578</v>
      </c>
      <c r="I27" s="18">
        <f t="shared" si="2"/>
        <v>0.59255640025299994</v>
      </c>
    </row>
    <row r="28" spans="1:9">
      <c r="A28" s="17">
        <v>42663</v>
      </c>
      <c r="B28" s="3" t="s">
        <v>2</v>
      </c>
      <c r="C28" s="3" t="s">
        <v>1</v>
      </c>
      <c r="D28" s="3">
        <v>3</v>
      </c>
      <c r="E28" s="4">
        <v>0.48817081000000001</v>
      </c>
      <c r="F28" s="27">
        <v>2.9075535769999998</v>
      </c>
      <c r="G28" s="31">
        <f t="shared" si="1"/>
        <v>7.0362796563399999E-2</v>
      </c>
      <c r="H28" s="5">
        <f t="shared" si="0"/>
        <v>0.30064103986180002</v>
      </c>
      <c r="I28" s="18">
        <f t="shared" si="2"/>
        <v>0.67135412092929991</v>
      </c>
    </row>
    <row r="29" spans="1:9">
      <c r="A29" s="17">
        <v>42663</v>
      </c>
      <c r="B29" s="3" t="s">
        <v>3</v>
      </c>
      <c r="C29" s="3" t="s">
        <v>1</v>
      </c>
      <c r="D29" s="3">
        <v>3</v>
      </c>
      <c r="E29" s="4">
        <v>0.50353643000000003</v>
      </c>
      <c r="F29" s="27">
        <v>3.0284929869999999</v>
      </c>
      <c r="G29" s="31">
        <f t="shared" si="1"/>
        <v>7.3289530285400001E-2</v>
      </c>
      <c r="H29" s="5">
        <f t="shared" si="0"/>
        <v>0.31314617485579999</v>
      </c>
      <c r="I29" s="18">
        <f t="shared" si="2"/>
        <v>0.6992790306983</v>
      </c>
    </row>
    <row r="30" spans="1:9">
      <c r="A30" s="17">
        <v>42663</v>
      </c>
      <c r="B30" s="3" t="s">
        <v>4</v>
      </c>
      <c r="C30" s="3" t="s">
        <v>5</v>
      </c>
      <c r="D30" s="3">
        <v>3</v>
      </c>
      <c r="E30" s="4">
        <v>0.5410952</v>
      </c>
      <c r="F30" s="27">
        <v>3.35820235</v>
      </c>
      <c r="G30" s="31">
        <f t="shared" si="1"/>
        <v>8.1268496869999998E-2</v>
      </c>
      <c r="H30" s="5">
        <f t="shared" si="0"/>
        <v>0.34723812299000001</v>
      </c>
      <c r="I30" s="18">
        <f t="shared" si="2"/>
        <v>0.77540892261499994</v>
      </c>
    </row>
    <row r="31" spans="1:9">
      <c r="A31" s="17">
        <v>42663</v>
      </c>
      <c r="B31" s="3" t="s">
        <v>6</v>
      </c>
      <c r="C31" s="3" t="s">
        <v>5</v>
      </c>
      <c r="D31" s="3">
        <v>3</v>
      </c>
      <c r="E31" s="4">
        <v>0.54243943999999999</v>
      </c>
      <c r="F31" s="27">
        <v>3.3710060720000001</v>
      </c>
      <c r="G31" s="31">
        <f t="shared" si="1"/>
        <v>8.1578346942400015E-2</v>
      </c>
      <c r="H31" s="5">
        <f t="shared" si="0"/>
        <v>0.34856202784480006</v>
      </c>
      <c r="I31" s="18">
        <f t="shared" si="2"/>
        <v>0.77836530202480014</v>
      </c>
    </row>
    <row r="32" spans="1:9">
      <c r="A32" s="17">
        <v>42663</v>
      </c>
      <c r="B32" s="3" t="s">
        <v>7</v>
      </c>
      <c r="C32" s="3" t="s">
        <v>5</v>
      </c>
      <c r="D32" s="3">
        <v>3</v>
      </c>
      <c r="E32" s="4">
        <v>0.51788765999999997</v>
      </c>
      <c r="F32" s="27">
        <v>3.1484106829999998</v>
      </c>
      <c r="G32" s="31">
        <f t="shared" si="1"/>
        <v>7.61915385286E-2</v>
      </c>
      <c r="H32" s="5">
        <f t="shared" si="0"/>
        <v>0.32554566462220003</v>
      </c>
      <c r="I32" s="18">
        <f t="shared" si="2"/>
        <v>0.72696802670470007</v>
      </c>
    </row>
    <row r="33" spans="1:9">
      <c r="A33" s="17">
        <v>42663</v>
      </c>
      <c r="B33" s="3" t="s">
        <v>8</v>
      </c>
      <c r="C33" s="3" t="s">
        <v>9</v>
      </c>
      <c r="D33" s="3">
        <v>3</v>
      </c>
      <c r="E33" s="4">
        <v>0.53410581999999995</v>
      </c>
      <c r="F33" s="27">
        <v>3.292820334</v>
      </c>
      <c r="G33" s="31">
        <f t="shared" si="1"/>
        <v>7.9686252082799988E-2</v>
      </c>
      <c r="H33" s="5">
        <f t="shared" si="0"/>
        <v>0.34047762253559999</v>
      </c>
      <c r="I33" s="18">
        <f t="shared" si="2"/>
        <v>0.76031221512059988</v>
      </c>
    </row>
    <row r="34" spans="1:9">
      <c r="A34" s="17">
        <v>42663</v>
      </c>
      <c r="B34" s="3" t="s">
        <v>10</v>
      </c>
      <c r="C34" s="3" t="s">
        <v>11</v>
      </c>
      <c r="D34" s="3">
        <v>3</v>
      </c>
      <c r="E34" s="4">
        <v>0.54810210999999998</v>
      </c>
      <c r="F34" s="27">
        <v>3.4257785919999999</v>
      </c>
      <c r="G34" s="31">
        <f t="shared" si="1"/>
        <v>8.290384192639999E-2</v>
      </c>
      <c r="H34" s="5">
        <f t="shared" si="0"/>
        <v>0.35422550641279998</v>
      </c>
      <c r="I34" s="18">
        <f t="shared" si="2"/>
        <v>0.79101227689279985</v>
      </c>
    </row>
    <row r="35" spans="1:9">
      <c r="A35" s="17">
        <v>42663</v>
      </c>
      <c r="B35" s="3" t="s">
        <v>12</v>
      </c>
      <c r="C35" s="3" t="s">
        <v>9</v>
      </c>
      <c r="D35" s="3">
        <v>3</v>
      </c>
      <c r="E35" s="4">
        <v>0.55262416000000003</v>
      </c>
      <c r="F35" s="27">
        <v>3.4705140710000002</v>
      </c>
      <c r="G35" s="31">
        <f t="shared" si="1"/>
        <v>8.3986440518200006E-2</v>
      </c>
      <c r="H35" s="5">
        <f t="shared" si="0"/>
        <v>0.35885115494140002</v>
      </c>
      <c r="I35" s="18">
        <f t="shared" si="2"/>
        <v>0.80134169899390006</v>
      </c>
    </row>
    <row r="36" spans="1:9">
      <c r="A36" s="17">
        <v>42663</v>
      </c>
      <c r="B36" s="3" t="s">
        <v>13</v>
      </c>
      <c r="C36" s="3" t="s">
        <v>11</v>
      </c>
      <c r="D36" s="3">
        <v>3</v>
      </c>
      <c r="E36" s="4">
        <v>0.54344893000000005</v>
      </c>
      <c r="F36" s="27">
        <v>3.380670893</v>
      </c>
      <c r="G36" s="31">
        <f t="shared" si="1"/>
        <v>8.1812235610599984E-2</v>
      </c>
      <c r="H36" s="5">
        <f t="shared" si="0"/>
        <v>0.34956137033619999</v>
      </c>
      <c r="I36" s="18">
        <f t="shared" si="2"/>
        <v>0.78059690919369984</v>
      </c>
    </row>
    <row r="37" spans="1:9">
      <c r="A37" s="17">
        <v>42663</v>
      </c>
      <c r="B37" s="3" t="s">
        <v>14</v>
      </c>
      <c r="C37" s="3" t="s">
        <v>9</v>
      </c>
      <c r="D37" s="3">
        <v>3</v>
      </c>
      <c r="E37" s="4">
        <v>0.53559997999999998</v>
      </c>
      <c r="F37" s="27">
        <v>3.306631994</v>
      </c>
      <c r="G37" s="31">
        <f t="shared" si="1"/>
        <v>8.0020494254799998E-2</v>
      </c>
      <c r="H37" s="5">
        <f t="shared" si="0"/>
        <v>0.34190574817960001</v>
      </c>
      <c r="I37" s="18">
        <f t="shared" si="2"/>
        <v>0.76350132741459997</v>
      </c>
    </row>
    <row r="38" spans="1:9">
      <c r="A38" s="17">
        <v>42663</v>
      </c>
      <c r="B38" s="3" t="s">
        <v>15</v>
      </c>
      <c r="C38" s="3" t="s">
        <v>11</v>
      </c>
      <c r="D38" s="3">
        <v>3</v>
      </c>
      <c r="E38" s="4">
        <v>0.49977317999999998</v>
      </c>
      <c r="F38" s="27">
        <v>2.9981862549999998</v>
      </c>
      <c r="G38" s="31">
        <f t="shared" si="1"/>
        <v>7.2556107370999989E-2</v>
      </c>
      <c r="H38" s="5">
        <f t="shared" si="0"/>
        <v>0.31001245876700001</v>
      </c>
      <c r="I38" s="18">
        <f t="shared" si="2"/>
        <v>0.69228120627949996</v>
      </c>
    </row>
    <row r="39" spans="1:9">
      <c r="A39" s="17">
        <v>42780</v>
      </c>
      <c r="B39" s="3" t="s">
        <v>0</v>
      </c>
      <c r="C39" s="3" t="s">
        <v>1</v>
      </c>
      <c r="D39" s="3">
        <v>1</v>
      </c>
      <c r="E39" s="4">
        <v>0.52800630999999998</v>
      </c>
      <c r="F39" s="27">
        <v>3.2373447479999999</v>
      </c>
      <c r="G39" s="31">
        <f t="shared" si="1"/>
        <v>7.8343742901599997E-2</v>
      </c>
      <c r="H39" s="5">
        <f t="shared" si="0"/>
        <v>0.33474144694320002</v>
      </c>
      <c r="I39" s="18">
        <f t="shared" si="2"/>
        <v>0.74750290231319994</v>
      </c>
    </row>
    <row r="40" spans="1:9">
      <c r="A40" s="17">
        <v>42780</v>
      </c>
      <c r="B40" s="3" t="s">
        <v>2</v>
      </c>
      <c r="C40" s="3" t="s">
        <v>1</v>
      </c>
      <c r="D40" s="3">
        <v>1</v>
      </c>
      <c r="E40" s="4">
        <v>0.57902056000000002</v>
      </c>
      <c r="F40" s="27">
        <v>3.75082578</v>
      </c>
      <c r="G40" s="31">
        <f t="shared" si="1"/>
        <v>9.0769983875999993E-2</v>
      </c>
      <c r="H40" s="5">
        <f t="shared" si="0"/>
        <v>0.38783538565200004</v>
      </c>
      <c r="I40" s="18">
        <f t="shared" si="2"/>
        <v>0.86606567260199996</v>
      </c>
    </row>
    <row r="41" spans="1:9">
      <c r="A41" s="17">
        <v>42780</v>
      </c>
      <c r="B41" s="3" t="s">
        <v>3</v>
      </c>
      <c r="C41" s="3" t="s">
        <v>1</v>
      </c>
      <c r="D41" s="3">
        <v>1</v>
      </c>
      <c r="E41" s="4">
        <v>0.61089786000000001</v>
      </c>
      <c r="F41" s="27">
        <v>4.1400385860000002</v>
      </c>
      <c r="G41" s="31">
        <f t="shared" si="1"/>
        <v>0.1001889337812</v>
      </c>
      <c r="H41" s="5">
        <f t="shared" si="0"/>
        <v>0.42807998979240003</v>
      </c>
      <c r="I41" s="18">
        <f t="shared" si="2"/>
        <v>0.95593490950740001</v>
      </c>
    </row>
    <row r="42" spans="1:9">
      <c r="A42" s="17">
        <v>42780</v>
      </c>
      <c r="B42" s="3" t="s">
        <v>4</v>
      </c>
      <c r="C42" s="3" t="s">
        <v>5</v>
      </c>
      <c r="D42" s="3">
        <v>1</v>
      </c>
      <c r="E42" s="4">
        <v>0.57144598000000002</v>
      </c>
      <c r="F42" s="27">
        <v>3.6668562410000001</v>
      </c>
      <c r="G42" s="31">
        <f t="shared" si="1"/>
        <v>8.8737921032200004E-2</v>
      </c>
      <c r="H42" s="5">
        <f t="shared" si="0"/>
        <v>0.37915293531940003</v>
      </c>
      <c r="I42" s="18">
        <f t="shared" si="2"/>
        <v>0.84667710604689994</v>
      </c>
    </row>
    <row r="43" spans="1:9">
      <c r="A43" s="17">
        <v>42780</v>
      </c>
      <c r="B43" s="3" t="s">
        <v>6</v>
      </c>
      <c r="C43" s="3" t="s">
        <v>5</v>
      </c>
      <c r="D43" s="3">
        <v>1</v>
      </c>
      <c r="E43" s="4">
        <v>0.60295268000000002</v>
      </c>
      <c r="F43" s="27">
        <v>4.0371829869999996</v>
      </c>
      <c r="G43" s="31">
        <f t="shared" si="1"/>
        <v>9.7699828285399984E-2</v>
      </c>
      <c r="H43" s="5">
        <f t="shared" si="0"/>
        <v>0.41744472085579998</v>
      </c>
      <c r="I43" s="18">
        <f t="shared" si="2"/>
        <v>0.93218555169829986</v>
      </c>
    </row>
    <row r="44" spans="1:9">
      <c r="A44" s="17">
        <v>42780</v>
      </c>
      <c r="B44" s="3" t="s">
        <v>7</v>
      </c>
      <c r="C44" s="3" t="s">
        <v>5</v>
      </c>
      <c r="D44" s="3">
        <v>1</v>
      </c>
      <c r="E44" s="4">
        <v>0.62998794999999996</v>
      </c>
      <c r="F44" s="27">
        <v>4.4052293210000002</v>
      </c>
      <c r="G44" s="31">
        <f t="shared" si="1"/>
        <v>0.1066065495682</v>
      </c>
      <c r="H44" s="5">
        <f t="shared" si="0"/>
        <v>0.45550071179140006</v>
      </c>
      <c r="I44" s="18">
        <f t="shared" si="2"/>
        <v>1.0171674502189001</v>
      </c>
    </row>
    <row r="45" spans="1:9">
      <c r="A45" s="17">
        <v>42780</v>
      </c>
      <c r="B45" s="3" t="s">
        <v>8</v>
      </c>
      <c r="C45" s="3" t="s">
        <v>9</v>
      </c>
      <c r="D45" s="3">
        <v>1</v>
      </c>
      <c r="E45" s="4">
        <v>0.63226287999999997</v>
      </c>
      <c r="F45" s="27">
        <v>4.4386676789999999</v>
      </c>
      <c r="G45" s="31">
        <f t="shared" si="1"/>
        <v>0.10741575783179999</v>
      </c>
      <c r="H45" s="5">
        <f t="shared" si="0"/>
        <v>0.45895823800860003</v>
      </c>
      <c r="I45" s="18">
        <f t="shared" si="2"/>
        <v>1.0248883670811</v>
      </c>
    </row>
    <row r="46" spans="1:9">
      <c r="A46" s="17">
        <v>42780</v>
      </c>
      <c r="B46" s="3" t="s">
        <v>10</v>
      </c>
      <c r="C46" s="3" t="s">
        <v>11</v>
      </c>
      <c r="D46" s="3">
        <v>1</v>
      </c>
      <c r="E46" s="4">
        <v>0.64076626000000003</v>
      </c>
      <c r="F46" s="27">
        <v>4.5674057960000001</v>
      </c>
      <c r="G46" s="31">
        <f t="shared" si="1"/>
        <v>0.1105312202632</v>
      </c>
      <c r="H46" s="5">
        <f t="shared" si="0"/>
        <v>0.47226975930640003</v>
      </c>
      <c r="I46" s="18">
        <f t="shared" si="2"/>
        <v>1.0546139982964</v>
      </c>
    </row>
    <row r="47" spans="1:9">
      <c r="A47" s="17">
        <v>42780</v>
      </c>
      <c r="B47" s="3" t="s">
        <v>12</v>
      </c>
      <c r="C47" s="3" t="s">
        <v>9</v>
      </c>
      <c r="D47" s="3">
        <v>1</v>
      </c>
      <c r="E47" s="4">
        <v>0.64241846999999996</v>
      </c>
      <c r="F47" s="27">
        <v>4.5931300879999997</v>
      </c>
      <c r="G47" s="31">
        <f t="shared" si="1"/>
        <v>0.11115374812959999</v>
      </c>
      <c r="H47" s="5">
        <f t="shared" si="0"/>
        <v>0.47492965109919999</v>
      </c>
      <c r="I47" s="18">
        <f t="shared" si="2"/>
        <v>1.0605537373192</v>
      </c>
    </row>
    <row r="48" spans="1:9">
      <c r="A48" s="17">
        <v>42780</v>
      </c>
      <c r="B48" s="3" t="s">
        <v>13</v>
      </c>
      <c r="C48" s="3" t="s">
        <v>11</v>
      </c>
      <c r="D48" s="3">
        <v>1</v>
      </c>
      <c r="E48" s="4">
        <v>0.66022272999999998</v>
      </c>
      <c r="F48" s="27">
        <v>4.8862089869999998</v>
      </c>
      <c r="G48" s="31">
        <f t="shared" si="1"/>
        <v>0.11824625748539999</v>
      </c>
      <c r="H48" s="5">
        <f t="shared" si="0"/>
        <v>0.50523400925579998</v>
      </c>
      <c r="I48" s="18">
        <f t="shared" si="2"/>
        <v>1.1282256550982999</v>
      </c>
    </row>
    <row r="49" spans="1:9">
      <c r="A49" s="17">
        <v>42780</v>
      </c>
      <c r="B49" s="3" t="s">
        <v>14</v>
      </c>
      <c r="C49" s="3" t="s">
        <v>9</v>
      </c>
      <c r="D49" s="3">
        <v>1</v>
      </c>
      <c r="E49" s="4">
        <v>0.67874274999999995</v>
      </c>
      <c r="F49" s="27">
        <v>5.2255404470000002</v>
      </c>
      <c r="G49" s="31">
        <f t="shared" si="1"/>
        <v>0.12645807881740001</v>
      </c>
      <c r="H49" s="5">
        <f t="shared" si="0"/>
        <v>0.54032088221980001</v>
      </c>
      <c r="I49" s="18">
        <f t="shared" si="2"/>
        <v>1.2065772892123001</v>
      </c>
    </row>
    <row r="50" spans="1:9">
      <c r="A50" s="17">
        <v>42780</v>
      </c>
      <c r="B50" s="3" t="s">
        <v>15</v>
      </c>
      <c r="C50" s="3" t="s">
        <v>11</v>
      </c>
      <c r="D50" s="3">
        <v>1</v>
      </c>
      <c r="E50" s="4">
        <v>0.6398836</v>
      </c>
      <c r="F50" s="27">
        <v>4.5537597779999999</v>
      </c>
      <c r="G50" s="31">
        <f t="shared" si="1"/>
        <v>0.1102009866276</v>
      </c>
      <c r="H50" s="5">
        <f t="shared" si="0"/>
        <v>0.47085876104520002</v>
      </c>
      <c r="I50" s="18">
        <f t="shared" si="2"/>
        <v>1.0514631327402</v>
      </c>
    </row>
    <row r="51" spans="1:9">
      <c r="A51" s="17">
        <v>42780</v>
      </c>
      <c r="B51" s="3" t="s">
        <v>0</v>
      </c>
      <c r="C51" s="3" t="s">
        <v>1</v>
      </c>
      <c r="D51" s="3">
        <v>2</v>
      </c>
      <c r="E51" s="4">
        <v>0.52313237000000001</v>
      </c>
      <c r="F51" s="27">
        <v>3.1940359969999998</v>
      </c>
      <c r="G51" s="31">
        <f t="shared" si="1"/>
        <v>7.7295671127400004E-2</v>
      </c>
      <c r="H51" s="5">
        <f t="shared" si="0"/>
        <v>0.33026332208980003</v>
      </c>
      <c r="I51" s="18">
        <f t="shared" si="2"/>
        <v>0.73750291170730009</v>
      </c>
    </row>
    <row r="52" spans="1:9">
      <c r="A52" s="17">
        <v>42780</v>
      </c>
      <c r="B52" s="3" t="s">
        <v>2</v>
      </c>
      <c r="C52" s="3" t="s">
        <v>1</v>
      </c>
      <c r="D52" s="3">
        <v>2</v>
      </c>
      <c r="E52" s="4">
        <v>0.59799928000000002</v>
      </c>
      <c r="F52" s="27">
        <v>3.9751154899999999</v>
      </c>
      <c r="G52" s="31">
        <f t="shared" si="1"/>
        <v>9.6197794857999994E-2</v>
      </c>
      <c r="H52" s="5">
        <f t="shared" si="0"/>
        <v>0.41102694166600001</v>
      </c>
      <c r="I52" s="18">
        <f t="shared" si="2"/>
        <v>0.91785416664099995</v>
      </c>
    </row>
    <row r="53" spans="1:9">
      <c r="A53" s="17">
        <v>42780</v>
      </c>
      <c r="B53" s="3" t="s">
        <v>3</v>
      </c>
      <c r="C53" s="3" t="s">
        <v>1</v>
      </c>
      <c r="D53" s="3">
        <v>2</v>
      </c>
      <c r="E53" s="4">
        <v>0.59145113999999999</v>
      </c>
      <c r="F53" s="27">
        <v>3.8953753469999999</v>
      </c>
      <c r="G53" s="31">
        <f t="shared" si="1"/>
        <v>9.426808339739999E-2</v>
      </c>
      <c r="H53" s="5">
        <f t="shared" si="0"/>
        <v>0.40278181087980003</v>
      </c>
      <c r="I53" s="18">
        <f t="shared" si="2"/>
        <v>0.8994421676223</v>
      </c>
    </row>
    <row r="54" spans="1:9">
      <c r="A54" s="17">
        <v>42780</v>
      </c>
      <c r="B54" s="3" t="s">
        <v>4</v>
      </c>
      <c r="C54" s="3" t="s">
        <v>5</v>
      </c>
      <c r="D54" s="3">
        <v>2</v>
      </c>
      <c r="E54" s="4">
        <v>0.58408126000000005</v>
      </c>
      <c r="F54" s="27">
        <v>3.8086316349999998</v>
      </c>
      <c r="G54" s="31">
        <f t="shared" si="1"/>
        <v>9.2168885566999995E-2</v>
      </c>
      <c r="H54" s="5">
        <f t="shared" si="0"/>
        <v>0.393812511059</v>
      </c>
      <c r="I54" s="18">
        <f t="shared" si="2"/>
        <v>0.87941304452149993</v>
      </c>
    </row>
    <row r="55" spans="1:9">
      <c r="A55" s="17">
        <v>42780</v>
      </c>
      <c r="B55" s="3" t="s">
        <v>6</v>
      </c>
      <c r="C55" s="3" t="s">
        <v>5</v>
      </c>
      <c r="D55" s="3">
        <v>2</v>
      </c>
      <c r="E55" s="4">
        <v>0.59428972999999996</v>
      </c>
      <c r="F55" s="27">
        <v>3.9296262980000001</v>
      </c>
      <c r="G55" s="31">
        <f t="shared" si="1"/>
        <v>9.50969564116E-2</v>
      </c>
      <c r="H55" s="5">
        <f t="shared" si="0"/>
        <v>0.40632335921320001</v>
      </c>
      <c r="I55" s="18">
        <f t="shared" si="2"/>
        <v>0.90735071220819996</v>
      </c>
    </row>
    <row r="56" spans="1:9">
      <c r="A56" s="17">
        <v>42780</v>
      </c>
      <c r="B56" s="3" t="s">
        <v>7</v>
      </c>
      <c r="C56" s="3" t="s">
        <v>5</v>
      </c>
      <c r="D56" s="3">
        <v>2</v>
      </c>
      <c r="E56" s="4">
        <v>0.64391085000000003</v>
      </c>
      <c r="F56" s="27">
        <v>4.6165709970000002</v>
      </c>
      <c r="G56" s="31">
        <f t="shared" si="1"/>
        <v>0.1117210181274</v>
      </c>
      <c r="H56" s="5">
        <f t="shared" si="0"/>
        <v>0.47735344108980005</v>
      </c>
      <c r="I56" s="18">
        <f t="shared" si="2"/>
        <v>1.0659662432073</v>
      </c>
    </row>
    <row r="57" spans="1:9">
      <c r="A57" s="17">
        <v>42780</v>
      </c>
      <c r="B57" s="3" t="s">
        <v>8</v>
      </c>
      <c r="C57" s="3" t="s">
        <v>9</v>
      </c>
      <c r="D57" s="3">
        <v>2</v>
      </c>
      <c r="E57" s="4">
        <v>0.62367872999999996</v>
      </c>
      <c r="F57" s="27">
        <v>4.3146079540000004</v>
      </c>
      <c r="G57" s="31">
        <f t="shared" si="1"/>
        <v>0.1044135124868</v>
      </c>
      <c r="H57" s="5">
        <f t="shared" si="0"/>
        <v>0.44613046244360005</v>
      </c>
      <c r="I57" s="18">
        <f t="shared" si="2"/>
        <v>0.99624297657860006</v>
      </c>
    </row>
    <row r="58" spans="1:9">
      <c r="A58" s="17">
        <v>42780</v>
      </c>
      <c r="B58" s="3" t="s">
        <v>10</v>
      </c>
      <c r="C58" s="3" t="s">
        <v>11</v>
      </c>
      <c r="D58" s="3">
        <v>2</v>
      </c>
      <c r="E58" s="4">
        <v>0.62446201000000001</v>
      </c>
      <c r="F58" s="27">
        <v>4.325692868</v>
      </c>
      <c r="G58" s="31">
        <f t="shared" si="1"/>
        <v>0.10468176740559999</v>
      </c>
      <c r="H58" s="5">
        <f t="shared" si="0"/>
        <v>0.44727664255120003</v>
      </c>
      <c r="I58" s="18">
        <f t="shared" si="2"/>
        <v>0.99880248322120002</v>
      </c>
    </row>
    <row r="59" spans="1:9">
      <c r="A59" s="17">
        <v>42780</v>
      </c>
      <c r="B59" s="3" t="s">
        <v>12</v>
      </c>
      <c r="C59" s="3" t="s">
        <v>9</v>
      </c>
      <c r="D59" s="3">
        <v>2</v>
      </c>
      <c r="E59" s="4">
        <v>0.64474313999999999</v>
      </c>
      <c r="F59" s="27">
        <v>4.6297293660000003</v>
      </c>
      <c r="G59" s="31">
        <f t="shared" si="1"/>
        <v>0.1120394506572</v>
      </c>
      <c r="H59" s="5">
        <f t="shared" si="0"/>
        <v>0.47871401644440004</v>
      </c>
      <c r="I59" s="18">
        <f t="shared" si="2"/>
        <v>1.0690045106093999</v>
      </c>
    </row>
    <row r="60" spans="1:9">
      <c r="A60" s="17">
        <v>42780</v>
      </c>
      <c r="B60" s="3" t="s">
        <v>13</v>
      </c>
      <c r="C60" s="3" t="s">
        <v>11</v>
      </c>
      <c r="D60" s="3">
        <v>2</v>
      </c>
      <c r="E60" s="4">
        <v>0.65333525000000003</v>
      </c>
      <c r="F60" s="27">
        <v>4.7692626479999998</v>
      </c>
      <c r="G60" s="31">
        <f t="shared" si="1"/>
        <v>0.1154161560816</v>
      </c>
      <c r="H60" s="5">
        <f t="shared" si="0"/>
        <v>0.49314175780320002</v>
      </c>
      <c r="I60" s="18">
        <f t="shared" si="2"/>
        <v>1.1012227454232</v>
      </c>
    </row>
    <row r="61" spans="1:9">
      <c r="A61" s="17">
        <v>42780</v>
      </c>
      <c r="B61" s="3" t="s">
        <v>14</v>
      </c>
      <c r="C61" s="3" t="s">
        <v>9</v>
      </c>
      <c r="D61" s="3">
        <v>2</v>
      </c>
      <c r="E61" s="4">
        <v>0.67442935000000004</v>
      </c>
      <c r="F61" s="27">
        <v>5.1430598740000004</v>
      </c>
      <c r="G61" s="31">
        <f t="shared" si="1"/>
        <v>0.12446204895079999</v>
      </c>
      <c r="H61" s="5">
        <f t="shared" si="0"/>
        <v>0.53179239097160003</v>
      </c>
      <c r="I61" s="18">
        <f t="shared" si="2"/>
        <v>1.1875325249065998</v>
      </c>
    </row>
    <row r="62" spans="1:9">
      <c r="A62" s="17">
        <v>42780</v>
      </c>
      <c r="B62" s="3" t="s">
        <v>15</v>
      </c>
      <c r="C62" s="3" t="s">
        <v>11</v>
      </c>
      <c r="D62" s="3">
        <v>2</v>
      </c>
      <c r="E62" s="4">
        <v>0.65742769000000001</v>
      </c>
      <c r="F62" s="27">
        <v>4.8381834980000002</v>
      </c>
      <c r="G62" s="31">
        <f t="shared" si="1"/>
        <v>0.1170840406516</v>
      </c>
      <c r="H62" s="5">
        <f t="shared" si="0"/>
        <v>0.50026817369320009</v>
      </c>
      <c r="I62" s="18">
        <f t="shared" si="2"/>
        <v>1.1171365696882001</v>
      </c>
    </row>
    <row r="63" spans="1:9">
      <c r="A63" s="17">
        <v>42780</v>
      </c>
      <c r="B63" s="3" t="s">
        <v>0</v>
      </c>
      <c r="C63" s="3" t="s">
        <v>1</v>
      </c>
      <c r="D63" s="3">
        <v>3</v>
      </c>
      <c r="E63" s="4">
        <v>0.53097527</v>
      </c>
      <c r="F63" s="27">
        <v>3.2641674279999999</v>
      </c>
      <c r="G63" s="31">
        <f t="shared" si="1"/>
        <v>7.8992851757599999E-2</v>
      </c>
      <c r="H63" s="5">
        <f t="shared" si="0"/>
        <v>0.33751491205520001</v>
      </c>
      <c r="I63" s="18">
        <f t="shared" si="2"/>
        <v>0.7536962591252</v>
      </c>
    </row>
    <row r="64" spans="1:9">
      <c r="A64" s="17">
        <v>42780</v>
      </c>
      <c r="B64" s="3" t="s">
        <v>2</v>
      </c>
      <c r="C64" s="3" t="s">
        <v>1</v>
      </c>
      <c r="D64" s="3">
        <v>3</v>
      </c>
      <c r="E64" s="4">
        <v>0.55948995000000001</v>
      </c>
      <c r="F64" s="27">
        <v>3.5401914950000002</v>
      </c>
      <c r="G64" s="31">
        <f t="shared" si="1"/>
        <v>8.5672634179000007E-2</v>
      </c>
      <c r="H64" s="5">
        <f t="shared" si="0"/>
        <v>0.36605580058300002</v>
      </c>
      <c r="I64" s="18">
        <f t="shared" si="2"/>
        <v>0.81743021619550005</v>
      </c>
    </row>
    <row r="65" spans="1:9">
      <c r="A65" s="17">
        <v>42780</v>
      </c>
      <c r="B65" s="3" t="s">
        <v>3</v>
      </c>
      <c r="C65" s="3" t="s">
        <v>1</v>
      </c>
      <c r="D65" s="3">
        <v>3</v>
      </c>
      <c r="E65" s="4">
        <v>0.56756989999999996</v>
      </c>
      <c r="F65" s="27">
        <v>3.6250248909999998</v>
      </c>
      <c r="G65" s="31">
        <f t="shared" si="1"/>
        <v>8.7725602362199992E-2</v>
      </c>
      <c r="H65" s="5">
        <f t="shared" si="0"/>
        <v>0.37482757372940001</v>
      </c>
      <c r="I65" s="18">
        <f t="shared" si="2"/>
        <v>0.83701824733189989</v>
      </c>
    </row>
    <row r="66" spans="1:9">
      <c r="A66" s="17">
        <v>42780</v>
      </c>
      <c r="B66" s="3" t="s">
        <v>4</v>
      </c>
      <c r="C66" s="3" t="s">
        <v>5</v>
      </c>
      <c r="D66" s="3">
        <v>3</v>
      </c>
      <c r="E66" s="4">
        <v>0.56018539999999994</v>
      </c>
      <c r="F66" s="27">
        <v>3.547370613</v>
      </c>
      <c r="G66" s="31">
        <f t="shared" si="1"/>
        <v>8.5846368834599993E-2</v>
      </c>
      <c r="H66" s="5">
        <f t="shared" si="0"/>
        <v>0.36679812138420004</v>
      </c>
      <c r="I66" s="18">
        <f t="shared" si="2"/>
        <v>0.81908787454169996</v>
      </c>
    </row>
    <row r="67" spans="1:9">
      <c r="A67" s="17">
        <v>42780</v>
      </c>
      <c r="B67" s="3" t="s">
        <v>6</v>
      </c>
      <c r="C67" s="3" t="s">
        <v>5</v>
      </c>
      <c r="D67" s="3">
        <v>3</v>
      </c>
      <c r="E67" s="4">
        <v>0.54528054999999997</v>
      </c>
      <c r="F67" s="27">
        <v>3.3983164069999998</v>
      </c>
      <c r="G67" s="31">
        <f t="shared" si="1"/>
        <v>8.2239257049399994E-2</v>
      </c>
      <c r="H67" s="5">
        <f t="shared" ref="H67:H130" si="3">0.1034*F67</f>
        <v>0.35138591648380002</v>
      </c>
      <c r="I67" s="18">
        <f t="shared" si="2"/>
        <v>0.78467125837629992</v>
      </c>
    </row>
    <row r="68" spans="1:9">
      <c r="A68" s="17">
        <v>42780</v>
      </c>
      <c r="B68" s="3" t="s">
        <v>7</v>
      </c>
      <c r="C68" s="3" t="s">
        <v>5</v>
      </c>
      <c r="D68" s="3">
        <v>3</v>
      </c>
      <c r="E68" s="4">
        <v>0.57223853999999996</v>
      </c>
      <c r="F68" s="27">
        <v>3.675503006</v>
      </c>
      <c r="G68" s="31">
        <f t="shared" ref="G68:G131" si="4">H68/0.1034*(0.1034-0.0792)</f>
        <v>8.8947172745200004E-2</v>
      </c>
      <c r="H68" s="5">
        <f t="shared" si="3"/>
        <v>0.38004701082040004</v>
      </c>
      <c r="I68" s="18">
        <f t="shared" ref="I68:I131" si="5">H68/0.1034*(0.1034+0.1275)</f>
        <v>0.84867364408540003</v>
      </c>
    </row>
    <row r="69" spans="1:9">
      <c r="A69" s="17">
        <v>42780</v>
      </c>
      <c r="B69" s="3" t="s">
        <v>8</v>
      </c>
      <c r="C69" s="3" t="s">
        <v>9</v>
      </c>
      <c r="D69" s="3">
        <v>3</v>
      </c>
      <c r="E69" s="4">
        <v>0.59940919000000004</v>
      </c>
      <c r="F69" s="27">
        <v>3.9926257249999999</v>
      </c>
      <c r="G69" s="31">
        <f t="shared" si="4"/>
        <v>9.6621542544999994E-2</v>
      </c>
      <c r="H69" s="5">
        <f t="shared" si="3"/>
        <v>0.41283749996500002</v>
      </c>
      <c r="I69" s="18">
        <f t="shared" si="5"/>
        <v>0.92189727990249992</v>
      </c>
    </row>
    <row r="70" spans="1:9">
      <c r="A70" s="17">
        <v>42780</v>
      </c>
      <c r="B70" s="3" t="s">
        <v>10</v>
      </c>
      <c r="C70" s="3" t="s">
        <v>11</v>
      </c>
      <c r="D70" s="3">
        <v>3</v>
      </c>
      <c r="E70" s="4">
        <v>0.60789965999999995</v>
      </c>
      <c r="F70" s="27">
        <v>4.1007352109999999</v>
      </c>
      <c r="G70" s="31">
        <f t="shared" si="4"/>
        <v>9.9237792106199998E-2</v>
      </c>
      <c r="H70" s="5">
        <f t="shared" si="3"/>
        <v>0.42401602081740003</v>
      </c>
      <c r="I70" s="18">
        <f t="shared" si="5"/>
        <v>0.94685976021989993</v>
      </c>
    </row>
    <row r="71" spans="1:9">
      <c r="A71" s="17">
        <v>42780</v>
      </c>
      <c r="B71" s="3" t="s">
        <v>12</v>
      </c>
      <c r="C71" s="3" t="s">
        <v>9</v>
      </c>
      <c r="D71" s="3">
        <v>3</v>
      </c>
      <c r="E71" s="4">
        <v>0.64491297000000003</v>
      </c>
      <c r="F71" s="27">
        <v>4.6324219940000004</v>
      </c>
      <c r="G71" s="31">
        <f t="shared" si="4"/>
        <v>0.11210461225480001</v>
      </c>
      <c r="H71" s="5">
        <f t="shared" si="3"/>
        <v>0.47899243417960008</v>
      </c>
      <c r="I71" s="18">
        <f t="shared" si="5"/>
        <v>1.0696262384146</v>
      </c>
    </row>
    <row r="72" spans="1:9">
      <c r="A72" s="17">
        <v>42780</v>
      </c>
      <c r="B72" s="3" t="s">
        <v>13</v>
      </c>
      <c r="C72" s="3" t="s">
        <v>11</v>
      </c>
      <c r="D72" s="3">
        <v>3</v>
      </c>
      <c r="E72" s="4">
        <v>0.63585603999999996</v>
      </c>
      <c r="F72" s="27">
        <v>4.4923332450000002</v>
      </c>
      <c r="G72" s="31">
        <f t="shared" si="4"/>
        <v>0.10871446452900001</v>
      </c>
      <c r="H72" s="5">
        <f t="shared" si="3"/>
        <v>0.46450725753300004</v>
      </c>
      <c r="I72" s="18">
        <f t="shared" si="5"/>
        <v>1.0372797462705001</v>
      </c>
    </row>
    <row r="73" spans="1:9">
      <c r="A73" s="17">
        <v>42780</v>
      </c>
      <c r="B73" s="3" t="s">
        <v>14</v>
      </c>
      <c r="C73" s="3" t="s">
        <v>9</v>
      </c>
      <c r="D73" s="3">
        <v>3</v>
      </c>
      <c r="E73" s="4">
        <v>0.62155302000000001</v>
      </c>
      <c r="F73" s="27">
        <v>4.2847560639999998</v>
      </c>
      <c r="G73" s="31">
        <f t="shared" si="4"/>
        <v>0.10369109674879999</v>
      </c>
      <c r="H73" s="5">
        <f t="shared" si="3"/>
        <v>0.4430437770176</v>
      </c>
      <c r="I73" s="18">
        <f t="shared" si="5"/>
        <v>0.98935017517759993</v>
      </c>
    </row>
    <row r="74" spans="1:9">
      <c r="A74" s="17">
        <v>42780</v>
      </c>
      <c r="B74" s="3" t="s">
        <v>15</v>
      </c>
      <c r="C74" s="3" t="s">
        <v>11</v>
      </c>
      <c r="D74" s="3">
        <v>3</v>
      </c>
      <c r="E74" s="4">
        <v>0.61221139000000002</v>
      </c>
      <c r="F74" s="27">
        <v>4.1574490309999996</v>
      </c>
      <c r="G74" s="31">
        <f t="shared" si="4"/>
        <v>0.10061026655019999</v>
      </c>
      <c r="H74" s="5">
        <f t="shared" si="3"/>
        <v>0.42988022980539997</v>
      </c>
      <c r="I74" s="18">
        <f t="shared" si="5"/>
        <v>0.95995498125789991</v>
      </c>
    </row>
    <row r="75" spans="1:9">
      <c r="A75" s="17">
        <v>42828</v>
      </c>
      <c r="B75" s="3" t="s">
        <v>0</v>
      </c>
      <c r="C75" s="3" t="s">
        <v>1</v>
      </c>
      <c r="D75" s="3">
        <v>1</v>
      </c>
      <c r="E75" s="4">
        <v>0.51247092000000005</v>
      </c>
      <c r="F75" s="27">
        <v>3.102319418</v>
      </c>
      <c r="G75" s="31">
        <f t="shared" si="4"/>
        <v>7.5076129915600004E-2</v>
      </c>
      <c r="H75" s="5">
        <f t="shared" si="3"/>
        <v>0.32077982782120001</v>
      </c>
      <c r="I75" s="18">
        <f t="shared" si="5"/>
        <v>0.71632555361619998</v>
      </c>
    </row>
    <row r="76" spans="1:9">
      <c r="A76" s="17">
        <v>42828</v>
      </c>
      <c r="B76" s="3" t="s">
        <v>0</v>
      </c>
      <c r="C76" s="3" t="s">
        <v>1</v>
      </c>
      <c r="D76" s="3">
        <v>1</v>
      </c>
      <c r="E76" s="4">
        <v>0.50347671999999999</v>
      </c>
      <c r="F76" s="27">
        <v>3.0280084970000001</v>
      </c>
      <c r="G76" s="31">
        <f t="shared" si="4"/>
        <v>7.3277805627399994E-2</v>
      </c>
      <c r="H76" s="5">
        <f t="shared" si="3"/>
        <v>0.31309607858980004</v>
      </c>
      <c r="I76" s="18">
        <f t="shared" si="5"/>
        <v>0.6991671619573</v>
      </c>
    </row>
    <row r="77" spans="1:9">
      <c r="A77" s="17">
        <v>42828</v>
      </c>
      <c r="B77" s="3" t="s">
        <v>2</v>
      </c>
      <c r="C77" s="3" t="s">
        <v>1</v>
      </c>
      <c r="D77" s="3">
        <v>1</v>
      </c>
      <c r="E77" s="4">
        <v>0.57817185999999998</v>
      </c>
      <c r="F77" s="27">
        <v>3.741267337</v>
      </c>
      <c r="G77" s="31">
        <f t="shared" si="4"/>
        <v>9.0538669555399992E-2</v>
      </c>
      <c r="H77" s="5">
        <f t="shared" si="3"/>
        <v>0.3868470426458</v>
      </c>
      <c r="I77" s="18">
        <f t="shared" si="5"/>
        <v>0.86385862811329983</v>
      </c>
    </row>
    <row r="78" spans="1:9">
      <c r="A78" s="17">
        <v>42828</v>
      </c>
      <c r="B78" s="3" t="s">
        <v>2</v>
      </c>
      <c r="C78" s="3" t="s">
        <v>1</v>
      </c>
      <c r="D78" s="3">
        <v>1</v>
      </c>
      <c r="E78" s="4">
        <v>0.58225453000000005</v>
      </c>
      <c r="F78" s="27">
        <v>3.7876042640000001</v>
      </c>
      <c r="G78" s="31">
        <f t="shared" si="4"/>
        <v>9.1660023188800011E-2</v>
      </c>
      <c r="H78" s="5">
        <f t="shared" si="3"/>
        <v>0.39163828089760006</v>
      </c>
      <c r="I78" s="18">
        <f t="shared" si="5"/>
        <v>0.87455782455760012</v>
      </c>
    </row>
    <row r="79" spans="1:9">
      <c r="A79" s="17">
        <v>42828</v>
      </c>
      <c r="B79" s="3" t="s">
        <v>3</v>
      </c>
      <c r="C79" s="3" t="s">
        <v>1</v>
      </c>
      <c r="D79" s="3">
        <v>1</v>
      </c>
      <c r="E79" s="4">
        <v>0.55078583000000003</v>
      </c>
      <c r="F79" s="27">
        <v>3.4522192810000001</v>
      </c>
      <c r="G79" s="31">
        <f t="shared" si="4"/>
        <v>8.3543706600199996E-2</v>
      </c>
      <c r="H79" s="5">
        <f t="shared" si="3"/>
        <v>0.35695947365540004</v>
      </c>
      <c r="I79" s="18">
        <f t="shared" si="5"/>
        <v>0.79711743198289997</v>
      </c>
    </row>
    <row r="80" spans="1:9">
      <c r="A80" s="17">
        <v>42828</v>
      </c>
      <c r="B80" s="3" t="s">
        <v>3</v>
      </c>
      <c r="C80" s="3" t="s">
        <v>1</v>
      </c>
      <c r="D80" s="3">
        <v>1</v>
      </c>
      <c r="E80" s="4">
        <v>0.55882598999999999</v>
      </c>
      <c r="F80" s="27">
        <v>3.5333586220000002</v>
      </c>
      <c r="G80" s="31">
        <f t="shared" si="4"/>
        <v>8.5507278652400015E-2</v>
      </c>
      <c r="H80" s="5">
        <f t="shared" si="3"/>
        <v>0.36534928151480006</v>
      </c>
      <c r="I80" s="18">
        <f t="shared" si="5"/>
        <v>0.81585250581980007</v>
      </c>
    </row>
    <row r="81" spans="1:9">
      <c r="A81" s="17">
        <v>42828</v>
      </c>
      <c r="B81" s="3" t="s">
        <v>4</v>
      </c>
      <c r="C81" s="3" t="s">
        <v>5</v>
      </c>
      <c r="D81" s="3">
        <v>1</v>
      </c>
      <c r="E81" s="4">
        <v>0.55871446000000002</v>
      </c>
      <c r="F81" s="27">
        <v>3.5322128180000001</v>
      </c>
      <c r="G81" s="31">
        <f t="shared" si="4"/>
        <v>8.5479550195599996E-2</v>
      </c>
      <c r="H81" s="5">
        <f t="shared" si="3"/>
        <v>0.36523080538120001</v>
      </c>
      <c r="I81" s="18">
        <f t="shared" si="5"/>
        <v>0.81558793967620002</v>
      </c>
    </row>
    <row r="82" spans="1:9">
      <c r="A82" s="17">
        <v>42828</v>
      </c>
      <c r="B82" s="3" t="s">
        <v>4</v>
      </c>
      <c r="C82" s="3" t="s">
        <v>5</v>
      </c>
      <c r="D82" s="3">
        <v>1</v>
      </c>
      <c r="E82" s="4">
        <v>0.54935288999999998</v>
      </c>
      <c r="F82" s="27">
        <v>3.438062376</v>
      </c>
      <c r="G82" s="31">
        <f t="shared" si="4"/>
        <v>8.3201109499199996E-2</v>
      </c>
      <c r="H82" s="5">
        <f t="shared" si="3"/>
        <v>0.35549564967840003</v>
      </c>
      <c r="I82" s="18">
        <f t="shared" si="5"/>
        <v>0.79384860261839996</v>
      </c>
    </row>
    <row r="83" spans="1:9">
      <c r="A83" s="17">
        <v>42828</v>
      </c>
      <c r="B83" s="3" t="s">
        <v>6</v>
      </c>
      <c r="C83" s="3" t="s">
        <v>5</v>
      </c>
      <c r="D83" s="3">
        <v>1</v>
      </c>
      <c r="E83" s="4">
        <v>0.53733507000000003</v>
      </c>
      <c r="F83" s="27">
        <v>3.3227827529999998</v>
      </c>
      <c r="G83" s="31">
        <f t="shared" si="4"/>
        <v>8.041134262260001E-2</v>
      </c>
      <c r="H83" s="5">
        <f t="shared" si="3"/>
        <v>0.34357573666020003</v>
      </c>
      <c r="I83" s="18">
        <f t="shared" si="5"/>
        <v>0.7672305376677</v>
      </c>
    </row>
    <row r="84" spans="1:9">
      <c r="A84" s="17">
        <v>42828</v>
      </c>
      <c r="B84" s="3" t="s">
        <v>6</v>
      </c>
      <c r="C84" s="3" t="s">
        <v>5</v>
      </c>
      <c r="D84" s="3">
        <v>1</v>
      </c>
      <c r="E84" s="4">
        <v>0.53907059999999996</v>
      </c>
      <c r="F84" s="27">
        <v>3.3390593289999999</v>
      </c>
      <c r="G84" s="31">
        <f t="shared" si="4"/>
        <v>8.0805235761800001E-2</v>
      </c>
      <c r="H84" s="5">
        <f t="shared" si="3"/>
        <v>0.34525873461860002</v>
      </c>
      <c r="I84" s="18">
        <f t="shared" si="5"/>
        <v>0.77098879906609996</v>
      </c>
    </row>
    <row r="85" spans="1:9">
      <c r="A85" s="17">
        <v>42828</v>
      </c>
      <c r="B85" s="3" t="s">
        <v>7</v>
      </c>
      <c r="C85" s="3" t="s">
        <v>5</v>
      </c>
      <c r="D85" s="3">
        <v>1</v>
      </c>
      <c r="E85" s="4">
        <v>0.59932801000000002</v>
      </c>
      <c r="F85" s="27">
        <v>3.9916142570000002</v>
      </c>
      <c r="G85" s="31">
        <f t="shared" si="4"/>
        <v>9.6597065019400005E-2</v>
      </c>
      <c r="H85" s="5">
        <f t="shared" si="3"/>
        <v>0.41273291417380004</v>
      </c>
      <c r="I85" s="18">
        <f t="shared" si="5"/>
        <v>0.92166373194130002</v>
      </c>
    </row>
    <row r="86" spans="1:9">
      <c r="A86" s="17">
        <v>42828</v>
      </c>
      <c r="B86" s="3" t="s">
        <v>7</v>
      </c>
      <c r="C86" s="3" t="s">
        <v>5</v>
      </c>
      <c r="D86" s="3">
        <v>1</v>
      </c>
      <c r="E86" s="4">
        <v>0.60849206</v>
      </c>
      <c r="F86" s="27">
        <v>4.1084531780000004</v>
      </c>
      <c r="G86" s="31">
        <f t="shared" si="4"/>
        <v>9.9424566907600001E-2</v>
      </c>
      <c r="H86" s="5">
        <f t="shared" si="3"/>
        <v>0.42481405860520005</v>
      </c>
      <c r="I86" s="18">
        <f t="shared" si="5"/>
        <v>0.94864183880020003</v>
      </c>
    </row>
    <row r="87" spans="1:9">
      <c r="A87" s="17">
        <v>42828</v>
      </c>
      <c r="B87" s="3" t="s">
        <v>8</v>
      </c>
      <c r="C87" s="3" t="s">
        <v>9</v>
      </c>
      <c r="D87" s="3">
        <v>1</v>
      </c>
      <c r="E87" s="4">
        <v>0.64630414000000003</v>
      </c>
      <c r="F87" s="27">
        <v>4.654575672</v>
      </c>
      <c r="G87" s="31">
        <f t="shared" si="4"/>
        <v>0.1126407312624</v>
      </c>
      <c r="H87" s="5">
        <f t="shared" si="3"/>
        <v>0.48128312448480004</v>
      </c>
      <c r="I87" s="18">
        <f t="shared" si="5"/>
        <v>1.0747415226648001</v>
      </c>
    </row>
    <row r="88" spans="1:9">
      <c r="A88" s="17">
        <v>42828</v>
      </c>
      <c r="B88" s="3" t="s">
        <v>8</v>
      </c>
      <c r="C88" s="3" t="s">
        <v>9</v>
      </c>
      <c r="D88" s="3">
        <v>1</v>
      </c>
      <c r="E88" s="4">
        <v>0.66305892</v>
      </c>
      <c r="F88" s="27">
        <v>4.9357559320000002</v>
      </c>
      <c r="G88" s="31">
        <f t="shared" si="4"/>
        <v>0.11944529355439998</v>
      </c>
      <c r="H88" s="5">
        <f t="shared" si="3"/>
        <v>0.51035716336879999</v>
      </c>
      <c r="I88" s="18">
        <f t="shared" si="5"/>
        <v>1.1396660446987998</v>
      </c>
    </row>
    <row r="89" spans="1:9">
      <c r="A89" s="17">
        <v>42828</v>
      </c>
      <c r="B89" s="3" t="s">
        <v>10</v>
      </c>
      <c r="C89" s="3" t="s">
        <v>11</v>
      </c>
      <c r="D89" s="3">
        <v>1</v>
      </c>
      <c r="E89" s="4">
        <v>0.67874345999999997</v>
      </c>
      <c r="F89" s="27">
        <v>5.2255542039999998</v>
      </c>
      <c r="G89" s="31">
        <f t="shared" si="4"/>
        <v>0.1264584117368</v>
      </c>
      <c r="H89" s="5">
        <f t="shared" si="3"/>
        <v>0.54032230469359999</v>
      </c>
      <c r="I89" s="18">
        <f t="shared" si="5"/>
        <v>1.2065804657035999</v>
      </c>
    </row>
    <row r="90" spans="1:9">
      <c r="A90" s="17">
        <v>42828</v>
      </c>
      <c r="B90" s="3" t="s">
        <v>10</v>
      </c>
      <c r="C90" s="3" t="s">
        <v>11</v>
      </c>
      <c r="D90" s="3">
        <v>1</v>
      </c>
      <c r="E90" s="4">
        <v>0.66912168000000005</v>
      </c>
      <c r="F90" s="27">
        <v>5.0445180819999997</v>
      </c>
      <c r="G90" s="31">
        <f t="shared" si="4"/>
        <v>0.12207733758440001</v>
      </c>
      <c r="H90" s="5">
        <f t="shared" si="3"/>
        <v>0.52160316967880005</v>
      </c>
      <c r="I90" s="18">
        <f t="shared" si="5"/>
        <v>1.1647792251338001</v>
      </c>
    </row>
    <row r="91" spans="1:9">
      <c r="A91" s="17">
        <v>42828</v>
      </c>
      <c r="B91" s="3" t="s">
        <v>12</v>
      </c>
      <c r="C91" s="3" t="s">
        <v>9</v>
      </c>
      <c r="D91" s="3">
        <v>1</v>
      </c>
      <c r="E91" s="4">
        <v>0.68407445</v>
      </c>
      <c r="F91" s="27">
        <v>5.3306053880000004</v>
      </c>
      <c r="G91" s="31">
        <f t="shared" si="4"/>
        <v>0.12900065038960001</v>
      </c>
      <c r="H91" s="5">
        <f t="shared" si="3"/>
        <v>0.55118459711920009</v>
      </c>
      <c r="I91" s="18">
        <f t="shared" si="5"/>
        <v>1.2308367840892001</v>
      </c>
    </row>
    <row r="92" spans="1:9">
      <c r="A92" s="17">
        <v>42828</v>
      </c>
      <c r="B92" s="3" t="s">
        <v>12</v>
      </c>
      <c r="C92" s="3" t="s">
        <v>9</v>
      </c>
      <c r="D92" s="3">
        <v>1</v>
      </c>
      <c r="E92" s="4">
        <v>0.67180518</v>
      </c>
      <c r="F92" s="27">
        <v>5.0939414559999996</v>
      </c>
      <c r="G92" s="31">
        <f t="shared" si="4"/>
        <v>0.12327338323520001</v>
      </c>
      <c r="H92" s="5">
        <f t="shared" si="3"/>
        <v>0.52671354655040004</v>
      </c>
      <c r="I92" s="18">
        <f t="shared" si="5"/>
        <v>1.1761910821904</v>
      </c>
    </row>
    <row r="93" spans="1:9">
      <c r="A93" s="17">
        <v>42828</v>
      </c>
      <c r="B93" s="3" t="s">
        <v>13</v>
      </c>
      <c r="C93" s="3" t="s">
        <v>11</v>
      </c>
      <c r="D93" s="3">
        <v>1</v>
      </c>
      <c r="E93" s="4">
        <v>0.68149128000000003</v>
      </c>
      <c r="F93" s="27">
        <v>5.2792629240000002</v>
      </c>
      <c r="G93" s="31">
        <f t="shared" si="4"/>
        <v>0.12775816276079999</v>
      </c>
      <c r="H93" s="5">
        <f t="shared" si="3"/>
        <v>0.54587578634160006</v>
      </c>
      <c r="I93" s="18">
        <f t="shared" si="5"/>
        <v>1.2189818091516</v>
      </c>
    </row>
    <row r="94" spans="1:9">
      <c r="A94" s="17">
        <v>42828</v>
      </c>
      <c r="B94" s="3" t="s">
        <v>13</v>
      </c>
      <c r="C94" s="3" t="s">
        <v>11</v>
      </c>
      <c r="D94" s="3">
        <v>1</v>
      </c>
      <c r="E94" s="4">
        <v>0.67059424000000001</v>
      </c>
      <c r="F94" s="27">
        <v>5.0715392149999996</v>
      </c>
      <c r="G94" s="31">
        <f t="shared" si="4"/>
        <v>0.12273124900299999</v>
      </c>
      <c r="H94" s="5">
        <f t="shared" si="3"/>
        <v>0.52439715483100002</v>
      </c>
      <c r="I94" s="18">
        <f t="shared" si="5"/>
        <v>1.1710184047434999</v>
      </c>
    </row>
    <row r="95" spans="1:9">
      <c r="A95" s="17">
        <v>42828</v>
      </c>
      <c r="B95" s="3" t="s">
        <v>14</v>
      </c>
      <c r="C95" s="3" t="s">
        <v>9</v>
      </c>
      <c r="D95" s="3">
        <v>1</v>
      </c>
      <c r="E95" s="4">
        <v>0.65557145000000006</v>
      </c>
      <c r="F95" s="27">
        <v>4.8067196330000002</v>
      </c>
      <c r="G95" s="31">
        <f t="shared" si="4"/>
        <v>0.1163226151186</v>
      </c>
      <c r="H95" s="5">
        <f t="shared" si="3"/>
        <v>0.49701481005220005</v>
      </c>
      <c r="I95" s="18">
        <f t="shared" si="5"/>
        <v>1.1098715632597</v>
      </c>
    </row>
    <row r="96" spans="1:9">
      <c r="A96" s="17">
        <v>42828</v>
      </c>
      <c r="B96" s="3" t="s">
        <v>14</v>
      </c>
      <c r="C96" s="3" t="s">
        <v>9</v>
      </c>
      <c r="D96" s="3">
        <v>1</v>
      </c>
      <c r="E96" s="4">
        <v>0.66378698000000003</v>
      </c>
      <c r="F96" s="27">
        <v>4.9486096140000004</v>
      </c>
      <c r="G96" s="31">
        <f t="shared" si="4"/>
        <v>0.11975635265880001</v>
      </c>
      <c r="H96" s="5">
        <f t="shared" si="3"/>
        <v>0.51168623408760006</v>
      </c>
      <c r="I96" s="18">
        <f t="shared" si="5"/>
        <v>1.1426339598726001</v>
      </c>
    </row>
    <row r="97" spans="1:9">
      <c r="A97" s="17">
        <v>42828</v>
      </c>
      <c r="B97" s="3" t="s">
        <v>15</v>
      </c>
      <c r="C97" s="3" t="s">
        <v>11</v>
      </c>
      <c r="D97" s="3">
        <v>1</v>
      </c>
      <c r="E97" s="4">
        <v>0.68366782000000004</v>
      </c>
      <c r="F97" s="27">
        <v>5.3224676410000002</v>
      </c>
      <c r="G97" s="31">
        <f t="shared" si="4"/>
        <v>0.12880371691219999</v>
      </c>
      <c r="H97" s="5">
        <f t="shared" si="3"/>
        <v>0.55034315407940004</v>
      </c>
      <c r="I97" s="18">
        <f t="shared" si="5"/>
        <v>1.2289577783069001</v>
      </c>
    </row>
    <row r="98" spans="1:9">
      <c r="A98" s="17">
        <v>42828</v>
      </c>
      <c r="B98" s="3" t="s">
        <v>15</v>
      </c>
      <c r="C98" s="3" t="s">
        <v>11</v>
      </c>
      <c r="D98" s="3">
        <v>1</v>
      </c>
      <c r="E98" s="4">
        <v>0.69633650000000002</v>
      </c>
      <c r="F98" s="27">
        <v>5.5862378240000004</v>
      </c>
      <c r="G98" s="31">
        <f t="shared" si="4"/>
        <v>0.1351869553408</v>
      </c>
      <c r="H98" s="5">
        <f t="shared" si="3"/>
        <v>0.57761699100160002</v>
      </c>
      <c r="I98" s="18">
        <f t="shared" si="5"/>
        <v>1.2898623135615999</v>
      </c>
    </row>
    <row r="99" spans="1:9">
      <c r="A99" s="17">
        <v>42828</v>
      </c>
      <c r="B99" s="3" t="s">
        <v>0</v>
      </c>
      <c r="C99" s="3" t="s">
        <v>1</v>
      </c>
      <c r="D99" s="3">
        <v>2</v>
      </c>
      <c r="E99" s="4">
        <v>0.51132535000000001</v>
      </c>
      <c r="F99" s="27">
        <v>3.0927025509999999</v>
      </c>
      <c r="G99" s="31">
        <f t="shared" si="4"/>
        <v>7.4843401734199996E-2</v>
      </c>
      <c r="H99" s="5">
        <f t="shared" si="3"/>
        <v>0.31978544377340001</v>
      </c>
      <c r="I99" s="18">
        <f t="shared" si="5"/>
        <v>0.71410501902589996</v>
      </c>
    </row>
    <row r="100" spans="1:9">
      <c r="A100" s="17">
        <v>42828</v>
      </c>
      <c r="B100" s="3" t="s">
        <v>0</v>
      </c>
      <c r="C100" s="3" t="s">
        <v>1</v>
      </c>
      <c r="D100" s="3">
        <v>2</v>
      </c>
      <c r="E100" s="4">
        <v>0.51644632999999995</v>
      </c>
      <c r="F100" s="27">
        <v>3.1360455059999999</v>
      </c>
      <c r="G100" s="31">
        <f t="shared" si="4"/>
        <v>7.5892301245199995E-2</v>
      </c>
      <c r="H100" s="5">
        <f t="shared" si="3"/>
        <v>0.32426710532039998</v>
      </c>
      <c r="I100" s="18">
        <f t="shared" si="5"/>
        <v>0.7241129073353999</v>
      </c>
    </row>
    <row r="101" spans="1:9">
      <c r="A101" s="17">
        <v>42828</v>
      </c>
      <c r="B101" s="3" t="s">
        <v>2</v>
      </c>
      <c r="C101" s="3" t="s">
        <v>1</v>
      </c>
      <c r="D101" s="3">
        <v>2</v>
      </c>
      <c r="E101" s="4">
        <v>0.57305651999999996</v>
      </c>
      <c r="F101" s="27">
        <v>3.6844608280000002</v>
      </c>
      <c r="G101" s="31">
        <f t="shared" si="4"/>
        <v>8.9163952037599997E-2</v>
      </c>
      <c r="H101" s="5">
        <f t="shared" si="3"/>
        <v>0.38097324961520002</v>
      </c>
      <c r="I101" s="18">
        <f t="shared" si="5"/>
        <v>0.85074200518519993</v>
      </c>
    </row>
    <row r="102" spans="1:9">
      <c r="A102" s="17">
        <v>42828</v>
      </c>
      <c r="B102" s="3" t="s">
        <v>2</v>
      </c>
      <c r="C102" s="3" t="s">
        <v>1</v>
      </c>
      <c r="D102" s="3">
        <v>2</v>
      </c>
      <c r="E102" s="4">
        <v>0.57245641000000003</v>
      </c>
      <c r="F102" s="27">
        <v>3.6778855560000001</v>
      </c>
      <c r="G102" s="31">
        <f t="shared" si="4"/>
        <v>8.9004830455199996E-2</v>
      </c>
      <c r="H102" s="5">
        <f t="shared" si="3"/>
        <v>0.38029336649040002</v>
      </c>
      <c r="I102" s="18">
        <f t="shared" si="5"/>
        <v>0.84922377488040002</v>
      </c>
    </row>
    <row r="103" spans="1:9">
      <c r="A103" s="17">
        <v>42828</v>
      </c>
      <c r="B103" s="3" t="s">
        <v>3</v>
      </c>
      <c r="C103" s="3" t="s">
        <v>1</v>
      </c>
      <c r="D103" s="3">
        <v>2</v>
      </c>
      <c r="E103" s="4">
        <v>0.56421741000000003</v>
      </c>
      <c r="F103" s="27">
        <v>3.589444458</v>
      </c>
      <c r="G103" s="31">
        <f t="shared" si="4"/>
        <v>8.6864555883599995E-2</v>
      </c>
      <c r="H103" s="5">
        <f t="shared" si="3"/>
        <v>0.3711485569572</v>
      </c>
      <c r="I103" s="18">
        <f t="shared" si="5"/>
        <v>0.82880272535220001</v>
      </c>
    </row>
    <row r="104" spans="1:9">
      <c r="A104" s="17">
        <v>42828</v>
      </c>
      <c r="B104" s="3" t="s">
        <v>3</v>
      </c>
      <c r="C104" s="3" t="s">
        <v>1</v>
      </c>
      <c r="D104" s="3">
        <v>2</v>
      </c>
      <c r="E104" s="4">
        <v>0.56310170000000004</v>
      </c>
      <c r="F104" s="27">
        <v>3.577724425</v>
      </c>
      <c r="G104" s="31">
        <f t="shared" si="4"/>
        <v>8.6580931084999993E-2</v>
      </c>
      <c r="H104" s="5">
        <f t="shared" si="3"/>
        <v>0.36993670554500002</v>
      </c>
      <c r="I104" s="18">
        <f t="shared" si="5"/>
        <v>0.82609656973250001</v>
      </c>
    </row>
    <row r="105" spans="1:9">
      <c r="A105" s="17">
        <v>42828</v>
      </c>
      <c r="B105" s="3" t="s">
        <v>4</v>
      </c>
      <c r="C105" s="3" t="s">
        <v>5</v>
      </c>
      <c r="D105" s="3">
        <v>2</v>
      </c>
      <c r="E105" s="4">
        <v>0.55415347999999998</v>
      </c>
      <c r="F105" s="27">
        <v>3.4858486530000001</v>
      </c>
      <c r="G105" s="31">
        <f t="shared" si="4"/>
        <v>8.4357537402600005E-2</v>
      </c>
      <c r="H105" s="5">
        <f t="shared" si="3"/>
        <v>0.36043675072020004</v>
      </c>
      <c r="I105" s="18">
        <f t="shared" si="5"/>
        <v>0.80488245397769997</v>
      </c>
    </row>
    <row r="106" spans="1:9">
      <c r="A106" s="17">
        <v>42828</v>
      </c>
      <c r="B106" s="3" t="s">
        <v>4</v>
      </c>
      <c r="C106" s="3" t="s">
        <v>5</v>
      </c>
      <c r="D106" s="3">
        <v>2</v>
      </c>
      <c r="E106" s="4">
        <v>0.55599922999999996</v>
      </c>
      <c r="F106" s="27">
        <v>3.5044966739999999</v>
      </c>
      <c r="G106" s="31">
        <f t="shared" si="4"/>
        <v>8.4808819510799993E-2</v>
      </c>
      <c r="H106" s="5">
        <f t="shared" si="3"/>
        <v>0.36236495609160002</v>
      </c>
      <c r="I106" s="18">
        <f t="shared" si="5"/>
        <v>0.80918828202659998</v>
      </c>
    </row>
    <row r="107" spans="1:9">
      <c r="A107" s="17">
        <v>42828</v>
      </c>
      <c r="B107" s="3" t="s">
        <v>6</v>
      </c>
      <c r="C107" s="3" t="s">
        <v>5</v>
      </c>
      <c r="D107" s="3">
        <v>2</v>
      </c>
      <c r="E107" s="4">
        <v>0.54750896999999998</v>
      </c>
      <c r="F107" s="27">
        <v>3.419977115</v>
      </c>
      <c r="G107" s="31">
        <f t="shared" si="4"/>
        <v>8.2763446182999995E-2</v>
      </c>
      <c r="H107" s="5">
        <f t="shared" si="3"/>
        <v>0.35362563369100003</v>
      </c>
      <c r="I107" s="18">
        <f t="shared" si="5"/>
        <v>0.78967271585349996</v>
      </c>
    </row>
    <row r="108" spans="1:9">
      <c r="A108" s="17">
        <v>42828</v>
      </c>
      <c r="B108" s="3" t="s">
        <v>6</v>
      </c>
      <c r="C108" s="3" t="s">
        <v>5</v>
      </c>
      <c r="D108" s="3">
        <v>2</v>
      </c>
      <c r="E108" s="4">
        <v>0.53816785</v>
      </c>
      <c r="F108" s="27">
        <v>3.3305776479999998</v>
      </c>
      <c r="G108" s="31">
        <f t="shared" si="4"/>
        <v>8.0599979081599993E-2</v>
      </c>
      <c r="H108" s="5">
        <f t="shared" si="3"/>
        <v>0.3443817288032</v>
      </c>
      <c r="I108" s="18">
        <f t="shared" si="5"/>
        <v>0.76903037892319992</v>
      </c>
    </row>
    <row r="109" spans="1:9">
      <c r="A109" s="17">
        <v>42828</v>
      </c>
      <c r="B109" s="3" t="s">
        <v>7</v>
      </c>
      <c r="C109" s="3" t="s">
        <v>5</v>
      </c>
      <c r="D109" s="3">
        <v>2</v>
      </c>
      <c r="E109" s="4">
        <v>0.61297245</v>
      </c>
      <c r="F109" s="27">
        <v>4.1675907140000001</v>
      </c>
      <c r="G109" s="31">
        <f t="shared" si="4"/>
        <v>0.10085569527880001</v>
      </c>
      <c r="H109" s="5">
        <f t="shared" si="3"/>
        <v>0.43092887982760003</v>
      </c>
      <c r="I109" s="18">
        <f t="shared" si="5"/>
        <v>0.96229669586260003</v>
      </c>
    </row>
    <row r="110" spans="1:9">
      <c r="A110" s="17">
        <v>42828</v>
      </c>
      <c r="B110" s="3" t="s">
        <v>7</v>
      </c>
      <c r="C110" s="3" t="s">
        <v>5</v>
      </c>
      <c r="D110" s="3">
        <v>2</v>
      </c>
      <c r="E110" s="4">
        <v>0.61838033000000003</v>
      </c>
      <c r="F110" s="27">
        <v>4.2408199470000003</v>
      </c>
      <c r="G110" s="31">
        <f t="shared" si="4"/>
        <v>0.10262784271740001</v>
      </c>
      <c r="H110" s="5">
        <f t="shared" si="3"/>
        <v>0.43850078251980007</v>
      </c>
      <c r="I110" s="18">
        <f t="shared" si="5"/>
        <v>0.97920532576230002</v>
      </c>
    </row>
    <row r="111" spans="1:9">
      <c r="A111" s="17">
        <v>42828</v>
      </c>
      <c r="B111" s="3" t="s">
        <v>8</v>
      </c>
      <c r="C111" s="3" t="s">
        <v>9</v>
      </c>
      <c r="D111" s="3">
        <v>2</v>
      </c>
      <c r="E111" s="4">
        <v>0.66970786999999998</v>
      </c>
      <c r="F111" s="27">
        <v>5.0552457449999997</v>
      </c>
      <c r="G111" s="31">
        <f t="shared" si="4"/>
        <v>0.12233694702899998</v>
      </c>
      <c r="H111" s="5">
        <f t="shared" si="3"/>
        <v>0.52271241003299995</v>
      </c>
      <c r="I111" s="18">
        <f t="shared" si="5"/>
        <v>1.1672562425205</v>
      </c>
    </row>
    <row r="112" spans="1:9">
      <c r="A112" s="17">
        <v>42828</v>
      </c>
      <c r="B112" s="3" t="s">
        <v>8</v>
      </c>
      <c r="C112" s="3" t="s">
        <v>9</v>
      </c>
      <c r="D112" s="3">
        <v>2</v>
      </c>
      <c r="E112" s="4">
        <v>0.67471731000000001</v>
      </c>
      <c r="F112" s="27">
        <v>5.1484980819999997</v>
      </c>
      <c r="G112" s="31">
        <f t="shared" si="4"/>
        <v>0.12459365358439997</v>
      </c>
      <c r="H112" s="5">
        <f t="shared" si="3"/>
        <v>0.53235470167879995</v>
      </c>
      <c r="I112" s="18">
        <f t="shared" si="5"/>
        <v>1.1887882071337996</v>
      </c>
    </row>
    <row r="113" spans="1:9">
      <c r="A113" s="17">
        <v>42828</v>
      </c>
      <c r="B113" s="3" t="s">
        <v>10</v>
      </c>
      <c r="C113" s="3" t="s">
        <v>11</v>
      </c>
      <c r="D113" s="3">
        <v>2</v>
      </c>
      <c r="E113" s="4">
        <v>0.68420638</v>
      </c>
      <c r="F113" s="27">
        <v>5.3332501890000001</v>
      </c>
      <c r="G113" s="31">
        <f t="shared" si="4"/>
        <v>0.12906465457380001</v>
      </c>
      <c r="H113" s="5">
        <f t="shared" si="3"/>
        <v>0.55145806954260002</v>
      </c>
      <c r="I113" s="18">
        <f t="shared" si="5"/>
        <v>1.2314474686401</v>
      </c>
    </row>
    <row r="114" spans="1:9">
      <c r="A114" s="17">
        <v>42828</v>
      </c>
      <c r="B114" s="3" t="s">
        <v>10</v>
      </c>
      <c r="C114" s="3" t="s">
        <v>11</v>
      </c>
      <c r="D114" s="3">
        <v>2</v>
      </c>
      <c r="E114" s="4">
        <v>0.68566534999999995</v>
      </c>
      <c r="F114" s="27">
        <v>5.3626456689999999</v>
      </c>
      <c r="G114" s="31">
        <f t="shared" si="4"/>
        <v>0.1297760251898</v>
      </c>
      <c r="H114" s="5">
        <f t="shared" si="3"/>
        <v>0.5544975621746</v>
      </c>
      <c r="I114" s="18">
        <f t="shared" si="5"/>
        <v>1.2382348849720999</v>
      </c>
    </row>
    <row r="115" spans="1:9">
      <c r="A115" s="17">
        <v>42828</v>
      </c>
      <c r="B115" s="3" t="s">
        <v>12</v>
      </c>
      <c r="C115" s="3" t="s">
        <v>9</v>
      </c>
      <c r="D115" s="3">
        <v>2</v>
      </c>
      <c r="E115" s="4">
        <v>0.68951176000000003</v>
      </c>
      <c r="F115" s="27">
        <v>5.441467834</v>
      </c>
      <c r="G115" s="31">
        <f t="shared" si="4"/>
        <v>0.1316835215828</v>
      </c>
      <c r="H115" s="5">
        <f t="shared" si="3"/>
        <v>0.56264777403560007</v>
      </c>
      <c r="I115" s="18">
        <f t="shared" si="5"/>
        <v>1.2564349228706</v>
      </c>
    </row>
    <row r="116" spans="1:9">
      <c r="A116" s="17">
        <v>42828</v>
      </c>
      <c r="B116" s="3" t="s">
        <v>12</v>
      </c>
      <c r="C116" s="3" t="s">
        <v>9</v>
      </c>
      <c r="D116" s="3">
        <v>2</v>
      </c>
      <c r="E116" s="4">
        <v>0.69049545000000001</v>
      </c>
      <c r="F116" s="27">
        <v>5.4619405270000003</v>
      </c>
      <c r="G116" s="31">
        <f t="shared" si="4"/>
        <v>0.13217896075339999</v>
      </c>
      <c r="H116" s="5">
        <f t="shared" si="3"/>
        <v>0.56476465049180002</v>
      </c>
      <c r="I116" s="18">
        <f t="shared" si="5"/>
        <v>1.2611620676843001</v>
      </c>
    </row>
    <row r="117" spans="1:9">
      <c r="A117" s="17">
        <v>42828</v>
      </c>
      <c r="B117" s="3" t="s">
        <v>13</v>
      </c>
      <c r="C117" s="3" t="s">
        <v>11</v>
      </c>
      <c r="D117" s="3">
        <v>2</v>
      </c>
      <c r="E117" s="4">
        <v>0.70288512999999997</v>
      </c>
      <c r="F117" s="27">
        <v>5.7314032790000002</v>
      </c>
      <c r="G117" s="31">
        <f t="shared" si="4"/>
        <v>0.13869995935179999</v>
      </c>
      <c r="H117" s="5">
        <f t="shared" si="3"/>
        <v>0.5926270990486</v>
      </c>
      <c r="I117" s="18">
        <f t="shared" si="5"/>
        <v>1.3233810171210998</v>
      </c>
    </row>
    <row r="118" spans="1:9">
      <c r="A118" s="17">
        <v>42828</v>
      </c>
      <c r="B118" s="3" t="s">
        <v>13</v>
      </c>
      <c r="C118" s="3" t="s">
        <v>11</v>
      </c>
      <c r="D118" s="3">
        <v>2</v>
      </c>
      <c r="E118" s="4">
        <v>0.70257537999999997</v>
      </c>
      <c r="F118" s="27">
        <v>5.7243928290000001</v>
      </c>
      <c r="G118" s="31">
        <f t="shared" si="4"/>
        <v>0.13853030646180001</v>
      </c>
      <c r="H118" s="5">
        <f t="shared" si="3"/>
        <v>0.59190221851860003</v>
      </c>
      <c r="I118" s="18">
        <f t="shared" si="5"/>
        <v>1.3217623042161</v>
      </c>
    </row>
    <row r="119" spans="1:9">
      <c r="A119" s="17">
        <v>42828</v>
      </c>
      <c r="B119" s="3" t="s">
        <v>14</v>
      </c>
      <c r="C119" s="3" t="s">
        <v>9</v>
      </c>
      <c r="D119" s="3">
        <v>2</v>
      </c>
      <c r="E119" s="4">
        <v>0.66510877000000002</v>
      </c>
      <c r="F119" s="27">
        <v>4.9720883110000003</v>
      </c>
      <c r="G119" s="31">
        <f t="shared" si="4"/>
        <v>0.1203245371262</v>
      </c>
      <c r="H119" s="5">
        <f t="shared" si="3"/>
        <v>0.51411393135740002</v>
      </c>
      <c r="I119" s="18">
        <f t="shared" si="5"/>
        <v>1.1480551910098999</v>
      </c>
    </row>
    <row r="120" spans="1:9">
      <c r="A120" s="17">
        <v>42828</v>
      </c>
      <c r="B120" s="3" t="s">
        <v>14</v>
      </c>
      <c r="C120" s="3" t="s">
        <v>9</v>
      </c>
      <c r="D120" s="3">
        <v>2</v>
      </c>
      <c r="E120" s="4">
        <v>0.66459961000000001</v>
      </c>
      <c r="F120" s="27">
        <v>4.9630223510000002</v>
      </c>
      <c r="G120" s="31">
        <f t="shared" si="4"/>
        <v>0.1201051408942</v>
      </c>
      <c r="H120" s="5">
        <f t="shared" si="3"/>
        <v>0.51317651109340001</v>
      </c>
      <c r="I120" s="18">
        <f t="shared" si="5"/>
        <v>1.1459618608459001</v>
      </c>
    </row>
    <row r="121" spans="1:9">
      <c r="A121" s="17">
        <v>42828</v>
      </c>
      <c r="B121" s="3" t="s">
        <v>15</v>
      </c>
      <c r="C121" s="3" t="s">
        <v>11</v>
      </c>
      <c r="D121" s="3">
        <v>2</v>
      </c>
      <c r="E121" s="4">
        <v>0.71872669</v>
      </c>
      <c r="F121" s="27">
        <v>6.1105217119999997</v>
      </c>
      <c r="G121" s="31">
        <f t="shared" si="4"/>
        <v>0.14787462543039998</v>
      </c>
      <c r="H121" s="5">
        <f t="shared" si="3"/>
        <v>0.63182794502079997</v>
      </c>
      <c r="I121" s="18">
        <f t="shared" si="5"/>
        <v>1.4109194633008</v>
      </c>
    </row>
    <row r="122" spans="1:9">
      <c r="A122" s="17">
        <v>42828</v>
      </c>
      <c r="B122" s="3" t="s">
        <v>15</v>
      </c>
      <c r="C122" s="3" t="s">
        <v>11</v>
      </c>
      <c r="D122" s="3">
        <v>2</v>
      </c>
      <c r="E122" s="4">
        <v>0.71737629999999997</v>
      </c>
      <c r="F122" s="27">
        <v>6.0765473840000004</v>
      </c>
      <c r="G122" s="31">
        <f t="shared" si="4"/>
        <v>0.14705244669280002</v>
      </c>
      <c r="H122" s="5">
        <f t="shared" si="3"/>
        <v>0.6283149995056001</v>
      </c>
      <c r="I122" s="18">
        <f t="shared" si="5"/>
        <v>1.4030747909656001</v>
      </c>
    </row>
    <row r="123" spans="1:9">
      <c r="A123" s="17">
        <v>42828</v>
      </c>
      <c r="B123" s="3" t="s">
        <v>0</v>
      </c>
      <c r="C123" s="3" t="s">
        <v>1</v>
      </c>
      <c r="D123" s="3">
        <v>3</v>
      </c>
      <c r="E123" s="4">
        <v>0.53234106000000003</v>
      </c>
      <c r="F123" s="27">
        <v>3.2766209009999998</v>
      </c>
      <c r="G123" s="31">
        <f t="shared" si="4"/>
        <v>7.9294225804199994E-2</v>
      </c>
      <c r="H123" s="5">
        <f t="shared" si="3"/>
        <v>0.3388026011634</v>
      </c>
      <c r="I123" s="18">
        <f t="shared" si="5"/>
        <v>0.75657176604089993</v>
      </c>
    </row>
    <row r="124" spans="1:9">
      <c r="A124" s="17">
        <v>42828</v>
      </c>
      <c r="B124" s="3" t="s">
        <v>0</v>
      </c>
      <c r="C124" s="3" t="s">
        <v>1</v>
      </c>
      <c r="D124" s="3">
        <v>3</v>
      </c>
      <c r="E124" s="4">
        <v>0.52693805999999999</v>
      </c>
      <c r="F124" s="27">
        <v>3.227776172</v>
      </c>
      <c r="G124" s="31">
        <f t="shared" si="4"/>
        <v>7.8112183362400001E-2</v>
      </c>
      <c r="H124" s="5">
        <f t="shared" si="3"/>
        <v>0.33375205618480003</v>
      </c>
      <c r="I124" s="18">
        <f t="shared" si="5"/>
        <v>0.74529351811479994</v>
      </c>
    </row>
    <row r="125" spans="1:9">
      <c r="A125" s="17">
        <v>42828</v>
      </c>
      <c r="B125" s="3" t="s">
        <v>2</v>
      </c>
      <c r="C125" s="3" t="s">
        <v>1</v>
      </c>
      <c r="D125" s="3">
        <v>3</v>
      </c>
      <c r="E125" s="4">
        <v>0.56240394000000005</v>
      </c>
      <c r="F125" s="27">
        <v>3.5704250119999998</v>
      </c>
      <c r="G125" s="31">
        <f t="shared" si="4"/>
        <v>8.6404285290400007E-2</v>
      </c>
      <c r="H125" s="5">
        <f t="shared" si="3"/>
        <v>0.36918194624080003</v>
      </c>
      <c r="I125" s="18">
        <f t="shared" si="5"/>
        <v>0.82441113527080001</v>
      </c>
    </row>
    <row r="126" spans="1:9">
      <c r="A126" s="17">
        <v>42828</v>
      </c>
      <c r="B126" s="3" t="s">
        <v>2</v>
      </c>
      <c r="C126" s="3" t="s">
        <v>1</v>
      </c>
      <c r="D126" s="3">
        <v>3</v>
      </c>
      <c r="E126" s="4">
        <v>0.56093855999999997</v>
      </c>
      <c r="F126" s="27">
        <v>3.5551711680000002</v>
      </c>
      <c r="G126" s="31">
        <f t="shared" si="4"/>
        <v>8.6035142265600009E-2</v>
      </c>
      <c r="H126" s="5">
        <f t="shared" si="3"/>
        <v>0.36760469877120006</v>
      </c>
      <c r="I126" s="18">
        <f t="shared" si="5"/>
        <v>0.82088902269120001</v>
      </c>
    </row>
    <row r="127" spans="1:9">
      <c r="A127" s="17">
        <v>42828</v>
      </c>
      <c r="B127" s="3" t="s">
        <v>3</v>
      </c>
      <c r="C127" s="3" t="s">
        <v>1</v>
      </c>
      <c r="D127" s="3">
        <v>3</v>
      </c>
      <c r="E127" s="4">
        <v>0.54283915000000005</v>
      </c>
      <c r="F127" s="27">
        <v>3.3748277899999999</v>
      </c>
      <c r="G127" s="31">
        <f t="shared" si="4"/>
        <v>8.1670832517999989E-2</v>
      </c>
      <c r="H127" s="5">
        <f t="shared" si="3"/>
        <v>0.34895719348600002</v>
      </c>
      <c r="I127" s="18">
        <f t="shared" si="5"/>
        <v>0.77924773671100001</v>
      </c>
    </row>
    <row r="128" spans="1:9">
      <c r="A128" s="17">
        <v>42828</v>
      </c>
      <c r="B128" s="3" t="s">
        <v>3</v>
      </c>
      <c r="C128" s="3" t="s">
        <v>1</v>
      </c>
      <c r="D128" s="3">
        <v>3</v>
      </c>
      <c r="E128" s="4">
        <v>0.54277215000000001</v>
      </c>
      <c r="F128" s="27">
        <v>3.3741867120000002</v>
      </c>
      <c r="G128" s="31">
        <f t="shared" si="4"/>
        <v>8.1655318430399998E-2</v>
      </c>
      <c r="H128" s="5">
        <f t="shared" si="3"/>
        <v>0.34889090602080003</v>
      </c>
      <c r="I128" s="18">
        <f t="shared" si="5"/>
        <v>0.77909971180080007</v>
      </c>
    </row>
    <row r="129" spans="1:9">
      <c r="A129" s="17">
        <v>42828</v>
      </c>
      <c r="B129" s="3" t="s">
        <v>4</v>
      </c>
      <c r="C129" s="3" t="s">
        <v>5</v>
      </c>
      <c r="D129" s="3">
        <v>3</v>
      </c>
      <c r="E129" s="4">
        <v>0.51621030000000001</v>
      </c>
      <c r="F129" s="27">
        <v>3.134027664</v>
      </c>
      <c r="G129" s="31">
        <f t="shared" si="4"/>
        <v>7.5843469468799996E-2</v>
      </c>
      <c r="H129" s="5">
        <f t="shared" si="3"/>
        <v>0.32405846045760001</v>
      </c>
      <c r="I129" s="18">
        <f t="shared" si="5"/>
        <v>0.72364698761759993</v>
      </c>
    </row>
    <row r="130" spans="1:9">
      <c r="A130" s="17">
        <v>42828</v>
      </c>
      <c r="B130" s="3" t="s">
        <v>4</v>
      </c>
      <c r="C130" s="3" t="s">
        <v>5</v>
      </c>
      <c r="D130" s="3">
        <v>3</v>
      </c>
      <c r="E130" s="4">
        <v>0.51876602000000005</v>
      </c>
      <c r="F130" s="27">
        <v>3.1559825180000001</v>
      </c>
      <c r="G130" s="31">
        <f t="shared" si="4"/>
        <v>7.6374776935600006E-2</v>
      </c>
      <c r="H130" s="5">
        <f t="shared" si="3"/>
        <v>0.32632859236120004</v>
      </c>
      <c r="I130" s="18">
        <f t="shared" si="5"/>
        <v>0.72871636340620005</v>
      </c>
    </row>
    <row r="131" spans="1:9">
      <c r="A131" s="17">
        <v>42828</v>
      </c>
      <c r="B131" s="3" t="s">
        <v>6</v>
      </c>
      <c r="C131" s="3" t="s">
        <v>5</v>
      </c>
      <c r="D131" s="3">
        <v>3</v>
      </c>
      <c r="E131" s="4">
        <v>0.47007042999999998</v>
      </c>
      <c r="F131" s="27">
        <v>2.7740864200000002</v>
      </c>
      <c r="G131" s="31">
        <f t="shared" si="4"/>
        <v>6.7132891363999997E-2</v>
      </c>
      <c r="H131" s="5">
        <f t="shared" ref="H131:H194" si="6">0.1034*F131</f>
        <v>0.28684053582800001</v>
      </c>
      <c r="I131" s="18">
        <f t="shared" si="5"/>
        <v>0.64053655437799994</v>
      </c>
    </row>
    <row r="132" spans="1:9">
      <c r="A132" s="17">
        <v>42828</v>
      </c>
      <c r="B132" s="3" t="s">
        <v>6</v>
      </c>
      <c r="C132" s="3" t="s">
        <v>5</v>
      </c>
      <c r="D132" s="3">
        <v>3</v>
      </c>
      <c r="E132" s="4">
        <v>0.47082325000000003</v>
      </c>
      <c r="F132" s="27">
        <v>2.7794555070000002</v>
      </c>
      <c r="G132" s="31">
        <f t="shared" ref="G132:G195" si="7">H132/0.1034*(0.1034-0.0792)</f>
        <v>6.7262823269400002E-2</v>
      </c>
      <c r="H132" s="5">
        <f t="shared" si="6"/>
        <v>0.28739569942380006</v>
      </c>
      <c r="I132" s="18">
        <f t="shared" ref="I132:I195" si="8">H132/0.1034*(0.1034+0.1275)</f>
        <v>0.64177627656629999</v>
      </c>
    </row>
    <row r="133" spans="1:9">
      <c r="A133" s="17">
        <v>42828</v>
      </c>
      <c r="B133" s="3" t="s">
        <v>7</v>
      </c>
      <c r="C133" s="3" t="s">
        <v>5</v>
      </c>
      <c r="D133" s="3">
        <v>3</v>
      </c>
      <c r="E133" s="4">
        <v>0.50784143000000004</v>
      </c>
      <c r="F133" s="27">
        <v>3.0637309469999998</v>
      </c>
      <c r="G133" s="31">
        <f t="shared" si="7"/>
        <v>7.414228891739999E-2</v>
      </c>
      <c r="H133" s="5">
        <f t="shared" si="6"/>
        <v>0.31678977991980001</v>
      </c>
      <c r="I133" s="18">
        <f t="shared" si="8"/>
        <v>0.7074154756622999</v>
      </c>
    </row>
    <row r="134" spans="1:9">
      <c r="A134" s="17">
        <v>42828</v>
      </c>
      <c r="B134" s="3" t="s">
        <v>7</v>
      </c>
      <c r="C134" s="3" t="s">
        <v>5</v>
      </c>
      <c r="D134" s="3">
        <v>3</v>
      </c>
      <c r="E134" s="4">
        <v>0.50691556999999998</v>
      </c>
      <c r="F134" s="27">
        <v>3.0561004540000001</v>
      </c>
      <c r="G134" s="31">
        <f t="shared" si="7"/>
        <v>7.3957630986799999E-2</v>
      </c>
      <c r="H134" s="5">
        <f t="shared" si="6"/>
        <v>0.31600078694360001</v>
      </c>
      <c r="I134" s="18">
        <f t="shared" si="8"/>
        <v>0.70565359482860002</v>
      </c>
    </row>
    <row r="135" spans="1:9">
      <c r="A135" s="17">
        <v>42828</v>
      </c>
      <c r="B135" s="3" t="s">
        <v>8</v>
      </c>
      <c r="C135" s="3" t="s">
        <v>9</v>
      </c>
      <c r="D135" s="3">
        <v>3</v>
      </c>
      <c r="E135" s="4">
        <v>0.60020795000000005</v>
      </c>
      <c r="F135" s="27">
        <v>4.0026007769999996</v>
      </c>
      <c r="G135" s="31">
        <f t="shared" si="7"/>
        <v>9.6862938803399981E-2</v>
      </c>
      <c r="H135" s="5">
        <f t="shared" si="6"/>
        <v>0.41386892034180001</v>
      </c>
      <c r="I135" s="18">
        <f t="shared" si="8"/>
        <v>0.92420051940929993</v>
      </c>
    </row>
    <row r="136" spans="1:9">
      <c r="A136" s="17">
        <v>42828</v>
      </c>
      <c r="B136" s="3" t="s">
        <v>8</v>
      </c>
      <c r="C136" s="3" t="s">
        <v>9</v>
      </c>
      <c r="D136" s="3">
        <v>3</v>
      </c>
      <c r="E136" s="4">
        <v>0.59885383000000003</v>
      </c>
      <c r="F136" s="27">
        <v>3.9857138239999998</v>
      </c>
      <c r="G136" s="31">
        <f t="shared" si="7"/>
        <v>9.6454274540799995E-2</v>
      </c>
      <c r="H136" s="5">
        <f t="shared" si="6"/>
        <v>0.41212280940160001</v>
      </c>
      <c r="I136" s="18">
        <f t="shared" si="8"/>
        <v>0.92030132196159997</v>
      </c>
    </row>
    <row r="137" spans="1:9">
      <c r="A137" s="17">
        <v>42828</v>
      </c>
      <c r="B137" s="3" t="s">
        <v>10</v>
      </c>
      <c r="C137" s="3" t="s">
        <v>11</v>
      </c>
      <c r="D137" s="3">
        <v>3</v>
      </c>
      <c r="E137" s="4">
        <v>0.63099636999999997</v>
      </c>
      <c r="F137" s="27">
        <v>4.4200008869999996</v>
      </c>
      <c r="G137" s="31">
        <f t="shared" si="7"/>
        <v>0.10696402146539999</v>
      </c>
      <c r="H137" s="5">
        <f t="shared" si="6"/>
        <v>0.4570280917158</v>
      </c>
      <c r="I137" s="18">
        <f t="shared" si="8"/>
        <v>1.0205782048082999</v>
      </c>
    </row>
    <row r="138" spans="1:9">
      <c r="A138" s="17">
        <v>42828</v>
      </c>
      <c r="B138" s="3" t="s">
        <v>10</v>
      </c>
      <c r="C138" s="3" t="s">
        <v>11</v>
      </c>
      <c r="D138" s="3">
        <v>3</v>
      </c>
      <c r="E138" s="4">
        <v>0.63513869999999994</v>
      </c>
      <c r="F138" s="27">
        <v>4.481534956</v>
      </c>
      <c r="G138" s="31">
        <f t="shared" si="7"/>
        <v>0.1084531459352</v>
      </c>
      <c r="H138" s="5">
        <f t="shared" si="6"/>
        <v>0.46339071445040003</v>
      </c>
      <c r="I138" s="18">
        <f t="shared" si="8"/>
        <v>1.0347864213403999</v>
      </c>
    </row>
    <row r="139" spans="1:9">
      <c r="A139" s="17">
        <v>42828</v>
      </c>
      <c r="B139" s="3" t="s">
        <v>12</v>
      </c>
      <c r="C139" s="3" t="s">
        <v>9</v>
      </c>
      <c r="D139" s="3">
        <v>3</v>
      </c>
      <c r="E139" s="4">
        <v>0.63358084999999997</v>
      </c>
      <c r="F139" s="27">
        <v>4.4582299589999996</v>
      </c>
      <c r="G139" s="31">
        <f t="shared" si="7"/>
        <v>0.10788916500779999</v>
      </c>
      <c r="H139" s="5">
        <f t="shared" si="6"/>
        <v>0.46098097776059999</v>
      </c>
      <c r="I139" s="18">
        <f t="shared" si="8"/>
        <v>1.0294052975330998</v>
      </c>
    </row>
    <row r="140" spans="1:9">
      <c r="A140" s="17">
        <v>42828</v>
      </c>
      <c r="B140" s="3" t="s">
        <v>12</v>
      </c>
      <c r="C140" s="3" t="s">
        <v>9</v>
      </c>
      <c r="D140" s="3">
        <v>3</v>
      </c>
      <c r="E140" s="4">
        <v>0.63751431999999997</v>
      </c>
      <c r="F140" s="27">
        <v>4.5174593500000002</v>
      </c>
      <c r="G140" s="31">
        <f t="shared" si="7"/>
        <v>0.10932251627</v>
      </c>
      <c r="H140" s="5">
        <f t="shared" si="6"/>
        <v>0.46710529679000007</v>
      </c>
      <c r="I140" s="18">
        <f t="shared" si="8"/>
        <v>1.0430813639150001</v>
      </c>
    </row>
    <row r="141" spans="1:9">
      <c r="A141" s="17">
        <v>42828</v>
      </c>
      <c r="B141" s="3" t="s">
        <v>13</v>
      </c>
      <c r="C141" s="3" t="s">
        <v>11</v>
      </c>
      <c r="D141" s="3">
        <v>3</v>
      </c>
      <c r="E141" s="4">
        <v>0.67475094999999996</v>
      </c>
      <c r="F141" s="27">
        <v>5.1491340939999999</v>
      </c>
      <c r="G141" s="31">
        <f t="shared" si="7"/>
        <v>0.12460904507479997</v>
      </c>
      <c r="H141" s="5">
        <f t="shared" si="6"/>
        <v>0.53242046531959997</v>
      </c>
      <c r="I141" s="18">
        <f t="shared" si="8"/>
        <v>1.1889350623045998</v>
      </c>
    </row>
    <row r="142" spans="1:9">
      <c r="A142" s="17">
        <v>42828</v>
      </c>
      <c r="B142" s="3" t="s">
        <v>13</v>
      </c>
      <c r="C142" s="3" t="s">
        <v>11</v>
      </c>
      <c r="D142" s="3">
        <v>3</v>
      </c>
      <c r="E142" s="4">
        <v>0.67009962999999995</v>
      </c>
      <c r="F142" s="27">
        <v>5.0624362710000002</v>
      </c>
      <c r="G142" s="31">
        <f t="shared" si="7"/>
        <v>0.12251095775820001</v>
      </c>
      <c r="H142" s="5">
        <f t="shared" si="6"/>
        <v>0.52345591042140005</v>
      </c>
      <c r="I142" s="18">
        <f t="shared" si="8"/>
        <v>1.1689165349738999</v>
      </c>
    </row>
    <row r="143" spans="1:9">
      <c r="A143" s="17">
        <v>42828</v>
      </c>
      <c r="B143" s="3" t="s">
        <v>14</v>
      </c>
      <c r="C143" s="3" t="s">
        <v>9</v>
      </c>
      <c r="D143" s="3">
        <v>3</v>
      </c>
      <c r="E143" s="4">
        <v>0.62797119999999995</v>
      </c>
      <c r="F143" s="27">
        <v>4.3759278769999996</v>
      </c>
      <c r="G143" s="31">
        <f t="shared" si="7"/>
        <v>0.10589745462339999</v>
      </c>
      <c r="H143" s="5">
        <f t="shared" si="6"/>
        <v>0.45247094248179998</v>
      </c>
      <c r="I143" s="18">
        <f t="shared" si="8"/>
        <v>1.0104017467992998</v>
      </c>
    </row>
    <row r="144" spans="1:9">
      <c r="A144" s="17">
        <v>42828</v>
      </c>
      <c r="B144" s="3" t="s">
        <v>14</v>
      </c>
      <c r="C144" s="3" t="s">
        <v>9</v>
      </c>
      <c r="D144" s="3">
        <v>3</v>
      </c>
      <c r="E144" s="4">
        <v>0.63591748000000003</v>
      </c>
      <c r="F144" s="27">
        <v>4.4932601080000003</v>
      </c>
      <c r="G144" s="31">
        <f t="shared" si="7"/>
        <v>0.1087368946136</v>
      </c>
      <c r="H144" s="5">
        <f t="shared" si="6"/>
        <v>0.46460309516720005</v>
      </c>
      <c r="I144" s="18">
        <f t="shared" si="8"/>
        <v>1.0374937589372</v>
      </c>
    </row>
    <row r="145" spans="1:9">
      <c r="A145" s="17">
        <v>42828</v>
      </c>
      <c r="B145" s="3" t="s">
        <v>15</v>
      </c>
      <c r="C145" s="3" t="s">
        <v>11</v>
      </c>
      <c r="D145" s="3">
        <v>3</v>
      </c>
      <c r="E145" s="4">
        <v>0.65613608999999995</v>
      </c>
      <c r="F145" s="27">
        <v>4.8162543869999999</v>
      </c>
      <c r="G145" s="31">
        <f t="shared" si="7"/>
        <v>0.1165533561654</v>
      </c>
      <c r="H145" s="5">
        <f t="shared" si="6"/>
        <v>0.49800070361580001</v>
      </c>
      <c r="I145" s="18">
        <f t="shared" si="8"/>
        <v>1.1120731379583</v>
      </c>
    </row>
    <row r="146" spans="1:9">
      <c r="A146" s="17">
        <v>42828</v>
      </c>
      <c r="B146" s="3" t="s">
        <v>15</v>
      </c>
      <c r="C146" s="3" t="s">
        <v>11</v>
      </c>
      <c r="D146" s="3">
        <v>3</v>
      </c>
      <c r="E146" s="4">
        <v>0.65225721000000003</v>
      </c>
      <c r="F146" s="27">
        <v>4.7513773800000001</v>
      </c>
      <c r="G146" s="31">
        <f t="shared" si="7"/>
        <v>0.11498333259599999</v>
      </c>
      <c r="H146" s="5">
        <f t="shared" si="6"/>
        <v>0.49129242109200005</v>
      </c>
      <c r="I146" s="18">
        <f t="shared" si="8"/>
        <v>1.097093037042</v>
      </c>
    </row>
    <row r="147" spans="1:9">
      <c r="A147" s="17">
        <v>42931</v>
      </c>
      <c r="B147" s="3" t="s">
        <v>0</v>
      </c>
      <c r="C147" s="3" t="s">
        <v>1</v>
      </c>
      <c r="D147" s="3">
        <v>1</v>
      </c>
      <c r="E147" s="4">
        <v>0.50187718000000003</v>
      </c>
      <c r="F147" s="27">
        <v>3.0150740620000001</v>
      </c>
      <c r="G147" s="31">
        <f t="shared" si="7"/>
        <v>7.2964792300400011E-2</v>
      </c>
      <c r="H147" s="5">
        <f t="shared" si="6"/>
        <v>0.31175865801080005</v>
      </c>
      <c r="I147" s="18">
        <f t="shared" si="8"/>
        <v>0.69618060091580014</v>
      </c>
    </row>
    <row r="148" spans="1:9">
      <c r="A148" s="17">
        <v>42931</v>
      </c>
      <c r="B148" s="3" t="s">
        <v>2</v>
      </c>
      <c r="C148" s="3" t="s">
        <v>1</v>
      </c>
      <c r="D148" s="3">
        <v>1</v>
      </c>
      <c r="E148" s="4">
        <v>0.62889748000000001</v>
      </c>
      <c r="F148" s="27">
        <v>4.3893462479999998</v>
      </c>
      <c r="G148" s="31">
        <f t="shared" si="7"/>
        <v>0.10622217920159999</v>
      </c>
      <c r="H148" s="5">
        <f t="shared" si="6"/>
        <v>0.45385840204319999</v>
      </c>
      <c r="I148" s="18">
        <f t="shared" si="8"/>
        <v>1.0135000486632</v>
      </c>
    </row>
    <row r="149" spans="1:9">
      <c r="A149" s="17">
        <v>42931</v>
      </c>
      <c r="B149" s="3" t="s">
        <v>3</v>
      </c>
      <c r="C149" s="3" t="s">
        <v>1</v>
      </c>
      <c r="D149" s="3">
        <v>1</v>
      </c>
      <c r="E149" s="4">
        <v>0.63379848999999999</v>
      </c>
      <c r="F149" s="27">
        <v>4.4614739060000002</v>
      </c>
      <c r="G149" s="31">
        <f t="shared" si="7"/>
        <v>0.1079676685252</v>
      </c>
      <c r="H149" s="5">
        <f t="shared" si="6"/>
        <v>0.46131640188040002</v>
      </c>
      <c r="I149" s="18">
        <f t="shared" si="8"/>
        <v>1.0301543248953999</v>
      </c>
    </row>
    <row r="150" spans="1:9">
      <c r="A150" s="17">
        <v>42931</v>
      </c>
      <c r="B150" s="3" t="s">
        <v>4</v>
      </c>
      <c r="C150" s="3" t="s">
        <v>5</v>
      </c>
      <c r="D150" s="3">
        <v>1</v>
      </c>
      <c r="E150" s="4">
        <v>0.65262854000000003</v>
      </c>
      <c r="F150" s="27">
        <v>4.757525373</v>
      </c>
      <c r="G150" s="31">
        <f t="shared" si="7"/>
        <v>0.11513211402659999</v>
      </c>
      <c r="H150" s="5">
        <f t="shared" si="6"/>
        <v>0.49192812356820004</v>
      </c>
      <c r="I150" s="18">
        <f t="shared" si="8"/>
        <v>1.0985126086257</v>
      </c>
    </row>
    <row r="151" spans="1:9">
      <c r="A151" s="17">
        <v>42931</v>
      </c>
      <c r="B151" s="3" t="s">
        <v>6</v>
      </c>
      <c r="C151" s="3" t="s">
        <v>5</v>
      </c>
      <c r="D151" s="3">
        <v>1</v>
      </c>
      <c r="E151" s="4">
        <v>0.62712959999999995</v>
      </c>
      <c r="F151" s="27">
        <v>4.3637938859999998</v>
      </c>
      <c r="G151" s="31">
        <f t="shared" si="7"/>
        <v>0.10560381204119999</v>
      </c>
      <c r="H151" s="5">
        <f t="shared" si="6"/>
        <v>0.45121628781240003</v>
      </c>
      <c r="I151" s="18">
        <f t="shared" si="8"/>
        <v>1.0076000082773999</v>
      </c>
    </row>
    <row r="152" spans="1:9">
      <c r="A152" s="17">
        <v>42931</v>
      </c>
      <c r="B152" s="3" t="s">
        <v>7</v>
      </c>
      <c r="C152" s="3" t="s">
        <v>5</v>
      </c>
      <c r="D152" s="3">
        <v>1</v>
      </c>
      <c r="E152" s="4">
        <v>0.64159226999999996</v>
      </c>
      <c r="F152" s="27">
        <v>4.5802367970000004</v>
      </c>
      <c r="G152" s="31">
        <f t="shared" si="7"/>
        <v>0.11084173048740001</v>
      </c>
      <c r="H152" s="5">
        <f t="shared" si="6"/>
        <v>0.47359648480980004</v>
      </c>
      <c r="I152" s="18">
        <f t="shared" si="8"/>
        <v>1.0575766764273</v>
      </c>
    </row>
    <row r="153" spans="1:9">
      <c r="A153" s="17">
        <v>42931</v>
      </c>
      <c r="B153" s="3" t="s">
        <v>8</v>
      </c>
      <c r="C153" s="3" t="s">
        <v>9</v>
      </c>
      <c r="D153" s="3">
        <v>1</v>
      </c>
      <c r="E153" s="4">
        <v>0.64201291999999999</v>
      </c>
      <c r="F153" s="27">
        <v>4.586793804</v>
      </c>
      <c r="G153" s="31">
        <f t="shared" si="7"/>
        <v>0.1110004100568</v>
      </c>
      <c r="H153" s="5">
        <f t="shared" si="6"/>
        <v>0.47427447933360001</v>
      </c>
      <c r="I153" s="18">
        <f t="shared" si="8"/>
        <v>1.0590906893436001</v>
      </c>
    </row>
    <row r="154" spans="1:9">
      <c r="A154" s="17">
        <v>42931</v>
      </c>
      <c r="B154" s="3" t="s">
        <v>10</v>
      </c>
      <c r="C154" s="3" t="s">
        <v>11</v>
      </c>
      <c r="D154" s="3">
        <v>1</v>
      </c>
      <c r="E154" s="4">
        <v>0.74239264000000005</v>
      </c>
      <c r="F154" s="27">
        <v>6.7637533899999998</v>
      </c>
      <c r="G154" s="31">
        <f t="shared" si="7"/>
        <v>0.16368283203799996</v>
      </c>
      <c r="H154" s="5">
        <f t="shared" si="6"/>
        <v>0.69937210052599996</v>
      </c>
      <c r="I154" s="18">
        <f t="shared" si="8"/>
        <v>1.5617506577509996</v>
      </c>
    </row>
    <row r="155" spans="1:9">
      <c r="A155" s="17">
        <v>42931</v>
      </c>
      <c r="B155" s="3" t="s">
        <v>12</v>
      </c>
      <c r="C155" s="3" t="s">
        <v>9</v>
      </c>
      <c r="D155" s="3">
        <v>1</v>
      </c>
      <c r="E155" s="4">
        <v>0.71339207000000004</v>
      </c>
      <c r="F155" s="27">
        <v>5.9781739710000004</v>
      </c>
      <c r="G155" s="31">
        <f t="shared" si="7"/>
        <v>0.14467181009820002</v>
      </c>
      <c r="H155" s="5">
        <f t="shared" si="6"/>
        <v>0.61814318860140005</v>
      </c>
      <c r="I155" s="18">
        <f t="shared" si="8"/>
        <v>1.3803603699039</v>
      </c>
    </row>
    <row r="156" spans="1:9">
      <c r="A156" s="17">
        <v>42931</v>
      </c>
      <c r="B156" s="3" t="s">
        <v>13</v>
      </c>
      <c r="C156" s="3" t="s">
        <v>11</v>
      </c>
      <c r="D156" s="3">
        <v>1</v>
      </c>
      <c r="E156" s="4">
        <v>0.65530776999999996</v>
      </c>
      <c r="F156" s="27">
        <v>4.8022776250000003</v>
      </c>
      <c r="G156" s="31">
        <f t="shared" si="7"/>
        <v>0.11621511852500001</v>
      </c>
      <c r="H156" s="5">
        <f t="shared" si="6"/>
        <v>0.49655550642500007</v>
      </c>
      <c r="I156" s="18">
        <f t="shared" si="8"/>
        <v>1.1088459036125</v>
      </c>
    </row>
    <row r="157" spans="1:9">
      <c r="A157" s="17">
        <v>42931</v>
      </c>
      <c r="B157" s="3" t="s">
        <v>14</v>
      </c>
      <c r="C157" s="3" t="s">
        <v>9</v>
      </c>
      <c r="D157" s="3">
        <v>1</v>
      </c>
      <c r="E157" s="4">
        <v>0.71989955000000005</v>
      </c>
      <c r="F157" s="27">
        <v>6.1402954340000004</v>
      </c>
      <c r="G157" s="31">
        <f t="shared" si="7"/>
        <v>0.14859514950280001</v>
      </c>
      <c r="H157" s="5">
        <f t="shared" si="6"/>
        <v>0.63490654787560008</v>
      </c>
      <c r="I157" s="18">
        <f t="shared" si="8"/>
        <v>1.4177942157106</v>
      </c>
    </row>
    <row r="158" spans="1:9">
      <c r="A158" s="17">
        <v>42931</v>
      </c>
      <c r="B158" s="3" t="s">
        <v>15</v>
      </c>
      <c r="C158" s="3" t="s">
        <v>11</v>
      </c>
      <c r="D158" s="3">
        <v>1</v>
      </c>
      <c r="E158" s="4">
        <v>0.72569061999999995</v>
      </c>
      <c r="F158" s="27">
        <v>6.2910374520000003</v>
      </c>
      <c r="G158" s="31">
        <f t="shared" si="7"/>
        <v>0.15224310633840002</v>
      </c>
      <c r="H158" s="5">
        <f t="shared" si="6"/>
        <v>0.65049327253680012</v>
      </c>
      <c r="I158" s="18">
        <f t="shared" si="8"/>
        <v>1.4526005476668002</v>
      </c>
    </row>
    <row r="159" spans="1:9">
      <c r="A159" s="17">
        <v>42931</v>
      </c>
      <c r="B159" s="3" t="s">
        <v>0</v>
      </c>
      <c r="C159" s="3" t="s">
        <v>1</v>
      </c>
      <c r="D159" s="3">
        <v>2</v>
      </c>
      <c r="E159" s="4">
        <v>0.54917039999999995</v>
      </c>
      <c r="F159" s="27">
        <v>3.436265916</v>
      </c>
      <c r="G159" s="31">
        <f t="shared" si="7"/>
        <v>8.3157635167199997E-2</v>
      </c>
      <c r="H159" s="5">
        <f t="shared" si="6"/>
        <v>0.35530989571440003</v>
      </c>
      <c r="I159" s="18">
        <f t="shared" si="8"/>
        <v>0.7934338000044</v>
      </c>
    </row>
    <row r="160" spans="1:9">
      <c r="A160" s="17">
        <v>42931</v>
      </c>
      <c r="B160" s="3" t="s">
        <v>2</v>
      </c>
      <c r="C160" s="3" t="s">
        <v>1</v>
      </c>
      <c r="D160" s="3">
        <v>2</v>
      </c>
      <c r="E160" s="4">
        <v>0.62098363000000001</v>
      </c>
      <c r="F160" s="27">
        <v>4.2768169760000001</v>
      </c>
      <c r="G160" s="31">
        <f t="shared" si="7"/>
        <v>0.1034989708192</v>
      </c>
      <c r="H160" s="5">
        <f t="shared" si="6"/>
        <v>0.44222287531840004</v>
      </c>
      <c r="I160" s="18">
        <f t="shared" si="8"/>
        <v>0.98751703975839999</v>
      </c>
    </row>
    <row r="161" spans="1:9">
      <c r="A161" s="17">
        <v>42931</v>
      </c>
      <c r="B161" s="3" t="s">
        <v>3</v>
      </c>
      <c r="C161" s="3" t="s">
        <v>1</v>
      </c>
      <c r="D161" s="3">
        <v>2</v>
      </c>
      <c r="E161" s="4">
        <v>0.61335136000000001</v>
      </c>
      <c r="F161" s="27">
        <v>4.172654927</v>
      </c>
      <c r="G161" s="31">
        <f t="shared" si="7"/>
        <v>0.1009782492334</v>
      </c>
      <c r="H161" s="5">
        <f t="shared" si="6"/>
        <v>0.43145251945180002</v>
      </c>
      <c r="I161" s="18">
        <f t="shared" si="8"/>
        <v>0.96346602264429992</v>
      </c>
    </row>
    <row r="162" spans="1:9">
      <c r="A162" s="17">
        <v>42931</v>
      </c>
      <c r="B162" s="3" t="s">
        <v>4</v>
      </c>
      <c r="C162" s="3" t="s">
        <v>5</v>
      </c>
      <c r="D162" s="3">
        <v>2</v>
      </c>
      <c r="E162" s="4">
        <v>0.63714205999999995</v>
      </c>
      <c r="F162" s="27">
        <v>4.5117989300000003</v>
      </c>
      <c r="G162" s="31">
        <f t="shared" si="7"/>
        <v>0.109185534106</v>
      </c>
      <c r="H162" s="5">
        <f t="shared" si="6"/>
        <v>0.46652000936200005</v>
      </c>
      <c r="I162" s="18">
        <f t="shared" si="8"/>
        <v>1.0417743729370001</v>
      </c>
    </row>
    <row r="163" spans="1:9">
      <c r="A163" s="17">
        <v>42931</v>
      </c>
      <c r="B163" s="3" t="s">
        <v>6</v>
      </c>
      <c r="C163" s="3" t="s">
        <v>5</v>
      </c>
      <c r="D163" s="3">
        <v>2</v>
      </c>
      <c r="E163" s="4">
        <v>0.63537853</v>
      </c>
      <c r="F163" s="27">
        <v>4.4851404910000001</v>
      </c>
      <c r="G163" s="31">
        <f t="shared" si="7"/>
        <v>0.1085403998822</v>
      </c>
      <c r="H163" s="5">
        <f t="shared" si="6"/>
        <v>0.46376352676940003</v>
      </c>
      <c r="I163" s="18">
        <f t="shared" si="8"/>
        <v>1.0356189393719</v>
      </c>
    </row>
    <row r="164" spans="1:9">
      <c r="A164" s="17">
        <v>42931</v>
      </c>
      <c r="B164" s="3" t="s">
        <v>7</v>
      </c>
      <c r="C164" s="3" t="s">
        <v>5</v>
      </c>
      <c r="D164" s="3">
        <v>2</v>
      </c>
      <c r="E164" s="4">
        <v>0.62732505999999999</v>
      </c>
      <c r="F164" s="27">
        <v>4.3666071029999998</v>
      </c>
      <c r="G164" s="31">
        <f t="shared" si="7"/>
        <v>0.1056718918926</v>
      </c>
      <c r="H164" s="5">
        <f t="shared" si="6"/>
        <v>0.4515071744502</v>
      </c>
      <c r="I164" s="18">
        <f t="shared" si="8"/>
        <v>1.0082495800826998</v>
      </c>
    </row>
    <row r="165" spans="1:9">
      <c r="A165" s="17">
        <v>42931</v>
      </c>
      <c r="B165" s="3" t="s">
        <v>8</v>
      </c>
      <c r="C165" s="3" t="s">
        <v>9</v>
      </c>
      <c r="D165" s="3">
        <v>2</v>
      </c>
      <c r="E165" s="4">
        <v>0.63496162</v>
      </c>
      <c r="F165" s="27">
        <v>4.4788759589999998</v>
      </c>
      <c r="G165" s="31">
        <f t="shared" si="7"/>
        <v>0.10838879820779999</v>
      </c>
      <c r="H165" s="5">
        <f t="shared" si="6"/>
        <v>0.46311577416060001</v>
      </c>
      <c r="I165" s="18">
        <f t="shared" si="8"/>
        <v>1.0341724589330998</v>
      </c>
    </row>
    <row r="166" spans="1:9">
      <c r="A166" s="17">
        <v>42931</v>
      </c>
      <c r="B166" s="3" t="s">
        <v>10</v>
      </c>
      <c r="C166" s="3" t="s">
        <v>11</v>
      </c>
      <c r="D166" s="3">
        <v>2</v>
      </c>
      <c r="E166" s="4">
        <v>0.77659367000000001</v>
      </c>
      <c r="F166" s="27">
        <v>7.9522979740000004</v>
      </c>
      <c r="G166" s="31">
        <f t="shared" si="7"/>
        <v>0.19244561097080001</v>
      </c>
      <c r="H166" s="5">
        <f t="shared" si="6"/>
        <v>0.82226761051160013</v>
      </c>
      <c r="I166" s="18">
        <f t="shared" si="8"/>
        <v>1.8361856021966003</v>
      </c>
    </row>
    <row r="167" spans="1:9">
      <c r="A167" s="17">
        <v>42931</v>
      </c>
      <c r="B167" s="3" t="s">
        <v>12</v>
      </c>
      <c r="C167" s="3" t="s">
        <v>9</v>
      </c>
      <c r="D167" s="3">
        <v>2</v>
      </c>
      <c r="E167" s="4">
        <v>0.74100085999999998</v>
      </c>
      <c r="F167" s="27">
        <v>6.7220334770000001</v>
      </c>
      <c r="G167" s="31">
        <f t="shared" si="7"/>
        <v>0.1626732101434</v>
      </c>
      <c r="H167" s="5">
        <f t="shared" si="6"/>
        <v>0.69505826152180006</v>
      </c>
      <c r="I167" s="18">
        <f t="shared" si="8"/>
        <v>1.5521175298393</v>
      </c>
    </row>
    <row r="168" spans="1:9">
      <c r="A168" s="17">
        <v>42931</v>
      </c>
      <c r="B168" s="3" t="s">
        <v>13</v>
      </c>
      <c r="C168" s="3" t="s">
        <v>11</v>
      </c>
      <c r="D168" s="3">
        <v>2</v>
      </c>
      <c r="E168" s="4">
        <v>0.70774680000000001</v>
      </c>
      <c r="F168" s="27">
        <v>5.8433810709999996</v>
      </c>
      <c r="G168" s="31">
        <f t="shared" si="7"/>
        <v>0.14140982191819998</v>
      </c>
      <c r="H168" s="5">
        <f t="shared" si="6"/>
        <v>0.60420560274140001</v>
      </c>
      <c r="I168" s="18">
        <f t="shared" si="8"/>
        <v>1.3492366892938998</v>
      </c>
    </row>
    <row r="169" spans="1:9">
      <c r="A169" s="17">
        <v>42931</v>
      </c>
      <c r="B169" s="3" t="s">
        <v>14</v>
      </c>
      <c r="C169" s="3" t="s">
        <v>9</v>
      </c>
      <c r="D169" s="3">
        <v>2</v>
      </c>
      <c r="E169" s="4">
        <v>0.73550199999999999</v>
      </c>
      <c r="F169" s="27">
        <v>6.5614937070000003</v>
      </c>
      <c r="G169" s="31">
        <f t="shared" si="7"/>
        <v>0.1587881477094</v>
      </c>
      <c r="H169" s="5">
        <f t="shared" si="6"/>
        <v>0.67845844930380006</v>
      </c>
      <c r="I169" s="18">
        <f t="shared" si="8"/>
        <v>1.5150488969463001</v>
      </c>
    </row>
    <row r="170" spans="1:9">
      <c r="A170" s="17">
        <v>42931</v>
      </c>
      <c r="B170" s="3" t="s">
        <v>15</v>
      </c>
      <c r="C170" s="3" t="s">
        <v>11</v>
      </c>
      <c r="D170" s="3">
        <v>2</v>
      </c>
      <c r="E170" s="4">
        <v>0.73062231</v>
      </c>
      <c r="F170" s="27">
        <v>6.424519825</v>
      </c>
      <c r="G170" s="31">
        <f t="shared" si="7"/>
        <v>0.155473379765</v>
      </c>
      <c r="H170" s="5">
        <f t="shared" si="6"/>
        <v>0.66429534990500005</v>
      </c>
      <c r="I170" s="18">
        <f t="shared" si="8"/>
        <v>1.4834216275924998</v>
      </c>
    </row>
    <row r="171" spans="1:9">
      <c r="A171" s="17">
        <v>42931</v>
      </c>
      <c r="B171" s="3" t="s">
        <v>0</v>
      </c>
      <c r="C171" s="3" t="s">
        <v>1</v>
      </c>
      <c r="D171" s="3">
        <v>3</v>
      </c>
      <c r="E171" s="4">
        <v>0.50367874000000001</v>
      </c>
      <c r="F171" s="27">
        <v>3.0296480419999998</v>
      </c>
      <c r="G171" s="31">
        <f t="shared" si="7"/>
        <v>7.3317482616399976E-2</v>
      </c>
      <c r="H171" s="5">
        <f t="shared" si="6"/>
        <v>0.31326560754279997</v>
      </c>
      <c r="I171" s="18">
        <f t="shared" si="8"/>
        <v>0.69954573289779987</v>
      </c>
    </row>
    <row r="172" spans="1:9">
      <c r="A172" s="17">
        <v>42931</v>
      </c>
      <c r="B172" s="3" t="s">
        <v>2</v>
      </c>
      <c r="C172" s="3" t="s">
        <v>1</v>
      </c>
      <c r="D172" s="3">
        <v>3</v>
      </c>
      <c r="E172" s="4">
        <v>0.54401979</v>
      </c>
      <c r="F172" s="27">
        <v>3.386155236</v>
      </c>
      <c r="G172" s="31">
        <f t="shared" si="7"/>
        <v>8.1944956711200001E-2</v>
      </c>
      <c r="H172" s="5">
        <f t="shared" si="6"/>
        <v>0.35012845140240001</v>
      </c>
      <c r="I172" s="18">
        <f t="shared" si="8"/>
        <v>0.78186324399240004</v>
      </c>
    </row>
    <row r="173" spans="1:9">
      <c r="A173" s="17">
        <v>42931</v>
      </c>
      <c r="B173" s="3" t="s">
        <v>3</v>
      </c>
      <c r="C173" s="3" t="s">
        <v>1</v>
      </c>
      <c r="D173" s="3">
        <v>3</v>
      </c>
      <c r="E173" s="4">
        <v>0.55521158000000004</v>
      </c>
      <c r="F173" s="27">
        <v>3.4965199469999999</v>
      </c>
      <c r="G173" s="31">
        <f t="shared" si="7"/>
        <v>8.4615782717400001E-2</v>
      </c>
      <c r="H173" s="5">
        <f t="shared" si="6"/>
        <v>0.36154016251980003</v>
      </c>
      <c r="I173" s="18">
        <f t="shared" si="8"/>
        <v>0.80734645576230002</v>
      </c>
    </row>
    <row r="174" spans="1:9">
      <c r="A174" s="17">
        <v>42931</v>
      </c>
      <c r="B174" s="3" t="s">
        <v>4</v>
      </c>
      <c r="C174" s="3" t="s">
        <v>5</v>
      </c>
      <c r="D174" s="3">
        <v>3</v>
      </c>
      <c r="E174" s="4">
        <v>0.55751024000000005</v>
      </c>
      <c r="F174" s="27">
        <v>3.5198785539999999</v>
      </c>
      <c r="G174" s="31">
        <f t="shared" si="7"/>
        <v>8.5181061006799993E-2</v>
      </c>
      <c r="H174" s="5">
        <f t="shared" si="6"/>
        <v>0.36395544248360001</v>
      </c>
      <c r="I174" s="18">
        <f t="shared" si="8"/>
        <v>0.8127399581186</v>
      </c>
    </row>
    <row r="175" spans="1:9">
      <c r="A175" s="17">
        <v>42931</v>
      </c>
      <c r="B175" s="3" t="s">
        <v>6</v>
      </c>
      <c r="C175" s="3" t="s">
        <v>5</v>
      </c>
      <c r="D175" s="3">
        <v>3</v>
      </c>
      <c r="E175" s="4">
        <v>0.55392660000000005</v>
      </c>
      <c r="F175" s="27">
        <v>3.4835670109999999</v>
      </c>
      <c r="G175" s="31">
        <f t="shared" si="7"/>
        <v>8.4302321666199997E-2</v>
      </c>
      <c r="H175" s="5">
        <f t="shared" si="6"/>
        <v>0.36020082893740002</v>
      </c>
      <c r="I175" s="18">
        <f t="shared" si="8"/>
        <v>0.80435562283989992</v>
      </c>
    </row>
    <row r="176" spans="1:9">
      <c r="A176" s="17">
        <v>42931</v>
      </c>
      <c r="B176" s="3" t="s">
        <v>7</v>
      </c>
      <c r="C176" s="3" t="s">
        <v>5</v>
      </c>
      <c r="D176" s="3">
        <v>3</v>
      </c>
      <c r="E176" s="4">
        <v>0.54129474</v>
      </c>
      <c r="F176" s="27">
        <v>3.360098276</v>
      </c>
      <c r="G176" s="31">
        <f t="shared" si="7"/>
        <v>8.1314378279200003E-2</v>
      </c>
      <c r="H176" s="5">
        <f t="shared" si="6"/>
        <v>0.34743416173840003</v>
      </c>
      <c r="I176" s="18">
        <f t="shared" si="8"/>
        <v>0.77584669192839995</v>
      </c>
    </row>
    <row r="177" spans="1:9">
      <c r="A177" s="17">
        <v>42931</v>
      </c>
      <c r="B177" s="3" t="s">
        <v>8</v>
      </c>
      <c r="C177" s="3" t="s">
        <v>9</v>
      </c>
      <c r="D177" s="3">
        <v>3</v>
      </c>
      <c r="E177" s="4">
        <v>0.58407719999999996</v>
      </c>
      <c r="F177" s="27">
        <v>3.8085846540000001</v>
      </c>
      <c r="G177" s="31">
        <f t="shared" si="7"/>
        <v>9.2167748626800008E-2</v>
      </c>
      <c r="H177" s="5">
        <f t="shared" si="6"/>
        <v>0.39380765322360006</v>
      </c>
      <c r="I177" s="18">
        <f t="shared" si="8"/>
        <v>0.87940219660860008</v>
      </c>
    </row>
    <row r="178" spans="1:9">
      <c r="A178" s="17">
        <v>42931</v>
      </c>
      <c r="B178" s="3" t="s">
        <v>10</v>
      </c>
      <c r="C178" s="3" t="s">
        <v>11</v>
      </c>
      <c r="D178" s="3">
        <v>3</v>
      </c>
      <c r="E178" s="4">
        <v>0.70275498000000003</v>
      </c>
      <c r="F178" s="27">
        <v>5.7284558299999997</v>
      </c>
      <c r="G178" s="31">
        <f t="shared" si="7"/>
        <v>0.13862863108599999</v>
      </c>
      <c r="H178" s="5">
        <f t="shared" si="6"/>
        <v>0.59232233282199998</v>
      </c>
      <c r="I178" s="18">
        <f t="shared" si="8"/>
        <v>1.322700451147</v>
      </c>
    </row>
    <row r="179" spans="1:9">
      <c r="A179" s="17">
        <v>42931</v>
      </c>
      <c r="B179" s="3" t="s">
        <v>12</v>
      </c>
      <c r="C179" s="3" t="s">
        <v>9</v>
      </c>
      <c r="D179" s="3">
        <v>3</v>
      </c>
      <c r="E179" s="4">
        <v>0.67238931999999996</v>
      </c>
      <c r="F179" s="27">
        <v>5.1048070909999996</v>
      </c>
      <c r="G179" s="31">
        <f t="shared" si="7"/>
        <v>0.12353633160219998</v>
      </c>
      <c r="H179" s="5">
        <f t="shared" si="6"/>
        <v>0.5278370532094</v>
      </c>
      <c r="I179" s="18">
        <f t="shared" si="8"/>
        <v>1.1786999573118999</v>
      </c>
    </row>
    <row r="180" spans="1:9">
      <c r="A180" s="17">
        <v>42931</v>
      </c>
      <c r="B180" s="3" t="s">
        <v>13</v>
      </c>
      <c r="C180" s="3" t="s">
        <v>11</v>
      </c>
      <c r="D180" s="3">
        <v>3</v>
      </c>
      <c r="E180" s="4">
        <v>0.64649409999999996</v>
      </c>
      <c r="F180" s="27">
        <v>4.6576142550000004</v>
      </c>
      <c r="G180" s="31">
        <f t="shared" si="7"/>
        <v>0.11271426497100001</v>
      </c>
      <c r="H180" s="5">
        <f t="shared" si="6"/>
        <v>0.48159731396700006</v>
      </c>
      <c r="I180" s="18">
        <f t="shared" si="8"/>
        <v>1.0754431314795001</v>
      </c>
    </row>
    <row r="181" spans="1:9">
      <c r="A181" s="17">
        <v>42931</v>
      </c>
      <c r="B181" s="3" t="s">
        <v>14</v>
      </c>
      <c r="C181" s="3" t="s">
        <v>9</v>
      </c>
      <c r="D181" s="3">
        <v>3</v>
      </c>
      <c r="E181" s="4">
        <v>0.66315829000000004</v>
      </c>
      <c r="F181" s="27">
        <v>4.9375069260000002</v>
      </c>
      <c r="G181" s="31">
        <f t="shared" si="7"/>
        <v>0.1194876676092</v>
      </c>
      <c r="H181" s="5">
        <f t="shared" si="6"/>
        <v>0.5105382161484</v>
      </c>
      <c r="I181" s="18">
        <f t="shared" si="8"/>
        <v>1.1400703492134001</v>
      </c>
    </row>
    <row r="182" spans="1:9">
      <c r="A182" s="17">
        <v>42931</v>
      </c>
      <c r="B182" s="3" t="s">
        <v>15</v>
      </c>
      <c r="C182" s="3" t="s">
        <v>11</v>
      </c>
      <c r="D182" s="3">
        <v>3</v>
      </c>
      <c r="E182" s="4">
        <v>0.64347303</v>
      </c>
      <c r="F182" s="27">
        <v>4.6096737980000002</v>
      </c>
      <c r="G182" s="31">
        <f t="shared" si="7"/>
        <v>0.1115541059116</v>
      </c>
      <c r="H182" s="5">
        <f t="shared" si="6"/>
        <v>0.47664027071320003</v>
      </c>
      <c r="I182" s="18">
        <f t="shared" si="8"/>
        <v>1.0643736799582</v>
      </c>
    </row>
    <row r="183" spans="1:9">
      <c r="A183" s="17">
        <v>43018</v>
      </c>
      <c r="B183" s="3" t="s">
        <v>0</v>
      </c>
      <c r="C183" s="3" t="s">
        <v>1</v>
      </c>
      <c r="D183" s="3">
        <v>1</v>
      </c>
      <c r="E183" s="4">
        <v>0.38266493000000001</v>
      </c>
      <c r="F183" s="27">
        <v>2.2397317129999998</v>
      </c>
      <c r="G183" s="31">
        <f t="shared" si="7"/>
        <v>5.4201507454599993E-2</v>
      </c>
      <c r="H183" s="5">
        <f t="shared" si="6"/>
        <v>0.2315882591242</v>
      </c>
      <c r="I183" s="18">
        <f t="shared" si="8"/>
        <v>0.51715405253169999</v>
      </c>
    </row>
    <row r="184" spans="1:9">
      <c r="A184" s="17">
        <v>43018</v>
      </c>
      <c r="B184" s="3" t="s">
        <v>0</v>
      </c>
      <c r="C184" s="3" t="s">
        <v>1</v>
      </c>
      <c r="D184" s="3">
        <v>1</v>
      </c>
      <c r="E184" s="4">
        <v>0.37331334999999999</v>
      </c>
      <c r="F184" s="27">
        <v>2.191387588</v>
      </c>
      <c r="G184" s="31">
        <f t="shared" si="7"/>
        <v>5.3031579629599999E-2</v>
      </c>
      <c r="H184" s="5">
        <f t="shared" si="6"/>
        <v>0.22658947659920001</v>
      </c>
      <c r="I184" s="18">
        <f t="shared" si="8"/>
        <v>0.50599139406920002</v>
      </c>
    </row>
    <row r="185" spans="1:9">
      <c r="A185" s="17">
        <v>43018</v>
      </c>
      <c r="B185" s="3" t="s">
        <v>2</v>
      </c>
      <c r="C185" s="3" t="s">
        <v>1</v>
      </c>
      <c r="D185" s="3">
        <v>1</v>
      </c>
      <c r="E185" s="4">
        <v>0.46261408999999998</v>
      </c>
      <c r="F185" s="27">
        <v>2.721720183</v>
      </c>
      <c r="G185" s="31">
        <f t="shared" si="7"/>
        <v>6.5865628428599998E-2</v>
      </c>
      <c r="H185" s="5">
        <f t="shared" si="6"/>
        <v>0.28142586692220001</v>
      </c>
      <c r="I185" s="18">
        <f t="shared" si="8"/>
        <v>0.62844519025470003</v>
      </c>
    </row>
    <row r="186" spans="1:9">
      <c r="A186" s="17">
        <v>43018</v>
      </c>
      <c r="B186" s="3" t="s">
        <v>2</v>
      </c>
      <c r="C186" s="3" t="s">
        <v>1</v>
      </c>
      <c r="D186" s="3">
        <v>1</v>
      </c>
      <c r="E186" s="4">
        <v>0.46684975000000001</v>
      </c>
      <c r="F186" s="27">
        <v>2.751287773</v>
      </c>
      <c r="G186" s="31">
        <f t="shared" si="7"/>
        <v>6.6581164106600005E-2</v>
      </c>
      <c r="H186" s="5">
        <f t="shared" si="6"/>
        <v>0.28448315572820004</v>
      </c>
      <c r="I186" s="18">
        <f t="shared" si="8"/>
        <v>0.63527234678569999</v>
      </c>
    </row>
    <row r="187" spans="1:9">
      <c r="A187" s="17">
        <v>43018</v>
      </c>
      <c r="B187" s="3" t="s">
        <v>3</v>
      </c>
      <c r="C187" s="3" t="s">
        <v>1</v>
      </c>
      <c r="D187" s="3">
        <v>1</v>
      </c>
      <c r="E187" s="4">
        <v>0.47633425000000001</v>
      </c>
      <c r="F187" s="27">
        <v>2.8192301390000001</v>
      </c>
      <c r="G187" s="31">
        <f t="shared" si="7"/>
        <v>6.8225369363799998E-2</v>
      </c>
      <c r="H187" s="5">
        <f t="shared" si="6"/>
        <v>0.29150839637260001</v>
      </c>
      <c r="I187" s="18">
        <f t="shared" si="8"/>
        <v>0.65096023909510004</v>
      </c>
    </row>
    <row r="188" spans="1:9">
      <c r="A188" s="17">
        <v>43018</v>
      </c>
      <c r="B188" s="3" t="s">
        <v>3</v>
      </c>
      <c r="C188" s="3" t="s">
        <v>1</v>
      </c>
      <c r="D188" s="3">
        <v>1</v>
      </c>
      <c r="E188" s="4">
        <v>0.46674684</v>
      </c>
      <c r="F188" s="27">
        <v>2.7505638339999998</v>
      </c>
      <c r="G188" s="31">
        <f t="shared" si="7"/>
        <v>6.6563644782799997E-2</v>
      </c>
      <c r="H188" s="5">
        <f t="shared" si="6"/>
        <v>0.2844083004356</v>
      </c>
      <c r="I188" s="18">
        <f t="shared" si="8"/>
        <v>0.63510518927059989</v>
      </c>
    </row>
    <row r="189" spans="1:9">
      <c r="A189" s="17">
        <v>43018</v>
      </c>
      <c r="B189" s="3" t="s">
        <v>4</v>
      </c>
      <c r="C189" s="3" t="s">
        <v>5</v>
      </c>
      <c r="D189" s="3">
        <v>1</v>
      </c>
      <c r="E189" s="4">
        <v>0.47186693000000002</v>
      </c>
      <c r="F189" s="27">
        <v>2.7869243990000001</v>
      </c>
      <c r="G189" s="31">
        <f t="shared" si="7"/>
        <v>6.7443570455799989E-2</v>
      </c>
      <c r="H189" s="5">
        <f t="shared" si="6"/>
        <v>0.2881679828566</v>
      </c>
      <c r="I189" s="18">
        <f t="shared" si="8"/>
        <v>0.64350084372909988</v>
      </c>
    </row>
    <row r="190" spans="1:9">
      <c r="A190" s="17">
        <v>43018</v>
      </c>
      <c r="B190" s="3" t="s">
        <v>4</v>
      </c>
      <c r="C190" s="3" t="s">
        <v>5</v>
      </c>
      <c r="D190" s="3">
        <v>1</v>
      </c>
      <c r="E190" s="4">
        <v>0.48191275</v>
      </c>
      <c r="F190" s="27">
        <v>2.8603536489999999</v>
      </c>
      <c r="G190" s="31">
        <f t="shared" si="7"/>
        <v>6.9220558305799998E-2</v>
      </c>
      <c r="H190" s="5">
        <f t="shared" si="6"/>
        <v>0.2957605673066</v>
      </c>
      <c r="I190" s="18">
        <f t="shared" si="8"/>
        <v>0.66045565755409996</v>
      </c>
    </row>
    <row r="191" spans="1:9">
      <c r="A191" s="17">
        <v>43018</v>
      </c>
      <c r="B191" s="3" t="s">
        <v>6</v>
      </c>
      <c r="C191" s="3" t="s">
        <v>5</v>
      </c>
      <c r="D191" s="3">
        <v>1</v>
      </c>
      <c r="E191" s="4">
        <v>0.46823839</v>
      </c>
      <c r="F191" s="27">
        <v>2.7610838059999998</v>
      </c>
      <c r="G191" s="31">
        <f t="shared" si="7"/>
        <v>6.6818228105200009E-2</v>
      </c>
      <c r="H191" s="5">
        <f t="shared" si="6"/>
        <v>0.28549606554040002</v>
      </c>
      <c r="I191" s="18">
        <f t="shared" si="8"/>
        <v>0.63753425080540005</v>
      </c>
    </row>
    <row r="192" spans="1:9">
      <c r="A192" s="17">
        <v>43018</v>
      </c>
      <c r="B192" s="3" t="s">
        <v>6</v>
      </c>
      <c r="C192" s="3" t="s">
        <v>5</v>
      </c>
      <c r="D192" s="3">
        <v>1</v>
      </c>
      <c r="E192" s="4">
        <v>0.45837380999999999</v>
      </c>
      <c r="F192" s="27">
        <v>2.692583645</v>
      </c>
      <c r="G192" s="31">
        <f t="shared" si="7"/>
        <v>6.5160524208999995E-2</v>
      </c>
      <c r="H192" s="5">
        <f t="shared" si="6"/>
        <v>0.27841314889300001</v>
      </c>
      <c r="I192" s="18">
        <f t="shared" si="8"/>
        <v>0.62171756363050001</v>
      </c>
    </row>
    <row r="193" spans="1:9">
      <c r="A193" s="17">
        <v>43018</v>
      </c>
      <c r="B193" s="3" t="s">
        <v>7</v>
      </c>
      <c r="C193" s="3" t="s">
        <v>5</v>
      </c>
      <c r="D193" s="3">
        <v>1</v>
      </c>
      <c r="E193" s="4">
        <v>0.47933706999999998</v>
      </c>
      <c r="F193" s="27">
        <v>2.8412567709999998</v>
      </c>
      <c r="G193" s="31">
        <f t="shared" si="7"/>
        <v>6.8758413858199988E-2</v>
      </c>
      <c r="H193" s="5">
        <f t="shared" si="6"/>
        <v>0.29378595012140002</v>
      </c>
      <c r="I193" s="18">
        <f t="shared" si="8"/>
        <v>0.65604618842389995</v>
      </c>
    </row>
    <row r="194" spans="1:9">
      <c r="A194" s="17">
        <v>43018</v>
      </c>
      <c r="B194" s="3" t="s">
        <v>7</v>
      </c>
      <c r="C194" s="3" t="s">
        <v>5</v>
      </c>
      <c r="D194" s="3">
        <v>1</v>
      </c>
      <c r="E194" s="4">
        <v>0.46675731999999998</v>
      </c>
      <c r="F194" s="27">
        <v>2.7506375099999998</v>
      </c>
      <c r="G194" s="31">
        <f t="shared" si="7"/>
        <v>6.6565427742E-2</v>
      </c>
      <c r="H194" s="5">
        <f t="shared" si="6"/>
        <v>0.284415918534</v>
      </c>
      <c r="I194" s="18">
        <f t="shared" si="8"/>
        <v>0.63512220105899997</v>
      </c>
    </row>
    <row r="195" spans="1:9">
      <c r="A195" s="17">
        <v>43018</v>
      </c>
      <c r="B195" s="3" t="s">
        <v>8</v>
      </c>
      <c r="C195" s="3" t="s">
        <v>9</v>
      </c>
      <c r="D195" s="3">
        <v>1</v>
      </c>
      <c r="E195" s="4">
        <v>0.55533586999999995</v>
      </c>
      <c r="F195" s="27">
        <v>3.4977767829999999</v>
      </c>
      <c r="G195" s="31">
        <f t="shared" si="7"/>
        <v>8.4646198148599999E-2</v>
      </c>
      <c r="H195" s="5">
        <f t="shared" ref="H195:H254" si="9">0.1034*F195</f>
        <v>0.3616701193622</v>
      </c>
      <c r="I195" s="18">
        <f t="shared" si="8"/>
        <v>0.80763665919469996</v>
      </c>
    </row>
    <row r="196" spans="1:9">
      <c r="A196" s="17">
        <v>43018</v>
      </c>
      <c r="B196" s="3" t="s">
        <v>8</v>
      </c>
      <c r="C196" s="3" t="s">
        <v>9</v>
      </c>
      <c r="D196" s="3">
        <v>1</v>
      </c>
      <c r="E196" s="4">
        <v>0.53276466</v>
      </c>
      <c r="F196" s="27">
        <v>3.2804980850000001</v>
      </c>
      <c r="G196" s="31">
        <f t="shared" ref="G196:G254" si="10">H196/0.1034*(0.1034-0.0792)</f>
        <v>7.9388053656999996E-2</v>
      </c>
      <c r="H196" s="5">
        <f t="shared" si="9"/>
        <v>0.33920350198900001</v>
      </c>
      <c r="I196" s="18">
        <f t="shared" ref="I196:I254" si="11">H196/0.1034*(0.1034+0.1275)</f>
        <v>0.75746700782650001</v>
      </c>
    </row>
    <row r="197" spans="1:9">
      <c r="A197" s="17">
        <v>43018</v>
      </c>
      <c r="B197" s="3" t="s">
        <v>10</v>
      </c>
      <c r="C197" s="3" t="s">
        <v>11</v>
      </c>
      <c r="D197" s="3">
        <v>1</v>
      </c>
      <c r="E197" s="4">
        <v>0.61895405999999997</v>
      </c>
      <c r="F197" s="27">
        <v>4.2487108950000003</v>
      </c>
      <c r="G197" s="31">
        <f t="shared" si="10"/>
        <v>0.10281880365900001</v>
      </c>
      <c r="H197" s="5">
        <f t="shared" si="9"/>
        <v>0.43931670654300004</v>
      </c>
      <c r="I197" s="18">
        <f t="shared" si="11"/>
        <v>0.98102734565550009</v>
      </c>
    </row>
    <row r="198" spans="1:9">
      <c r="A198" s="17">
        <v>43018</v>
      </c>
      <c r="B198" s="3" t="s">
        <v>10</v>
      </c>
      <c r="C198" s="3" t="s">
        <v>11</v>
      </c>
      <c r="D198" s="3">
        <v>1</v>
      </c>
      <c r="E198" s="4">
        <v>0.60620582000000001</v>
      </c>
      <c r="F198" s="27">
        <v>4.0787952360000004</v>
      </c>
      <c r="G198" s="31">
        <f t="shared" si="10"/>
        <v>9.8706844711200004E-2</v>
      </c>
      <c r="H198" s="5">
        <f t="shared" si="9"/>
        <v>0.42174742740240007</v>
      </c>
      <c r="I198" s="18">
        <f t="shared" si="11"/>
        <v>0.94179381999240008</v>
      </c>
    </row>
    <row r="199" spans="1:9">
      <c r="A199" s="17">
        <v>43018</v>
      </c>
      <c r="B199" s="3" t="s">
        <v>12</v>
      </c>
      <c r="C199" s="3" t="s">
        <v>9</v>
      </c>
      <c r="D199" s="3">
        <v>1</v>
      </c>
      <c r="E199" s="4">
        <v>0.55615914</v>
      </c>
      <c r="F199" s="27">
        <v>3.5061196130000001</v>
      </c>
      <c r="G199" s="31">
        <f t="shared" si="10"/>
        <v>8.4848094634599996E-2</v>
      </c>
      <c r="H199" s="5">
        <f t="shared" si="9"/>
        <v>0.36253276798420003</v>
      </c>
      <c r="I199" s="18">
        <f t="shared" si="11"/>
        <v>0.80956301864169999</v>
      </c>
    </row>
    <row r="200" spans="1:9">
      <c r="A200" s="17">
        <v>43018</v>
      </c>
      <c r="B200" s="3" t="s">
        <v>12</v>
      </c>
      <c r="C200" s="3" t="s">
        <v>9</v>
      </c>
      <c r="D200" s="3">
        <v>1</v>
      </c>
      <c r="E200" s="4">
        <v>0.56216025999999997</v>
      </c>
      <c r="F200" s="27">
        <v>3.5678814289999998</v>
      </c>
      <c r="G200" s="31">
        <f t="shared" si="10"/>
        <v>8.634273058179999E-2</v>
      </c>
      <c r="H200" s="5">
        <f t="shared" si="9"/>
        <v>0.36891893975860002</v>
      </c>
      <c r="I200" s="18">
        <f t="shared" si="11"/>
        <v>0.82382382195609993</v>
      </c>
    </row>
    <row r="201" spans="1:9">
      <c r="A201" s="17">
        <v>43018</v>
      </c>
      <c r="B201" s="3" t="s">
        <v>13</v>
      </c>
      <c r="C201" s="3" t="s">
        <v>11</v>
      </c>
      <c r="D201" s="3">
        <v>1</v>
      </c>
      <c r="E201" s="4">
        <v>0.52844767999999998</v>
      </c>
      <c r="F201" s="27">
        <v>3.241310919</v>
      </c>
      <c r="G201" s="31">
        <f t="shared" si="10"/>
        <v>7.8439724239800002E-2</v>
      </c>
      <c r="H201" s="5">
        <f t="shared" si="9"/>
        <v>0.33515154902460004</v>
      </c>
      <c r="I201" s="18">
        <f t="shared" si="11"/>
        <v>0.74841869119710003</v>
      </c>
    </row>
    <row r="202" spans="1:9">
      <c r="A202" s="17">
        <v>43018</v>
      </c>
      <c r="B202" s="3" t="s">
        <v>13</v>
      </c>
      <c r="C202" s="3" t="s">
        <v>11</v>
      </c>
      <c r="D202" s="3">
        <v>1</v>
      </c>
      <c r="E202" s="4">
        <v>0.53875298999999999</v>
      </c>
      <c r="F202" s="27">
        <v>3.3360714319999998</v>
      </c>
      <c r="G202" s="31">
        <f t="shared" si="10"/>
        <v>8.0732928654399988E-2</v>
      </c>
      <c r="H202" s="5">
        <f t="shared" si="9"/>
        <v>0.3449497860688</v>
      </c>
      <c r="I202" s="18">
        <f t="shared" si="11"/>
        <v>0.77029889364879989</v>
      </c>
    </row>
    <row r="203" spans="1:9">
      <c r="A203" s="17">
        <v>43018</v>
      </c>
      <c r="B203" s="3" t="s">
        <v>14</v>
      </c>
      <c r="C203" s="3" t="s">
        <v>9</v>
      </c>
      <c r="D203" s="3">
        <v>1</v>
      </c>
      <c r="E203" s="4">
        <v>0.56437707000000004</v>
      </c>
      <c r="F203" s="27">
        <v>3.5911265970000001</v>
      </c>
      <c r="G203" s="31">
        <f t="shared" si="10"/>
        <v>8.6905263647399991E-2</v>
      </c>
      <c r="H203" s="5">
        <f t="shared" si="9"/>
        <v>0.37132249012980001</v>
      </c>
      <c r="I203" s="18">
        <f t="shared" si="11"/>
        <v>0.82919113124729993</v>
      </c>
    </row>
    <row r="204" spans="1:9">
      <c r="A204" s="17">
        <v>43018</v>
      </c>
      <c r="B204" s="3" t="s">
        <v>14</v>
      </c>
      <c r="C204" s="3" t="s">
        <v>9</v>
      </c>
      <c r="D204" s="3">
        <v>1</v>
      </c>
      <c r="E204" s="4">
        <v>0.57460683000000001</v>
      </c>
      <c r="F204" s="27">
        <v>3.701532888</v>
      </c>
      <c r="G204" s="31">
        <f t="shared" si="10"/>
        <v>8.95770958896E-2</v>
      </c>
      <c r="H204" s="5">
        <f t="shared" si="9"/>
        <v>0.38273850061920001</v>
      </c>
      <c r="I204" s="18">
        <f t="shared" si="11"/>
        <v>0.85468394383919999</v>
      </c>
    </row>
    <row r="205" spans="1:9">
      <c r="A205" s="17">
        <v>43018</v>
      </c>
      <c r="B205" s="3" t="s">
        <v>15</v>
      </c>
      <c r="C205" s="3" t="s">
        <v>11</v>
      </c>
      <c r="D205" s="3">
        <v>1</v>
      </c>
      <c r="E205" s="4">
        <v>0.55842495000000003</v>
      </c>
      <c r="F205" s="27">
        <v>3.529241431</v>
      </c>
      <c r="G205" s="31">
        <f t="shared" si="10"/>
        <v>8.5407642630200009E-2</v>
      </c>
      <c r="H205" s="5">
        <f t="shared" si="9"/>
        <v>0.36492356396540004</v>
      </c>
      <c r="I205" s="18">
        <f t="shared" si="11"/>
        <v>0.81490184641790009</v>
      </c>
    </row>
    <row r="206" spans="1:9">
      <c r="A206" s="17">
        <v>43018</v>
      </c>
      <c r="B206" s="3" t="s">
        <v>15</v>
      </c>
      <c r="C206" s="3" t="s">
        <v>11</v>
      </c>
      <c r="D206" s="3">
        <v>1</v>
      </c>
      <c r="E206" s="4">
        <v>0.54907919999999999</v>
      </c>
      <c r="F206" s="27">
        <v>3.435368725</v>
      </c>
      <c r="G206" s="31">
        <f t="shared" si="10"/>
        <v>8.3135923144999999E-2</v>
      </c>
      <c r="H206" s="5">
        <f t="shared" si="9"/>
        <v>0.35521712616500001</v>
      </c>
      <c r="I206" s="18">
        <f t="shared" si="11"/>
        <v>0.79322663860249998</v>
      </c>
    </row>
    <row r="207" spans="1:9">
      <c r="A207" s="17">
        <v>43018</v>
      </c>
      <c r="B207" s="3" t="s">
        <v>0</v>
      </c>
      <c r="C207" s="3" t="s">
        <v>1</v>
      </c>
      <c r="D207" s="3">
        <v>2</v>
      </c>
      <c r="E207" s="4">
        <v>0.41721494999999997</v>
      </c>
      <c r="F207" s="27">
        <v>2.4317970080000002</v>
      </c>
      <c r="G207" s="31">
        <f t="shared" si="10"/>
        <v>5.8849487593599994E-2</v>
      </c>
      <c r="H207" s="5">
        <f t="shared" si="9"/>
        <v>0.25144781062720001</v>
      </c>
      <c r="I207" s="18">
        <f t="shared" si="11"/>
        <v>0.56150192914719999</v>
      </c>
    </row>
    <row r="208" spans="1:9">
      <c r="A208" s="17">
        <v>43018</v>
      </c>
      <c r="B208" s="3" t="s">
        <v>0</v>
      </c>
      <c r="C208" s="3" t="s">
        <v>1</v>
      </c>
      <c r="D208" s="3">
        <v>2</v>
      </c>
      <c r="E208" s="4">
        <v>0.41670724999999997</v>
      </c>
      <c r="F208" s="27">
        <v>2.4288099559999998</v>
      </c>
      <c r="G208" s="31">
        <f t="shared" si="10"/>
        <v>5.8777200935199996E-2</v>
      </c>
      <c r="H208" s="5">
        <f t="shared" si="9"/>
        <v>0.2511389494504</v>
      </c>
      <c r="I208" s="18">
        <f t="shared" si="11"/>
        <v>0.5608122188404</v>
      </c>
    </row>
    <row r="209" spans="1:9">
      <c r="A209" s="17">
        <v>43018</v>
      </c>
      <c r="B209" s="3" t="s">
        <v>2</v>
      </c>
      <c r="C209" s="3" t="s">
        <v>1</v>
      </c>
      <c r="D209" s="3">
        <v>2</v>
      </c>
      <c r="E209" s="4">
        <v>0.47573025000000002</v>
      </c>
      <c r="F209" s="27">
        <v>2.8148300769999999</v>
      </c>
      <c r="G209" s="31">
        <f t="shared" si="10"/>
        <v>6.8118887863399993E-2</v>
      </c>
      <c r="H209" s="5">
        <f t="shared" si="9"/>
        <v>0.2910534299618</v>
      </c>
      <c r="I209" s="18">
        <f t="shared" si="11"/>
        <v>0.64994426477930001</v>
      </c>
    </row>
    <row r="210" spans="1:9">
      <c r="A210" s="17">
        <v>43018</v>
      </c>
      <c r="B210" s="3" t="s">
        <v>2</v>
      </c>
      <c r="C210" s="3" t="s">
        <v>1</v>
      </c>
      <c r="D210" s="3">
        <v>2</v>
      </c>
      <c r="E210" s="4">
        <v>0.47420783</v>
      </c>
      <c r="F210" s="27">
        <v>2.8037843229999999</v>
      </c>
      <c r="G210" s="31">
        <f t="shared" si="10"/>
        <v>6.7851580616600002E-2</v>
      </c>
      <c r="H210" s="5">
        <f t="shared" si="9"/>
        <v>0.28991129899820001</v>
      </c>
      <c r="I210" s="18">
        <f t="shared" si="11"/>
        <v>0.64739380018069992</v>
      </c>
    </row>
    <row r="211" spans="1:9">
      <c r="A211" s="17">
        <v>43018</v>
      </c>
      <c r="B211" s="3" t="s">
        <v>3</v>
      </c>
      <c r="C211" s="3" t="s">
        <v>1</v>
      </c>
      <c r="D211" s="3">
        <v>2</v>
      </c>
      <c r="E211" s="4">
        <v>0.46689005</v>
      </c>
      <c r="F211" s="27">
        <v>2.7515713329999998</v>
      </c>
      <c r="G211" s="31">
        <f t="shared" si="10"/>
        <v>6.6588026258599997E-2</v>
      </c>
      <c r="H211" s="5">
        <f t="shared" si="9"/>
        <v>0.28451247583220002</v>
      </c>
      <c r="I211" s="18">
        <f t="shared" si="11"/>
        <v>0.63533782078970003</v>
      </c>
    </row>
    <row r="212" spans="1:9">
      <c r="A212" s="17">
        <v>43018</v>
      </c>
      <c r="B212" s="3" t="s">
        <v>3</v>
      </c>
      <c r="C212" s="3" t="s">
        <v>1</v>
      </c>
      <c r="D212" s="3">
        <v>2</v>
      </c>
      <c r="E212" s="4">
        <v>0.46911867000000002</v>
      </c>
      <c r="F212" s="27">
        <v>2.7673202510000001</v>
      </c>
      <c r="G212" s="31">
        <f t="shared" si="10"/>
        <v>6.6969150074199998E-2</v>
      </c>
      <c r="H212" s="5">
        <f t="shared" si="9"/>
        <v>0.28614091395340002</v>
      </c>
      <c r="I212" s="18">
        <f t="shared" si="11"/>
        <v>0.63897424595590002</v>
      </c>
    </row>
    <row r="213" spans="1:9">
      <c r="A213" s="17">
        <v>43018</v>
      </c>
      <c r="B213" s="3" t="s">
        <v>4</v>
      </c>
      <c r="C213" s="3" t="s">
        <v>5</v>
      </c>
      <c r="D213" s="3">
        <v>2</v>
      </c>
      <c r="E213" s="4">
        <v>0.48403395999999999</v>
      </c>
      <c r="F213" s="27">
        <v>2.8762241089999998</v>
      </c>
      <c r="G213" s="31">
        <f t="shared" si="10"/>
        <v>6.9604623437799995E-2</v>
      </c>
      <c r="H213" s="5">
        <f t="shared" si="9"/>
        <v>0.29740157287059998</v>
      </c>
      <c r="I213" s="18">
        <f t="shared" si="11"/>
        <v>0.66412014676809994</v>
      </c>
    </row>
    <row r="214" spans="1:9">
      <c r="A214" s="17">
        <v>43018</v>
      </c>
      <c r="B214" s="3" t="s">
        <v>4</v>
      </c>
      <c r="C214" s="3" t="s">
        <v>5</v>
      </c>
      <c r="D214" s="3">
        <v>2</v>
      </c>
      <c r="E214" s="4">
        <v>0.48117675999999998</v>
      </c>
      <c r="F214" s="27">
        <v>2.85487746</v>
      </c>
      <c r="G214" s="31">
        <f t="shared" si="10"/>
        <v>6.9088034531999992E-2</v>
      </c>
      <c r="H214" s="5">
        <f t="shared" si="9"/>
        <v>0.29519432936400003</v>
      </c>
      <c r="I214" s="18">
        <f t="shared" si="11"/>
        <v>0.65919120551400001</v>
      </c>
    </row>
    <row r="215" spans="1:9">
      <c r="A215" s="17">
        <v>43018</v>
      </c>
      <c r="B215" s="3" t="s">
        <v>6</v>
      </c>
      <c r="C215" s="3" t="s">
        <v>5</v>
      </c>
      <c r="D215" s="3">
        <v>2</v>
      </c>
      <c r="E215" s="4">
        <v>0.48563487</v>
      </c>
      <c r="F215" s="27">
        <v>2.8882884259999999</v>
      </c>
      <c r="G215" s="31">
        <f t="shared" si="10"/>
        <v>6.989657990919998E-2</v>
      </c>
      <c r="H215" s="5">
        <f t="shared" si="9"/>
        <v>0.29864902324839998</v>
      </c>
      <c r="I215" s="18">
        <f t="shared" si="11"/>
        <v>0.66690579756339985</v>
      </c>
    </row>
    <row r="216" spans="1:9">
      <c r="A216" s="17">
        <v>43018</v>
      </c>
      <c r="B216" s="3" t="s">
        <v>6</v>
      </c>
      <c r="C216" s="3" t="s">
        <v>5</v>
      </c>
      <c r="D216" s="3">
        <v>2</v>
      </c>
      <c r="E216" s="4">
        <v>0.48615015</v>
      </c>
      <c r="F216" s="27">
        <v>2.8921875359999998</v>
      </c>
      <c r="G216" s="31">
        <f t="shared" si="10"/>
        <v>6.999093837119999E-2</v>
      </c>
      <c r="H216" s="5">
        <f t="shared" si="9"/>
        <v>0.29905219122240001</v>
      </c>
      <c r="I216" s="18">
        <f t="shared" si="11"/>
        <v>0.66780610206239999</v>
      </c>
    </row>
    <row r="217" spans="1:9">
      <c r="A217" s="17">
        <v>43018</v>
      </c>
      <c r="B217" s="3" t="s">
        <v>7</v>
      </c>
      <c r="C217" s="3" t="s">
        <v>5</v>
      </c>
      <c r="D217" s="3">
        <v>2</v>
      </c>
      <c r="E217" s="4">
        <v>0.52064544000000001</v>
      </c>
      <c r="F217" s="27">
        <v>3.1722769550000001</v>
      </c>
      <c r="G217" s="31">
        <f t="shared" si="10"/>
        <v>7.6769102310999995E-2</v>
      </c>
      <c r="H217" s="5">
        <f t="shared" si="9"/>
        <v>0.32801343714700004</v>
      </c>
      <c r="I217" s="18">
        <f t="shared" si="11"/>
        <v>0.73247874890950004</v>
      </c>
    </row>
    <row r="218" spans="1:9">
      <c r="A218" s="17">
        <v>43018</v>
      </c>
      <c r="B218" s="3" t="s">
        <v>7</v>
      </c>
      <c r="C218" s="3" t="s">
        <v>5</v>
      </c>
      <c r="D218" s="3">
        <v>2</v>
      </c>
      <c r="E218" s="4">
        <v>0.52040872999999999</v>
      </c>
      <c r="F218" s="27">
        <v>3.1702176550000001</v>
      </c>
      <c r="G218" s="31">
        <f t="shared" si="10"/>
        <v>7.6719267251000006E-2</v>
      </c>
      <c r="H218" s="5">
        <f t="shared" si="9"/>
        <v>0.32780050552700002</v>
      </c>
      <c r="I218" s="18">
        <f t="shared" si="11"/>
        <v>0.73200325653950005</v>
      </c>
    </row>
    <row r="219" spans="1:9">
      <c r="A219" s="17">
        <v>43018</v>
      </c>
      <c r="B219" s="3" t="s">
        <v>8</v>
      </c>
      <c r="C219" s="3" t="s">
        <v>9</v>
      </c>
      <c r="D219" s="3">
        <v>2</v>
      </c>
      <c r="E219" s="4">
        <v>0.60722710000000002</v>
      </c>
      <c r="F219" s="27">
        <v>4.0920009369999999</v>
      </c>
      <c r="G219" s="31">
        <f t="shared" si="10"/>
        <v>9.9026422675399989E-2</v>
      </c>
      <c r="H219" s="5">
        <f t="shared" si="9"/>
        <v>0.42311289688580001</v>
      </c>
      <c r="I219" s="18">
        <f t="shared" si="11"/>
        <v>0.94484301635329992</v>
      </c>
    </row>
    <row r="220" spans="1:9">
      <c r="A220" s="17">
        <v>43018</v>
      </c>
      <c r="B220" s="3" t="s">
        <v>8</v>
      </c>
      <c r="C220" s="3" t="s">
        <v>9</v>
      </c>
      <c r="D220" s="3">
        <v>2</v>
      </c>
      <c r="E220" s="4">
        <v>0.60351071999999994</v>
      </c>
      <c r="F220" s="27">
        <v>4.044272587</v>
      </c>
      <c r="G220" s="31">
        <f t="shared" si="10"/>
        <v>9.7871396605399993E-2</v>
      </c>
      <c r="H220" s="5">
        <f t="shared" si="9"/>
        <v>0.41817778549580004</v>
      </c>
      <c r="I220" s="18">
        <f t="shared" si="11"/>
        <v>0.93382254033830003</v>
      </c>
    </row>
    <row r="221" spans="1:9">
      <c r="A221" s="17">
        <v>43018</v>
      </c>
      <c r="B221" s="3" t="s">
        <v>10</v>
      </c>
      <c r="C221" s="3" t="s">
        <v>11</v>
      </c>
      <c r="D221" s="3">
        <v>2</v>
      </c>
      <c r="E221" s="4">
        <v>0.64264562000000003</v>
      </c>
      <c r="F221" s="27">
        <v>4.5966853380000003</v>
      </c>
      <c r="G221" s="31">
        <f t="shared" si="10"/>
        <v>0.11123978517960001</v>
      </c>
      <c r="H221" s="5">
        <f t="shared" si="9"/>
        <v>0.47529726394920008</v>
      </c>
      <c r="I221" s="18">
        <f t="shared" si="11"/>
        <v>1.0613746445442001</v>
      </c>
    </row>
    <row r="222" spans="1:9">
      <c r="A222" s="17">
        <v>43018</v>
      </c>
      <c r="B222" s="3" t="s">
        <v>10</v>
      </c>
      <c r="C222" s="3" t="s">
        <v>11</v>
      </c>
      <c r="D222" s="3">
        <v>2</v>
      </c>
      <c r="E222" s="4">
        <v>0.64126053999999999</v>
      </c>
      <c r="F222" s="27">
        <v>4.5750766829999998</v>
      </c>
      <c r="G222" s="31">
        <f t="shared" si="10"/>
        <v>0.11071685572859999</v>
      </c>
      <c r="H222" s="5">
        <f t="shared" si="9"/>
        <v>0.47306292902219998</v>
      </c>
      <c r="I222" s="18">
        <f t="shared" si="11"/>
        <v>1.0563852061046999</v>
      </c>
    </row>
    <row r="223" spans="1:9">
      <c r="A223" s="17">
        <v>43018</v>
      </c>
      <c r="B223" s="3" t="s">
        <v>12</v>
      </c>
      <c r="C223" s="3" t="s">
        <v>9</v>
      </c>
      <c r="D223" s="3">
        <v>2</v>
      </c>
      <c r="E223" s="4">
        <v>0.61188628</v>
      </c>
      <c r="F223" s="27">
        <v>4.1531288579999996</v>
      </c>
      <c r="G223" s="31">
        <f t="shared" si="10"/>
        <v>0.10050571836359999</v>
      </c>
      <c r="H223" s="5">
        <f t="shared" si="9"/>
        <v>0.42943352391719997</v>
      </c>
      <c r="I223" s="18">
        <f t="shared" si="11"/>
        <v>0.95895745331219995</v>
      </c>
    </row>
    <row r="224" spans="1:9">
      <c r="A224" s="17">
        <v>43018</v>
      </c>
      <c r="B224" s="3" t="s">
        <v>12</v>
      </c>
      <c r="C224" s="3" t="s">
        <v>9</v>
      </c>
      <c r="D224" s="3">
        <v>2</v>
      </c>
      <c r="E224" s="4">
        <v>0.60826035000000001</v>
      </c>
      <c r="F224" s="27">
        <v>4.105431652</v>
      </c>
      <c r="G224" s="31">
        <f t="shared" si="10"/>
        <v>9.9351445978399996E-2</v>
      </c>
      <c r="H224" s="5">
        <f t="shared" si="9"/>
        <v>0.42450163281680003</v>
      </c>
      <c r="I224" s="18">
        <f t="shared" si="11"/>
        <v>0.94794416844679996</v>
      </c>
    </row>
    <row r="225" spans="1:9">
      <c r="A225" s="17">
        <v>43018</v>
      </c>
      <c r="B225" s="3" t="s">
        <v>13</v>
      </c>
      <c r="C225" s="3" t="s">
        <v>11</v>
      </c>
      <c r="D225" s="3">
        <v>2</v>
      </c>
      <c r="E225" s="4">
        <v>0.56383030999999995</v>
      </c>
      <c r="F225" s="27">
        <v>3.5853713410000001</v>
      </c>
      <c r="G225" s="31">
        <f t="shared" si="10"/>
        <v>8.6765986452200003E-2</v>
      </c>
      <c r="H225" s="5">
        <f t="shared" si="9"/>
        <v>0.37072739665940002</v>
      </c>
      <c r="I225" s="18">
        <f t="shared" si="11"/>
        <v>0.8278622426369</v>
      </c>
    </row>
    <row r="226" spans="1:9">
      <c r="A226" s="17">
        <v>43018</v>
      </c>
      <c r="B226" s="3" t="s">
        <v>13</v>
      </c>
      <c r="C226" s="3" t="s">
        <v>11</v>
      </c>
      <c r="D226" s="3">
        <v>2</v>
      </c>
      <c r="E226" s="4">
        <v>0.56092304999999998</v>
      </c>
      <c r="F226" s="27">
        <v>3.555010271</v>
      </c>
      <c r="G226" s="31">
        <f t="shared" si="10"/>
        <v>8.6031248558199991E-2</v>
      </c>
      <c r="H226" s="5">
        <f t="shared" si="9"/>
        <v>0.36758806202140004</v>
      </c>
      <c r="I226" s="18">
        <f t="shared" si="11"/>
        <v>0.82085187157389994</v>
      </c>
    </row>
    <row r="227" spans="1:9">
      <c r="A227" s="17">
        <v>43018</v>
      </c>
      <c r="B227" s="3" t="s">
        <v>14</v>
      </c>
      <c r="C227" s="3" t="s">
        <v>9</v>
      </c>
      <c r="D227" s="3">
        <v>2</v>
      </c>
      <c r="E227" s="4">
        <v>0.56898656999999997</v>
      </c>
      <c r="F227" s="27">
        <v>3.640226658</v>
      </c>
      <c r="G227" s="31">
        <f t="shared" si="10"/>
        <v>8.8093485123600004E-2</v>
      </c>
      <c r="H227" s="5">
        <f t="shared" si="9"/>
        <v>0.37639943643720003</v>
      </c>
      <c r="I227" s="18">
        <f t="shared" si="11"/>
        <v>0.84052833533219995</v>
      </c>
    </row>
    <row r="228" spans="1:9">
      <c r="A228" s="17">
        <v>43018</v>
      </c>
      <c r="B228" s="3" t="s">
        <v>14</v>
      </c>
      <c r="C228" s="3" t="s">
        <v>9</v>
      </c>
      <c r="D228" s="3">
        <v>2</v>
      </c>
      <c r="E228" s="4">
        <v>0.56703671</v>
      </c>
      <c r="F228" s="27">
        <v>3.619329274</v>
      </c>
      <c r="G228" s="31">
        <f t="shared" si="10"/>
        <v>8.7587768430800003E-2</v>
      </c>
      <c r="H228" s="5">
        <f t="shared" si="9"/>
        <v>0.37423864693160003</v>
      </c>
      <c r="I228" s="18">
        <f t="shared" si="11"/>
        <v>0.83570312936659996</v>
      </c>
    </row>
    <row r="229" spans="1:9">
      <c r="A229" s="17">
        <v>43018</v>
      </c>
      <c r="B229" s="3" t="s">
        <v>15</v>
      </c>
      <c r="C229" s="3" t="s">
        <v>11</v>
      </c>
      <c r="D229" s="3">
        <v>2</v>
      </c>
      <c r="E229" s="4">
        <v>0.54490645000000004</v>
      </c>
      <c r="F229" s="27">
        <v>3.3947007889999998</v>
      </c>
      <c r="G229" s="31">
        <f t="shared" si="10"/>
        <v>8.21517590938E-2</v>
      </c>
      <c r="H229" s="5">
        <f t="shared" si="9"/>
        <v>0.35101206158260001</v>
      </c>
      <c r="I229" s="18">
        <f t="shared" si="11"/>
        <v>0.78383641218009992</v>
      </c>
    </row>
    <row r="230" spans="1:9">
      <c r="A230" s="17">
        <v>43018</v>
      </c>
      <c r="B230" s="3" t="s">
        <v>15</v>
      </c>
      <c r="C230" s="3" t="s">
        <v>11</v>
      </c>
      <c r="D230" s="3">
        <v>2</v>
      </c>
      <c r="E230" s="4">
        <v>0.54792885000000002</v>
      </c>
      <c r="F230" s="27">
        <v>3.4240823900000001</v>
      </c>
      <c r="G230" s="31">
        <f t="shared" si="10"/>
        <v>8.2862793838000007E-2</v>
      </c>
      <c r="H230" s="5">
        <f t="shared" si="9"/>
        <v>0.35405011912600004</v>
      </c>
      <c r="I230" s="18">
        <f t="shared" si="11"/>
        <v>0.79062062385099996</v>
      </c>
    </row>
    <row r="231" spans="1:9">
      <c r="A231" s="17">
        <v>43018</v>
      </c>
      <c r="B231" s="3" t="s">
        <v>0</v>
      </c>
      <c r="C231" s="3" t="s">
        <v>1</v>
      </c>
      <c r="D231" s="3">
        <v>3</v>
      </c>
      <c r="E231" s="4">
        <v>0.38417212000000001</v>
      </c>
      <c r="F231" s="27">
        <v>2.2476607159999999</v>
      </c>
      <c r="G231" s="31">
        <f t="shared" si="10"/>
        <v>5.4393389327199997E-2</v>
      </c>
      <c r="H231" s="5">
        <f t="shared" si="9"/>
        <v>0.23240811803440001</v>
      </c>
      <c r="I231" s="18">
        <f t="shared" si="11"/>
        <v>0.51898485932439997</v>
      </c>
    </row>
    <row r="232" spans="1:9">
      <c r="A232" s="17">
        <v>43018</v>
      </c>
      <c r="B232" s="3" t="s">
        <v>0</v>
      </c>
      <c r="C232" s="3" t="s">
        <v>1</v>
      </c>
      <c r="D232" s="3">
        <v>3</v>
      </c>
      <c r="E232" s="4">
        <v>0.37579127000000001</v>
      </c>
      <c r="F232" s="27">
        <v>2.204056418</v>
      </c>
      <c r="G232" s="31">
        <f t="shared" si="10"/>
        <v>5.3338165315599997E-2</v>
      </c>
      <c r="H232" s="5">
        <f t="shared" si="9"/>
        <v>0.22789943362120002</v>
      </c>
      <c r="I232" s="18">
        <f t="shared" si="11"/>
        <v>0.50891662691619999</v>
      </c>
    </row>
    <row r="233" spans="1:9">
      <c r="A233" s="17">
        <v>43018</v>
      </c>
      <c r="B233" s="3" t="s">
        <v>2</v>
      </c>
      <c r="C233" s="3" t="s">
        <v>1</v>
      </c>
      <c r="D233" s="3">
        <v>3</v>
      </c>
      <c r="E233" s="4">
        <v>0.44006193999999998</v>
      </c>
      <c r="F233" s="27">
        <v>2.5718236490000002</v>
      </c>
      <c r="G233" s="31">
        <f t="shared" si="10"/>
        <v>6.2238132305800005E-2</v>
      </c>
      <c r="H233" s="5">
        <f t="shared" si="9"/>
        <v>0.26592656530660003</v>
      </c>
      <c r="I233" s="18">
        <f t="shared" si="11"/>
        <v>0.59383408055410003</v>
      </c>
    </row>
    <row r="234" spans="1:9">
      <c r="A234" s="17">
        <v>43018</v>
      </c>
      <c r="B234" s="3" t="s">
        <v>2</v>
      </c>
      <c r="C234" s="3" t="s">
        <v>1</v>
      </c>
      <c r="D234" s="3">
        <v>3</v>
      </c>
      <c r="E234" s="4">
        <v>0.43280814000000001</v>
      </c>
      <c r="F234" s="27">
        <v>2.5261436939999999</v>
      </c>
      <c r="G234" s="31">
        <f t="shared" si="10"/>
        <v>6.1132677394800009E-2</v>
      </c>
      <c r="H234" s="5">
        <f t="shared" si="9"/>
        <v>0.26120325795960003</v>
      </c>
      <c r="I234" s="18">
        <f t="shared" si="11"/>
        <v>0.58328657894460012</v>
      </c>
    </row>
    <row r="235" spans="1:9">
      <c r="A235" s="17">
        <v>43018</v>
      </c>
      <c r="B235" s="3" t="s">
        <v>3</v>
      </c>
      <c r="C235" s="3" t="s">
        <v>1</v>
      </c>
      <c r="D235" s="3">
        <v>3</v>
      </c>
      <c r="E235" s="4">
        <v>0.41342030000000002</v>
      </c>
      <c r="F235" s="27">
        <v>2.4095963660000002</v>
      </c>
      <c r="G235" s="31">
        <f t="shared" si="10"/>
        <v>5.83122320572E-2</v>
      </c>
      <c r="H235" s="5">
        <f t="shared" si="9"/>
        <v>0.24915226424440004</v>
      </c>
      <c r="I235" s="18">
        <f t="shared" si="11"/>
        <v>0.55637580090939998</v>
      </c>
    </row>
    <row r="236" spans="1:9">
      <c r="A236" s="17">
        <v>43018</v>
      </c>
      <c r="B236" s="3" t="s">
        <v>3</v>
      </c>
      <c r="C236" s="3" t="s">
        <v>1</v>
      </c>
      <c r="D236" s="3">
        <v>3</v>
      </c>
      <c r="E236" s="4">
        <v>0.42172384000000002</v>
      </c>
      <c r="F236" s="27">
        <v>2.4585551730000001</v>
      </c>
      <c r="G236" s="31">
        <f t="shared" si="10"/>
        <v>5.9497035186600003E-2</v>
      </c>
      <c r="H236" s="5">
        <f t="shared" si="9"/>
        <v>0.25421460488820002</v>
      </c>
      <c r="I236" s="18">
        <f t="shared" si="11"/>
        <v>0.56768038944569998</v>
      </c>
    </row>
    <row r="237" spans="1:9">
      <c r="A237" s="17">
        <v>43018</v>
      </c>
      <c r="B237" s="3" t="s">
        <v>4</v>
      </c>
      <c r="C237" s="3" t="s">
        <v>5</v>
      </c>
      <c r="D237" s="3">
        <v>3</v>
      </c>
      <c r="E237" s="4">
        <v>0.43780554999999999</v>
      </c>
      <c r="F237" s="27">
        <v>2.5574879589999999</v>
      </c>
      <c r="G237" s="31">
        <f t="shared" si="10"/>
        <v>6.1891208607800008E-2</v>
      </c>
      <c r="H237" s="5">
        <f t="shared" si="9"/>
        <v>0.26444425496060003</v>
      </c>
      <c r="I237" s="18">
        <f t="shared" si="11"/>
        <v>0.59052396973310006</v>
      </c>
    </row>
    <row r="238" spans="1:9">
      <c r="A238" s="17">
        <v>43018</v>
      </c>
      <c r="B238" s="3" t="s">
        <v>4</v>
      </c>
      <c r="C238" s="3" t="s">
        <v>5</v>
      </c>
      <c r="D238" s="3">
        <v>3</v>
      </c>
      <c r="E238" s="4">
        <v>0.44878877</v>
      </c>
      <c r="F238" s="27">
        <v>2.628373072</v>
      </c>
      <c r="G238" s="31">
        <f t="shared" si="10"/>
        <v>6.360662834240001E-2</v>
      </c>
      <c r="H238" s="5">
        <f t="shared" si="9"/>
        <v>0.27177377564480004</v>
      </c>
      <c r="I238" s="18">
        <f t="shared" si="11"/>
        <v>0.60689134232480013</v>
      </c>
    </row>
    <row r="239" spans="1:9">
      <c r="A239" s="17">
        <v>43018</v>
      </c>
      <c r="B239" s="3" t="s">
        <v>6</v>
      </c>
      <c r="C239" s="3" t="s">
        <v>5</v>
      </c>
      <c r="D239" s="3">
        <v>3</v>
      </c>
      <c r="E239" s="4">
        <v>0.43789196000000002</v>
      </c>
      <c r="F239" s="27">
        <v>2.5580348430000002</v>
      </c>
      <c r="G239" s="31">
        <f t="shared" si="10"/>
        <v>6.1904443200600005E-2</v>
      </c>
      <c r="H239" s="5">
        <f t="shared" si="9"/>
        <v>0.26450080276620003</v>
      </c>
      <c r="I239" s="18">
        <f t="shared" si="11"/>
        <v>0.59065024524870002</v>
      </c>
    </row>
    <row r="240" spans="1:9">
      <c r="A240" s="17">
        <v>43018</v>
      </c>
      <c r="B240" s="3" t="s">
        <v>6</v>
      </c>
      <c r="C240" s="3" t="s">
        <v>5</v>
      </c>
      <c r="D240" s="3">
        <v>3</v>
      </c>
      <c r="E240" s="4">
        <v>0.44983089999999998</v>
      </c>
      <c r="F240" s="27">
        <v>2.6352459910000001</v>
      </c>
      <c r="G240" s="31">
        <f t="shared" si="10"/>
        <v>6.3772952982199996E-2</v>
      </c>
      <c r="H240" s="5">
        <f t="shared" si="9"/>
        <v>0.27248443546940004</v>
      </c>
      <c r="I240" s="18">
        <f t="shared" si="11"/>
        <v>0.60847829932190001</v>
      </c>
    </row>
    <row r="241" spans="1:9">
      <c r="A241" s="17">
        <v>43018</v>
      </c>
      <c r="B241" s="3" t="s">
        <v>7</v>
      </c>
      <c r="C241" s="3" t="s">
        <v>5</v>
      </c>
      <c r="D241" s="3">
        <v>3</v>
      </c>
      <c r="E241" s="4">
        <v>0.48514705000000002</v>
      </c>
      <c r="F241" s="27">
        <v>2.8846043589999999</v>
      </c>
      <c r="G241" s="31">
        <f t="shared" si="10"/>
        <v>6.9807425487800001E-2</v>
      </c>
      <c r="H241" s="5">
        <f t="shared" si="9"/>
        <v>0.29826809072060001</v>
      </c>
      <c r="I241" s="18">
        <f t="shared" si="11"/>
        <v>0.66605514649309994</v>
      </c>
    </row>
    <row r="242" spans="1:9">
      <c r="A242" s="17">
        <v>43018</v>
      </c>
      <c r="B242" s="3" t="s">
        <v>7</v>
      </c>
      <c r="C242" s="3" t="s">
        <v>5</v>
      </c>
      <c r="D242" s="3">
        <v>3</v>
      </c>
      <c r="E242" s="4">
        <v>0.49331710000000001</v>
      </c>
      <c r="F242" s="27">
        <v>2.9472419460000001</v>
      </c>
      <c r="G242" s="31">
        <f t="shared" si="10"/>
        <v>7.1323255093200005E-2</v>
      </c>
      <c r="H242" s="5">
        <f t="shared" si="9"/>
        <v>0.30474481721640001</v>
      </c>
      <c r="I242" s="18">
        <f t="shared" si="11"/>
        <v>0.68051816533139997</v>
      </c>
    </row>
    <row r="243" spans="1:9">
      <c r="A243" s="17">
        <v>43018</v>
      </c>
      <c r="B243" s="3" t="s">
        <v>8</v>
      </c>
      <c r="C243" s="3" t="s">
        <v>9</v>
      </c>
      <c r="D243" s="3">
        <v>3</v>
      </c>
      <c r="E243" s="4">
        <v>0.52924084999999998</v>
      </c>
      <c r="F243" s="27">
        <v>3.248456955</v>
      </c>
      <c r="G243" s="31">
        <f t="shared" si="10"/>
        <v>7.8612658310999992E-2</v>
      </c>
      <c r="H243" s="5">
        <f t="shared" si="9"/>
        <v>0.335890449147</v>
      </c>
      <c r="I243" s="18">
        <f t="shared" si="11"/>
        <v>0.7500687109095</v>
      </c>
    </row>
    <row r="244" spans="1:9">
      <c r="A244" s="17">
        <v>43018</v>
      </c>
      <c r="B244" s="3" t="s">
        <v>8</v>
      </c>
      <c r="C244" s="3" t="s">
        <v>9</v>
      </c>
      <c r="D244" s="3">
        <v>3</v>
      </c>
      <c r="E244" s="4">
        <v>0.52630622999999999</v>
      </c>
      <c r="F244" s="27">
        <v>3.2221369860000002</v>
      </c>
      <c r="G244" s="31">
        <f t="shared" si="10"/>
        <v>7.7975715061200018E-2</v>
      </c>
      <c r="H244" s="5">
        <f t="shared" si="9"/>
        <v>0.33316896435240007</v>
      </c>
      <c r="I244" s="18">
        <f t="shared" si="11"/>
        <v>0.74399143006740009</v>
      </c>
    </row>
    <row r="245" spans="1:9">
      <c r="A245" s="17">
        <v>43018</v>
      </c>
      <c r="B245" s="3" t="s">
        <v>10</v>
      </c>
      <c r="C245" s="3" t="s">
        <v>11</v>
      </c>
      <c r="D245" s="3">
        <v>3</v>
      </c>
      <c r="E245" s="4">
        <v>0.60293651999999998</v>
      </c>
      <c r="F245" s="27">
        <v>4.036977899</v>
      </c>
      <c r="G245" s="31">
        <f t="shared" si="10"/>
        <v>9.7694865155800004E-2</v>
      </c>
      <c r="H245" s="5">
        <f t="shared" si="9"/>
        <v>0.4174235147566</v>
      </c>
      <c r="I245" s="18">
        <f t="shared" si="11"/>
        <v>0.93213819687909993</v>
      </c>
    </row>
    <row r="246" spans="1:9">
      <c r="A246" s="17">
        <v>43018</v>
      </c>
      <c r="B246" s="3" t="s">
        <v>10</v>
      </c>
      <c r="C246" s="3" t="s">
        <v>11</v>
      </c>
      <c r="D246" s="3">
        <v>3</v>
      </c>
      <c r="E246" s="4">
        <v>0.60642850000000004</v>
      </c>
      <c r="F246" s="27">
        <v>4.0816687859999998</v>
      </c>
      <c r="G246" s="31">
        <f t="shared" si="10"/>
        <v>9.8776384621199989E-2</v>
      </c>
      <c r="H246" s="5">
        <f t="shared" si="9"/>
        <v>0.42204455247240003</v>
      </c>
      <c r="I246" s="18">
        <f t="shared" si="11"/>
        <v>0.9424573226873999</v>
      </c>
    </row>
    <row r="247" spans="1:9">
      <c r="A247" s="17">
        <v>43018</v>
      </c>
      <c r="B247" s="3" t="s">
        <v>12</v>
      </c>
      <c r="C247" s="3" t="s">
        <v>9</v>
      </c>
      <c r="D247" s="3">
        <v>3</v>
      </c>
      <c r="E247" s="4">
        <v>0.57501124999999997</v>
      </c>
      <c r="F247" s="27">
        <v>3.7060069069999999</v>
      </c>
      <c r="G247" s="31">
        <f t="shared" si="10"/>
        <v>8.968536714939998E-2</v>
      </c>
      <c r="H247" s="5">
        <f t="shared" si="9"/>
        <v>0.38320111418379998</v>
      </c>
      <c r="I247" s="18">
        <f t="shared" si="11"/>
        <v>0.85571699482629981</v>
      </c>
    </row>
    <row r="248" spans="1:9">
      <c r="A248" s="17">
        <v>43018</v>
      </c>
      <c r="B248" s="3" t="s">
        <v>12</v>
      </c>
      <c r="C248" s="3" t="s">
        <v>9</v>
      </c>
      <c r="D248" s="3">
        <v>3</v>
      </c>
      <c r="E248" s="4">
        <v>0.56289480999999997</v>
      </c>
      <c r="F248" s="27">
        <v>3.575557613</v>
      </c>
      <c r="G248" s="31">
        <f t="shared" si="10"/>
        <v>8.6528494234600004E-2</v>
      </c>
      <c r="H248" s="5">
        <f t="shared" si="9"/>
        <v>0.36971265718420004</v>
      </c>
      <c r="I248" s="18">
        <f t="shared" si="11"/>
        <v>0.82559625284170013</v>
      </c>
    </row>
    <row r="249" spans="1:9">
      <c r="A249" s="17">
        <v>43018</v>
      </c>
      <c r="B249" s="3" t="s">
        <v>13</v>
      </c>
      <c r="C249" s="3" t="s">
        <v>11</v>
      </c>
      <c r="D249" s="3">
        <v>3</v>
      </c>
      <c r="E249" s="4">
        <v>0.51480387999999999</v>
      </c>
      <c r="F249" s="27">
        <v>3.1220444669999998</v>
      </c>
      <c r="G249" s="31">
        <f t="shared" si="10"/>
        <v>7.5553476101399994E-2</v>
      </c>
      <c r="H249" s="5">
        <f t="shared" si="9"/>
        <v>0.32281939788780001</v>
      </c>
      <c r="I249" s="18">
        <f t="shared" si="11"/>
        <v>0.72088006743029998</v>
      </c>
    </row>
    <row r="250" spans="1:9">
      <c r="A250" s="17">
        <v>43018</v>
      </c>
      <c r="B250" s="3" t="s">
        <v>13</v>
      </c>
      <c r="C250" s="3" t="s">
        <v>11</v>
      </c>
      <c r="D250" s="3">
        <v>3</v>
      </c>
      <c r="E250" s="4">
        <v>0.50181737999999998</v>
      </c>
      <c r="F250" s="27">
        <v>3.014592087</v>
      </c>
      <c r="G250" s="31">
        <f t="shared" si="10"/>
        <v>7.2953128505399992E-2</v>
      </c>
      <c r="H250" s="5">
        <f t="shared" si="9"/>
        <v>0.31170882179580001</v>
      </c>
      <c r="I250" s="18">
        <f t="shared" si="11"/>
        <v>0.69606931288829998</v>
      </c>
    </row>
    <row r="251" spans="1:9">
      <c r="A251" s="17">
        <v>43018</v>
      </c>
      <c r="B251" s="3" t="s">
        <v>14</v>
      </c>
      <c r="C251" s="3" t="s">
        <v>9</v>
      </c>
      <c r="D251" s="3">
        <v>3</v>
      </c>
      <c r="E251" s="4">
        <v>0.49657780000000001</v>
      </c>
      <c r="F251" s="27">
        <v>2.9728085009999998</v>
      </c>
      <c r="G251" s="31">
        <f t="shared" si="10"/>
        <v>7.1941965724199988E-2</v>
      </c>
      <c r="H251" s="5">
        <f t="shared" si="9"/>
        <v>0.30738839900339998</v>
      </c>
      <c r="I251" s="18">
        <f t="shared" si="11"/>
        <v>0.68642148288089999</v>
      </c>
    </row>
    <row r="252" spans="1:9">
      <c r="A252" s="17">
        <v>43018</v>
      </c>
      <c r="B252" s="3" t="s">
        <v>14</v>
      </c>
      <c r="C252" s="3" t="s">
        <v>9</v>
      </c>
      <c r="D252" s="3">
        <v>3</v>
      </c>
      <c r="E252" s="4">
        <v>0.48627109000000002</v>
      </c>
      <c r="F252" s="27">
        <v>2.893103886</v>
      </c>
      <c r="G252" s="31">
        <f t="shared" si="10"/>
        <v>7.0013114041200003E-2</v>
      </c>
      <c r="H252" s="5">
        <f t="shared" si="9"/>
        <v>0.29914694181240004</v>
      </c>
      <c r="I252" s="18">
        <f t="shared" si="11"/>
        <v>0.66801768727739996</v>
      </c>
    </row>
    <row r="253" spans="1:9">
      <c r="A253" s="17">
        <v>43018</v>
      </c>
      <c r="B253" s="3" t="s">
        <v>15</v>
      </c>
      <c r="C253" s="3" t="s">
        <v>11</v>
      </c>
      <c r="D253" s="3">
        <v>3</v>
      </c>
      <c r="E253" s="4">
        <v>0.47937765999999998</v>
      </c>
      <c r="F253" s="27">
        <v>2.8415562670000001</v>
      </c>
      <c r="G253" s="31">
        <f t="shared" si="10"/>
        <v>6.8765661661399996E-2</v>
      </c>
      <c r="H253" s="5">
        <f t="shared" si="9"/>
        <v>0.29381691800780002</v>
      </c>
      <c r="I253" s="18">
        <f t="shared" si="11"/>
        <v>0.65611534205029998</v>
      </c>
    </row>
    <row r="254" spans="1:9">
      <c r="A254" s="17">
        <v>43018</v>
      </c>
      <c r="B254" s="3" t="s">
        <v>15</v>
      </c>
      <c r="C254" s="3" t="s">
        <v>11</v>
      </c>
      <c r="D254" s="3">
        <v>3</v>
      </c>
      <c r="E254" s="4">
        <v>0.47209259999999997</v>
      </c>
      <c r="F254" s="27">
        <v>2.7885432360000002</v>
      </c>
      <c r="G254" s="31">
        <f t="shared" si="10"/>
        <v>6.7482746311200006E-2</v>
      </c>
      <c r="H254" s="5">
        <f t="shared" si="9"/>
        <v>0.28833537060240005</v>
      </c>
      <c r="I254" s="18">
        <f t="shared" si="11"/>
        <v>0.64387463319240001</v>
      </c>
    </row>
    <row r="255" spans="1:9">
      <c r="A255" s="17">
        <v>43120</v>
      </c>
      <c r="B255" s="3" t="s">
        <v>0</v>
      </c>
      <c r="C255" s="3" t="s">
        <v>1</v>
      </c>
      <c r="D255" s="3">
        <v>1</v>
      </c>
      <c r="E255" s="4">
        <v>0.38393791999999999</v>
      </c>
      <c r="F255" s="27">
        <v>2.2464260820000002</v>
      </c>
      <c r="G255" s="31">
        <f>H255/AVERAGE(0.2924,0.1034)*AVERAGE((0.2924-0.2189),(0.1034-0.0792))</f>
        <v>0.10973791410570001</v>
      </c>
      <c r="H255" s="5">
        <f t="shared" ref="H255:H318" si="12">AVERAGE(0.1034*F255,0.2924*F255)</f>
        <v>0.44456772162780006</v>
      </c>
      <c r="I255" s="18">
        <f>H255/AVERAGE(0.2924,0.1034)*AVERAGE((0.2924+0.3658),(0.1034+0.1275))</f>
        <v>0.99864871475310024</v>
      </c>
    </row>
    <row r="256" spans="1:9">
      <c r="A256" s="17">
        <v>43120</v>
      </c>
      <c r="B256" s="3" t="s">
        <v>0</v>
      </c>
      <c r="C256" s="3" t="s">
        <v>1</v>
      </c>
      <c r="D256" s="3">
        <v>1</v>
      </c>
      <c r="E256" s="4">
        <v>0.38393791999999999</v>
      </c>
      <c r="F256" s="27">
        <v>2.2464260820000002</v>
      </c>
      <c r="G256" s="31">
        <f t="shared" ref="G256:G319" si="13">H256/AVERAGE(0.2924,0.1034)*AVERAGE((0.2924-0.2189),(0.1034-0.0792))</f>
        <v>0.10973791410570001</v>
      </c>
      <c r="H256" s="5">
        <f t="shared" si="12"/>
        <v>0.44456772162780006</v>
      </c>
      <c r="I256" s="18">
        <f t="shared" ref="I256:I319" si="14">H256/AVERAGE(0.2924,0.1034)*AVERAGE((0.2924+0.3658),(0.1034+0.1275))</f>
        <v>0.99864871475310024</v>
      </c>
    </row>
    <row r="257" spans="1:9">
      <c r="A257" s="17">
        <v>43120</v>
      </c>
      <c r="B257" s="3" t="s">
        <v>2</v>
      </c>
      <c r="C257" s="3" t="s">
        <v>1</v>
      </c>
      <c r="D257" s="3">
        <v>1</v>
      </c>
      <c r="E257" s="4">
        <v>0.42776080999999999</v>
      </c>
      <c r="F257" s="27">
        <v>2.4950420059999998</v>
      </c>
      <c r="G257" s="31">
        <f t="shared" si="13"/>
        <v>0.12188280199309996</v>
      </c>
      <c r="H257" s="5">
        <f t="shared" si="12"/>
        <v>0.49376881298739994</v>
      </c>
      <c r="I257" s="18">
        <f t="shared" si="14"/>
        <v>1.1091709237673</v>
      </c>
    </row>
    <row r="258" spans="1:9">
      <c r="A258" s="17">
        <v>43120</v>
      </c>
      <c r="B258" s="3" t="s">
        <v>2</v>
      </c>
      <c r="C258" s="3" t="s">
        <v>1</v>
      </c>
      <c r="D258" s="3">
        <v>1</v>
      </c>
      <c r="E258" s="4">
        <v>0.42776080999999999</v>
      </c>
      <c r="F258" s="27">
        <v>2.4950420059999998</v>
      </c>
      <c r="G258" s="31">
        <f t="shared" si="13"/>
        <v>0.12188280199309996</v>
      </c>
      <c r="H258" s="5">
        <f t="shared" si="12"/>
        <v>0.49376881298739994</v>
      </c>
      <c r="I258" s="18">
        <f t="shared" si="14"/>
        <v>1.1091709237673</v>
      </c>
    </row>
    <row r="259" spans="1:9">
      <c r="A259" s="17">
        <v>43120</v>
      </c>
      <c r="B259" s="3" t="s">
        <v>3</v>
      </c>
      <c r="C259" s="3" t="s">
        <v>1</v>
      </c>
      <c r="D259" s="3">
        <v>1</v>
      </c>
      <c r="E259" s="4">
        <v>0.43618744999999998</v>
      </c>
      <c r="F259" s="27">
        <v>2.5472782610000002</v>
      </c>
      <c r="G259" s="31">
        <f t="shared" si="13"/>
        <v>0.12443454304984998</v>
      </c>
      <c r="H259" s="5">
        <f t="shared" si="12"/>
        <v>0.50410636785189999</v>
      </c>
      <c r="I259" s="18">
        <f t="shared" si="14"/>
        <v>1.1323925509275501</v>
      </c>
    </row>
    <row r="260" spans="1:9">
      <c r="A260" s="17">
        <v>43120</v>
      </c>
      <c r="B260" s="3" t="s">
        <v>3</v>
      </c>
      <c r="C260" s="3" t="s">
        <v>1</v>
      </c>
      <c r="D260" s="3">
        <v>1</v>
      </c>
      <c r="E260" s="4">
        <v>0.43618744999999998</v>
      </c>
      <c r="F260" s="27">
        <v>2.5472782610000002</v>
      </c>
      <c r="G260" s="31">
        <f t="shared" si="13"/>
        <v>0.12443454304984998</v>
      </c>
      <c r="H260" s="5">
        <f t="shared" si="12"/>
        <v>0.50410636785189999</v>
      </c>
      <c r="I260" s="18">
        <f t="shared" si="14"/>
        <v>1.1323925509275501</v>
      </c>
    </row>
    <row r="261" spans="1:9">
      <c r="A261" s="17">
        <v>43120</v>
      </c>
      <c r="B261" s="3" t="s">
        <v>4</v>
      </c>
      <c r="C261" s="3" t="s">
        <v>5</v>
      </c>
      <c r="D261" s="3">
        <v>1</v>
      </c>
      <c r="E261" s="4">
        <v>0.43258218999999998</v>
      </c>
      <c r="F261" s="27">
        <v>2.5247395400000001</v>
      </c>
      <c r="G261" s="31">
        <f t="shared" si="13"/>
        <v>0.12333352652900001</v>
      </c>
      <c r="H261" s="5">
        <f t="shared" si="12"/>
        <v>0.49964595496600006</v>
      </c>
      <c r="I261" s="18">
        <f t="shared" si="14"/>
        <v>1.1223729625070002</v>
      </c>
    </row>
    <row r="262" spans="1:9">
      <c r="A262" s="17">
        <v>43120</v>
      </c>
      <c r="B262" s="3" t="s">
        <v>4</v>
      </c>
      <c r="C262" s="3" t="s">
        <v>5</v>
      </c>
      <c r="D262" s="3">
        <v>1</v>
      </c>
      <c r="E262" s="4">
        <v>0.43258218999999998</v>
      </c>
      <c r="F262" s="27">
        <v>2.5247395400000001</v>
      </c>
      <c r="G262" s="31">
        <f t="shared" si="13"/>
        <v>0.12333352652900001</v>
      </c>
      <c r="H262" s="5">
        <f t="shared" si="12"/>
        <v>0.49964595496600006</v>
      </c>
      <c r="I262" s="18">
        <f t="shared" si="14"/>
        <v>1.1223729625070002</v>
      </c>
    </row>
    <row r="263" spans="1:9">
      <c r="A263" s="17">
        <v>43120</v>
      </c>
      <c r="B263" s="3" t="s">
        <v>6</v>
      </c>
      <c r="C263" s="3" t="s">
        <v>5</v>
      </c>
      <c r="D263" s="3">
        <v>1</v>
      </c>
      <c r="E263" s="4">
        <v>0.46006286000000002</v>
      </c>
      <c r="F263" s="27">
        <v>2.7041349050000001</v>
      </c>
      <c r="G263" s="31">
        <f t="shared" si="13"/>
        <v>0.13209699010924997</v>
      </c>
      <c r="H263" s="5">
        <f t="shared" si="12"/>
        <v>0.53514829769950001</v>
      </c>
      <c r="I263" s="18">
        <f t="shared" si="14"/>
        <v>1.2021231720177501</v>
      </c>
    </row>
    <row r="264" spans="1:9">
      <c r="A264" s="17">
        <v>43120</v>
      </c>
      <c r="B264" s="3" t="s">
        <v>6</v>
      </c>
      <c r="C264" s="3" t="s">
        <v>5</v>
      </c>
      <c r="D264" s="3">
        <v>1</v>
      </c>
      <c r="E264" s="4">
        <v>0.46006286000000002</v>
      </c>
      <c r="F264" s="27">
        <v>2.7041349050000001</v>
      </c>
      <c r="G264" s="31">
        <f t="shared" si="13"/>
        <v>0.13209699010924997</v>
      </c>
      <c r="H264" s="5">
        <f t="shared" si="12"/>
        <v>0.53514829769950001</v>
      </c>
      <c r="I264" s="18">
        <f t="shared" si="14"/>
        <v>1.2021231720177501</v>
      </c>
    </row>
    <row r="265" spans="1:9">
      <c r="A265" s="17">
        <v>43120</v>
      </c>
      <c r="B265" s="3" t="s">
        <v>7</v>
      </c>
      <c r="C265" s="3" t="s">
        <v>5</v>
      </c>
      <c r="D265" s="3">
        <v>1</v>
      </c>
      <c r="E265" s="4">
        <v>0.48729358</v>
      </c>
      <c r="F265" s="27">
        <v>2.9008678909999999</v>
      </c>
      <c r="G265" s="31">
        <f t="shared" si="13"/>
        <v>0.14170739647534997</v>
      </c>
      <c r="H265" s="5">
        <f t="shared" si="12"/>
        <v>0.57408175562889996</v>
      </c>
      <c r="I265" s="18">
        <f t="shared" si="14"/>
        <v>1.28958082094405</v>
      </c>
    </row>
    <row r="266" spans="1:9">
      <c r="A266" s="17">
        <v>43120</v>
      </c>
      <c r="B266" s="3" t="s">
        <v>7</v>
      </c>
      <c r="C266" s="3" t="s">
        <v>5</v>
      </c>
      <c r="D266" s="3">
        <v>1</v>
      </c>
      <c r="E266" s="4">
        <v>0.48729358</v>
      </c>
      <c r="F266" s="27">
        <v>2.9008678909999999</v>
      </c>
      <c r="G266" s="31">
        <f t="shared" si="13"/>
        <v>0.14170739647534997</v>
      </c>
      <c r="H266" s="5">
        <f t="shared" si="12"/>
        <v>0.57408175562889996</v>
      </c>
      <c r="I266" s="18">
        <f t="shared" si="14"/>
        <v>1.28958082094405</v>
      </c>
    </row>
    <row r="267" spans="1:9">
      <c r="A267" s="17">
        <v>43120</v>
      </c>
      <c r="B267" s="3" t="s">
        <v>8</v>
      </c>
      <c r="C267" s="3" t="s">
        <v>9</v>
      </c>
      <c r="D267" s="3">
        <v>1</v>
      </c>
      <c r="E267" s="4">
        <v>0.51134716999999996</v>
      </c>
      <c r="F267" s="27">
        <v>3.0928853269999999</v>
      </c>
      <c r="G267" s="31">
        <f t="shared" si="13"/>
        <v>0.15108744822394998</v>
      </c>
      <c r="H267" s="5">
        <f t="shared" si="12"/>
        <v>0.6120820062133</v>
      </c>
      <c r="I267" s="18">
        <f t="shared" si="14"/>
        <v>1.3749421721178501</v>
      </c>
    </row>
    <row r="268" spans="1:9">
      <c r="A268" s="17">
        <v>43120</v>
      </c>
      <c r="B268" s="3" t="s">
        <v>8</v>
      </c>
      <c r="C268" s="3" t="s">
        <v>9</v>
      </c>
      <c r="D268" s="3">
        <v>1</v>
      </c>
      <c r="E268" s="4">
        <v>0.51134716999999996</v>
      </c>
      <c r="F268" s="27">
        <v>3.0928853269999999</v>
      </c>
      <c r="G268" s="31">
        <f t="shared" si="13"/>
        <v>0.15108744822394998</v>
      </c>
      <c r="H268" s="5">
        <f t="shared" si="12"/>
        <v>0.6120820062133</v>
      </c>
      <c r="I268" s="18">
        <f t="shared" si="14"/>
        <v>1.3749421721178501</v>
      </c>
    </row>
    <row r="269" spans="1:9">
      <c r="A269" s="17">
        <v>43120</v>
      </c>
      <c r="B269" s="3" t="s">
        <v>10</v>
      </c>
      <c r="C269" s="3" t="s">
        <v>11</v>
      </c>
      <c r="D269" s="3">
        <v>1</v>
      </c>
      <c r="E269" s="4">
        <v>0.46831672000000002</v>
      </c>
      <c r="F269" s="27">
        <v>2.7616379499999999</v>
      </c>
      <c r="G269" s="31">
        <f t="shared" si="13"/>
        <v>0.13490601385749995</v>
      </c>
      <c r="H269" s="5">
        <f t="shared" si="12"/>
        <v>0.5465281503049999</v>
      </c>
      <c r="I269" s="18">
        <f t="shared" si="14"/>
        <v>1.2276861506724999</v>
      </c>
    </row>
    <row r="270" spans="1:9">
      <c r="A270" s="17">
        <v>43120</v>
      </c>
      <c r="B270" s="3" t="s">
        <v>10</v>
      </c>
      <c r="C270" s="3" t="s">
        <v>11</v>
      </c>
      <c r="D270" s="3">
        <v>1</v>
      </c>
      <c r="E270" s="4">
        <v>0.46831672000000002</v>
      </c>
      <c r="F270" s="27">
        <v>2.7616379499999999</v>
      </c>
      <c r="G270" s="31">
        <f t="shared" si="13"/>
        <v>0.13490601385749995</v>
      </c>
      <c r="H270" s="5">
        <f t="shared" si="12"/>
        <v>0.5465281503049999</v>
      </c>
      <c r="I270" s="18">
        <f t="shared" si="14"/>
        <v>1.2276861506724999</v>
      </c>
    </row>
    <row r="271" spans="1:9">
      <c r="A271" s="17">
        <v>43120</v>
      </c>
      <c r="B271" s="3" t="s">
        <v>12</v>
      </c>
      <c r="C271" s="3" t="s">
        <v>9</v>
      </c>
      <c r="D271" s="3">
        <v>1</v>
      </c>
      <c r="E271" s="4">
        <v>0.47802275</v>
      </c>
      <c r="F271" s="27">
        <v>2.8315846320000002</v>
      </c>
      <c r="G271" s="31">
        <f t="shared" si="13"/>
        <v>0.13832290927319998</v>
      </c>
      <c r="H271" s="5">
        <f t="shared" si="12"/>
        <v>0.56037059867280004</v>
      </c>
      <c r="I271" s="18">
        <f t="shared" si="14"/>
        <v>1.2587809481556</v>
      </c>
    </row>
    <row r="272" spans="1:9">
      <c r="A272" s="17">
        <v>43120</v>
      </c>
      <c r="B272" s="3" t="s">
        <v>12</v>
      </c>
      <c r="C272" s="3" t="s">
        <v>9</v>
      </c>
      <c r="D272" s="3">
        <v>1</v>
      </c>
      <c r="E272" s="4">
        <v>0.47802275</v>
      </c>
      <c r="F272" s="27">
        <v>2.8315846320000002</v>
      </c>
      <c r="G272" s="31">
        <f t="shared" si="13"/>
        <v>0.13832290927319998</v>
      </c>
      <c r="H272" s="5">
        <f t="shared" si="12"/>
        <v>0.56037059867280004</v>
      </c>
      <c r="I272" s="18">
        <f t="shared" si="14"/>
        <v>1.2587809481556</v>
      </c>
    </row>
    <row r="273" spans="1:9">
      <c r="A273" s="17">
        <v>43120</v>
      </c>
      <c r="B273" s="3" t="s">
        <v>13</v>
      </c>
      <c r="C273" s="3" t="s">
        <v>11</v>
      </c>
      <c r="D273" s="3">
        <v>1</v>
      </c>
      <c r="E273" s="4">
        <v>0.48080697999999999</v>
      </c>
      <c r="F273" s="27">
        <v>2.8521319030000001</v>
      </c>
      <c r="G273" s="31">
        <f t="shared" si="13"/>
        <v>0.13932664346154996</v>
      </c>
      <c r="H273" s="5">
        <f t="shared" si="12"/>
        <v>0.56443690360370002</v>
      </c>
      <c r="I273" s="18">
        <f t="shared" si="14"/>
        <v>1.26791523747865</v>
      </c>
    </row>
    <row r="274" spans="1:9">
      <c r="A274" s="17">
        <v>43120</v>
      </c>
      <c r="B274" s="3" t="s">
        <v>13</v>
      </c>
      <c r="C274" s="3" t="s">
        <v>11</v>
      </c>
      <c r="D274" s="3">
        <v>1</v>
      </c>
      <c r="E274" s="4">
        <v>0.48080697999999999</v>
      </c>
      <c r="F274" s="27">
        <v>2.8521319030000001</v>
      </c>
      <c r="G274" s="31">
        <f t="shared" si="13"/>
        <v>0.13932664346154996</v>
      </c>
      <c r="H274" s="5">
        <f t="shared" si="12"/>
        <v>0.56443690360370002</v>
      </c>
      <c r="I274" s="18">
        <f t="shared" si="14"/>
        <v>1.26791523747865</v>
      </c>
    </row>
    <row r="275" spans="1:9">
      <c r="A275" s="17">
        <v>43120</v>
      </c>
      <c r="B275" s="3" t="s">
        <v>14</v>
      </c>
      <c r="C275" s="3" t="s">
        <v>9</v>
      </c>
      <c r="D275" s="3">
        <v>1</v>
      </c>
      <c r="E275" s="4">
        <v>0.51373195999999999</v>
      </c>
      <c r="F275" s="27">
        <v>3.1129579540000001</v>
      </c>
      <c r="G275" s="31">
        <f t="shared" si="13"/>
        <v>0.15206799605289997</v>
      </c>
      <c r="H275" s="5">
        <f t="shared" si="12"/>
        <v>0.61605437909659999</v>
      </c>
      <c r="I275" s="18">
        <f t="shared" si="14"/>
        <v>1.3838654584507</v>
      </c>
    </row>
    <row r="276" spans="1:9">
      <c r="A276" s="17">
        <v>43120</v>
      </c>
      <c r="B276" s="3" t="s">
        <v>14</v>
      </c>
      <c r="C276" s="3" t="s">
        <v>9</v>
      </c>
      <c r="D276" s="3">
        <v>1</v>
      </c>
      <c r="E276" s="4">
        <v>0.51373195999999999</v>
      </c>
      <c r="F276" s="27">
        <v>3.1129579540000001</v>
      </c>
      <c r="G276" s="31">
        <f t="shared" si="13"/>
        <v>0.15206799605289997</v>
      </c>
      <c r="H276" s="5">
        <f t="shared" si="12"/>
        <v>0.61605437909659999</v>
      </c>
      <c r="I276" s="18">
        <f t="shared" si="14"/>
        <v>1.3838654584507</v>
      </c>
    </row>
    <row r="277" spans="1:9">
      <c r="A277" s="17">
        <v>43120</v>
      </c>
      <c r="B277" s="3" t="s">
        <v>15</v>
      </c>
      <c r="C277" s="3" t="s">
        <v>11</v>
      </c>
      <c r="D277" s="3">
        <v>1</v>
      </c>
      <c r="E277" s="4">
        <v>0.54481252000000002</v>
      </c>
      <c r="F277" s="27">
        <v>3.3937939880000001</v>
      </c>
      <c r="G277" s="31">
        <f t="shared" si="13"/>
        <v>0.16578683631379998</v>
      </c>
      <c r="H277" s="5">
        <f t="shared" si="12"/>
        <v>0.67163183022520001</v>
      </c>
      <c r="I277" s="18">
        <f t="shared" si="14"/>
        <v>1.5087111173654</v>
      </c>
    </row>
    <row r="278" spans="1:9">
      <c r="A278" s="17">
        <v>43120</v>
      </c>
      <c r="B278" s="3" t="s">
        <v>15</v>
      </c>
      <c r="C278" s="3" t="s">
        <v>11</v>
      </c>
      <c r="D278" s="3">
        <v>1</v>
      </c>
      <c r="E278" s="4">
        <v>0.54481252000000002</v>
      </c>
      <c r="F278" s="27">
        <v>3.3937939880000001</v>
      </c>
      <c r="G278" s="31">
        <f t="shared" si="13"/>
        <v>0.16578683631379998</v>
      </c>
      <c r="H278" s="5">
        <f t="shared" si="12"/>
        <v>0.67163183022520001</v>
      </c>
      <c r="I278" s="18">
        <f t="shared" si="14"/>
        <v>1.5087111173654</v>
      </c>
    </row>
    <row r="279" spans="1:9">
      <c r="A279" s="17">
        <v>43120</v>
      </c>
      <c r="B279" s="3" t="s">
        <v>0</v>
      </c>
      <c r="C279" s="3" t="s">
        <v>1</v>
      </c>
      <c r="D279" s="3">
        <v>2</v>
      </c>
      <c r="E279" s="4">
        <v>0.36582558999999998</v>
      </c>
      <c r="F279" s="27">
        <v>2.153706551</v>
      </c>
      <c r="G279" s="31">
        <f t="shared" si="13"/>
        <v>0.10520856501634999</v>
      </c>
      <c r="H279" s="5">
        <f t="shared" si="12"/>
        <v>0.42621852644290004</v>
      </c>
      <c r="I279" s="18">
        <f t="shared" si="14"/>
        <v>0.95743024724705017</v>
      </c>
    </row>
    <row r="280" spans="1:9">
      <c r="A280" s="17">
        <v>43120</v>
      </c>
      <c r="B280" s="3" t="s">
        <v>0</v>
      </c>
      <c r="C280" s="3" t="s">
        <v>1</v>
      </c>
      <c r="D280" s="3">
        <v>2</v>
      </c>
      <c r="E280" s="4">
        <v>0.36582558999999998</v>
      </c>
      <c r="F280" s="27">
        <v>2.153706551</v>
      </c>
      <c r="G280" s="31">
        <f t="shared" si="13"/>
        <v>0.10520856501634999</v>
      </c>
      <c r="H280" s="5">
        <f t="shared" si="12"/>
        <v>0.42621852644290004</v>
      </c>
      <c r="I280" s="18">
        <f t="shared" si="14"/>
        <v>0.95743024724705017</v>
      </c>
    </row>
    <row r="281" spans="1:9">
      <c r="A281" s="17">
        <v>43120</v>
      </c>
      <c r="B281" s="3" t="s">
        <v>2</v>
      </c>
      <c r="C281" s="3" t="s">
        <v>1</v>
      </c>
      <c r="D281" s="3">
        <v>2</v>
      </c>
      <c r="E281" s="4">
        <v>0.38632407000000002</v>
      </c>
      <c r="F281" s="27">
        <v>2.2590490939999999</v>
      </c>
      <c r="G281" s="31">
        <f t="shared" si="13"/>
        <v>0.1103545482419</v>
      </c>
      <c r="H281" s="5">
        <f t="shared" si="12"/>
        <v>0.44706581570260001</v>
      </c>
      <c r="I281" s="18">
        <f t="shared" si="14"/>
        <v>1.0042602747377001</v>
      </c>
    </row>
    <row r="282" spans="1:9">
      <c r="A282" s="17">
        <v>43120</v>
      </c>
      <c r="B282" s="3" t="s">
        <v>2</v>
      </c>
      <c r="C282" s="3" t="s">
        <v>1</v>
      </c>
      <c r="D282" s="3">
        <v>2</v>
      </c>
      <c r="E282" s="4">
        <v>0.38632407000000002</v>
      </c>
      <c r="F282" s="27">
        <v>2.2590490939999999</v>
      </c>
      <c r="G282" s="31">
        <f t="shared" si="13"/>
        <v>0.1103545482419</v>
      </c>
      <c r="H282" s="5">
        <f t="shared" si="12"/>
        <v>0.44706581570260001</v>
      </c>
      <c r="I282" s="18">
        <f t="shared" si="14"/>
        <v>1.0042602747377001</v>
      </c>
    </row>
    <row r="283" spans="1:9">
      <c r="A283" s="17">
        <v>43120</v>
      </c>
      <c r="B283" s="3" t="s">
        <v>3</v>
      </c>
      <c r="C283" s="3" t="s">
        <v>1</v>
      </c>
      <c r="D283" s="3">
        <v>2</v>
      </c>
      <c r="E283" s="4">
        <v>0.37348652999999998</v>
      </c>
      <c r="F283" s="27">
        <v>2.1922697539999998</v>
      </c>
      <c r="G283" s="31">
        <f t="shared" si="13"/>
        <v>0.10709237748289999</v>
      </c>
      <c r="H283" s="5">
        <f t="shared" si="12"/>
        <v>0.4338501843166</v>
      </c>
      <c r="I283" s="18">
        <f t="shared" si="14"/>
        <v>0.97457351914070012</v>
      </c>
    </row>
    <row r="284" spans="1:9">
      <c r="A284" s="17">
        <v>43120</v>
      </c>
      <c r="B284" s="3" t="s">
        <v>3</v>
      </c>
      <c r="C284" s="3" t="s">
        <v>1</v>
      </c>
      <c r="D284" s="3">
        <v>2</v>
      </c>
      <c r="E284" s="4">
        <v>0.37348652999999998</v>
      </c>
      <c r="F284" s="27">
        <v>2.1922697539999998</v>
      </c>
      <c r="G284" s="31">
        <f t="shared" si="13"/>
        <v>0.10709237748289999</v>
      </c>
      <c r="H284" s="5">
        <f t="shared" si="12"/>
        <v>0.4338501843166</v>
      </c>
      <c r="I284" s="18">
        <f t="shared" si="14"/>
        <v>0.97457351914070012</v>
      </c>
    </row>
    <row r="285" spans="1:9">
      <c r="A285" s="17">
        <v>43120</v>
      </c>
      <c r="B285" s="3" t="s">
        <v>4</v>
      </c>
      <c r="C285" s="3" t="s">
        <v>5</v>
      </c>
      <c r="D285" s="3">
        <v>2</v>
      </c>
      <c r="E285" s="4">
        <v>0.43686678000000001</v>
      </c>
      <c r="F285" s="27">
        <v>2.5515575049999999</v>
      </c>
      <c r="G285" s="31">
        <f t="shared" si="13"/>
        <v>0.12464358411924999</v>
      </c>
      <c r="H285" s="5">
        <f t="shared" si="12"/>
        <v>0.50495323023950001</v>
      </c>
      <c r="I285" s="18">
        <f t="shared" si="14"/>
        <v>1.1342948888477502</v>
      </c>
    </row>
    <row r="286" spans="1:9">
      <c r="A286" s="17">
        <v>43120</v>
      </c>
      <c r="B286" s="3" t="s">
        <v>4</v>
      </c>
      <c r="C286" s="3" t="s">
        <v>5</v>
      </c>
      <c r="D286" s="3">
        <v>2</v>
      </c>
      <c r="E286" s="4">
        <v>0.43686678000000001</v>
      </c>
      <c r="F286" s="27">
        <v>2.5515575049999999</v>
      </c>
      <c r="G286" s="31">
        <f t="shared" si="13"/>
        <v>0.12464358411924999</v>
      </c>
      <c r="H286" s="5">
        <f t="shared" si="12"/>
        <v>0.50495323023950001</v>
      </c>
      <c r="I286" s="18">
        <f t="shared" si="14"/>
        <v>1.1342948888477502</v>
      </c>
    </row>
    <row r="287" spans="1:9">
      <c r="A287" s="17">
        <v>43120</v>
      </c>
      <c r="B287" s="3" t="s">
        <v>6</v>
      </c>
      <c r="C287" s="3" t="s">
        <v>5</v>
      </c>
      <c r="D287" s="3">
        <v>2</v>
      </c>
      <c r="E287" s="4">
        <v>0.45262455000000001</v>
      </c>
      <c r="F287" s="27">
        <v>2.6537992240000001</v>
      </c>
      <c r="G287" s="31">
        <f t="shared" si="13"/>
        <v>0.12963809209239999</v>
      </c>
      <c r="H287" s="5">
        <f t="shared" si="12"/>
        <v>0.5251868664296</v>
      </c>
      <c r="I287" s="18">
        <f t="shared" si="14"/>
        <v>1.1797464450292001</v>
      </c>
    </row>
    <row r="288" spans="1:9">
      <c r="A288" s="17">
        <v>43120</v>
      </c>
      <c r="B288" s="3" t="s">
        <v>6</v>
      </c>
      <c r="C288" s="3" t="s">
        <v>5</v>
      </c>
      <c r="D288" s="3">
        <v>2</v>
      </c>
      <c r="E288" s="4">
        <v>0.45262455000000001</v>
      </c>
      <c r="F288" s="27">
        <v>2.6537992240000001</v>
      </c>
      <c r="G288" s="31">
        <f t="shared" si="13"/>
        <v>0.12963809209239999</v>
      </c>
      <c r="H288" s="5">
        <f t="shared" si="12"/>
        <v>0.5251868664296</v>
      </c>
      <c r="I288" s="18">
        <f t="shared" si="14"/>
        <v>1.1797464450292001</v>
      </c>
    </row>
    <row r="289" spans="1:9">
      <c r="A289" s="17">
        <v>43120</v>
      </c>
      <c r="B289" s="3" t="s">
        <v>7</v>
      </c>
      <c r="C289" s="3" t="s">
        <v>5</v>
      </c>
      <c r="D289" s="3">
        <v>2</v>
      </c>
      <c r="E289" s="4">
        <v>0.49935582000000001</v>
      </c>
      <c r="F289" s="27">
        <v>2.994853172</v>
      </c>
      <c r="G289" s="31">
        <f t="shared" si="13"/>
        <v>0.14629857745219998</v>
      </c>
      <c r="H289" s="5">
        <f t="shared" si="12"/>
        <v>0.59268144273880008</v>
      </c>
      <c r="I289" s="18">
        <f t="shared" si="14"/>
        <v>1.3313619776126002</v>
      </c>
    </row>
    <row r="290" spans="1:9">
      <c r="A290" s="17">
        <v>43120</v>
      </c>
      <c r="B290" s="3" t="s">
        <v>7</v>
      </c>
      <c r="C290" s="3" t="s">
        <v>5</v>
      </c>
      <c r="D290" s="3">
        <v>2</v>
      </c>
      <c r="E290" s="4">
        <v>0.49935582000000001</v>
      </c>
      <c r="F290" s="27">
        <v>2.994853172</v>
      </c>
      <c r="G290" s="31">
        <f t="shared" si="13"/>
        <v>0.14629857745219998</v>
      </c>
      <c r="H290" s="5">
        <f t="shared" si="12"/>
        <v>0.59268144273880008</v>
      </c>
      <c r="I290" s="18">
        <f t="shared" si="14"/>
        <v>1.3313619776126002</v>
      </c>
    </row>
    <row r="291" spans="1:9">
      <c r="A291" s="17">
        <v>43120</v>
      </c>
      <c r="B291" s="3" t="s">
        <v>8</v>
      </c>
      <c r="C291" s="3" t="s">
        <v>9</v>
      </c>
      <c r="D291" s="3">
        <v>2</v>
      </c>
      <c r="E291" s="4">
        <v>0.52136145</v>
      </c>
      <c r="F291" s="27">
        <v>3.1785183789999998</v>
      </c>
      <c r="G291" s="31">
        <f t="shared" si="13"/>
        <v>0.15527062281414997</v>
      </c>
      <c r="H291" s="5">
        <f t="shared" si="12"/>
        <v>0.62902878720409994</v>
      </c>
      <c r="I291" s="18">
        <f t="shared" si="14"/>
        <v>1.4130103453844498</v>
      </c>
    </row>
    <row r="292" spans="1:9">
      <c r="A292" s="17">
        <v>43120</v>
      </c>
      <c r="B292" s="3" t="s">
        <v>8</v>
      </c>
      <c r="C292" s="3" t="s">
        <v>9</v>
      </c>
      <c r="D292" s="3">
        <v>2</v>
      </c>
      <c r="E292" s="4">
        <v>0.52136145</v>
      </c>
      <c r="F292" s="27">
        <v>3.1785183789999998</v>
      </c>
      <c r="G292" s="31">
        <f t="shared" si="13"/>
        <v>0.15527062281414997</v>
      </c>
      <c r="H292" s="5">
        <f t="shared" si="12"/>
        <v>0.62902878720409994</v>
      </c>
      <c r="I292" s="18">
        <f t="shared" si="14"/>
        <v>1.4130103453844498</v>
      </c>
    </row>
    <row r="293" spans="1:9">
      <c r="A293" s="17">
        <v>43120</v>
      </c>
      <c r="B293" s="3" t="s">
        <v>10</v>
      </c>
      <c r="C293" s="3" t="s">
        <v>11</v>
      </c>
      <c r="D293" s="3">
        <v>2</v>
      </c>
      <c r="E293" s="4">
        <v>0.48823699999999998</v>
      </c>
      <c r="F293" s="27">
        <v>2.9080590009999998</v>
      </c>
      <c r="G293" s="31">
        <f t="shared" si="13"/>
        <v>0.14205868219884996</v>
      </c>
      <c r="H293" s="5">
        <f t="shared" si="12"/>
        <v>0.57550487629789993</v>
      </c>
      <c r="I293" s="18">
        <f t="shared" si="14"/>
        <v>1.2927776288945498</v>
      </c>
    </row>
    <row r="294" spans="1:9">
      <c r="A294" s="17">
        <v>43120</v>
      </c>
      <c r="B294" s="3" t="s">
        <v>10</v>
      </c>
      <c r="C294" s="3" t="s">
        <v>11</v>
      </c>
      <c r="D294" s="3">
        <v>2</v>
      </c>
      <c r="E294" s="4">
        <v>0.48823699999999998</v>
      </c>
      <c r="F294" s="27">
        <v>2.9080590009999998</v>
      </c>
      <c r="G294" s="31">
        <f t="shared" si="13"/>
        <v>0.14205868219884996</v>
      </c>
      <c r="H294" s="5">
        <f t="shared" si="12"/>
        <v>0.57550487629789993</v>
      </c>
      <c r="I294" s="18">
        <f t="shared" si="14"/>
        <v>1.2927776288945498</v>
      </c>
    </row>
    <row r="295" spans="1:9">
      <c r="A295" s="17">
        <v>43120</v>
      </c>
      <c r="B295" s="3" t="s">
        <v>12</v>
      </c>
      <c r="C295" s="3" t="s">
        <v>9</v>
      </c>
      <c r="D295" s="3">
        <v>2</v>
      </c>
      <c r="E295" s="4">
        <v>0.47251995000000002</v>
      </c>
      <c r="F295" s="27">
        <v>2.7916126129999999</v>
      </c>
      <c r="G295" s="31">
        <f t="shared" si="13"/>
        <v>0.13637027614504996</v>
      </c>
      <c r="H295" s="5">
        <f t="shared" si="12"/>
        <v>0.55246013611269995</v>
      </c>
      <c r="I295" s="18">
        <f t="shared" si="14"/>
        <v>1.2410113871091499</v>
      </c>
    </row>
    <row r="296" spans="1:9">
      <c r="A296" s="17">
        <v>43120</v>
      </c>
      <c r="B296" s="3" t="s">
        <v>12</v>
      </c>
      <c r="C296" s="3" t="s">
        <v>9</v>
      </c>
      <c r="D296" s="3">
        <v>2</v>
      </c>
      <c r="E296" s="4">
        <v>0.47251995000000002</v>
      </c>
      <c r="F296" s="27">
        <v>2.7916126129999999</v>
      </c>
      <c r="G296" s="31">
        <f t="shared" si="13"/>
        <v>0.13637027614504996</v>
      </c>
      <c r="H296" s="5">
        <f t="shared" si="12"/>
        <v>0.55246013611269995</v>
      </c>
      <c r="I296" s="18">
        <f t="shared" si="14"/>
        <v>1.2410113871091499</v>
      </c>
    </row>
    <row r="297" spans="1:9">
      <c r="A297" s="17">
        <v>43120</v>
      </c>
      <c r="B297" s="3" t="s">
        <v>13</v>
      </c>
      <c r="C297" s="3" t="s">
        <v>11</v>
      </c>
      <c r="D297" s="3">
        <v>2</v>
      </c>
      <c r="E297" s="4">
        <v>0.46446026000000001</v>
      </c>
      <c r="F297" s="27">
        <v>2.7345501419999998</v>
      </c>
      <c r="G297" s="31">
        <f t="shared" si="13"/>
        <v>0.13358277443669997</v>
      </c>
      <c r="H297" s="5">
        <f t="shared" si="12"/>
        <v>0.54116747310179991</v>
      </c>
      <c r="I297" s="18">
        <f t="shared" si="14"/>
        <v>1.2156442656261</v>
      </c>
    </row>
    <row r="298" spans="1:9">
      <c r="A298" s="17">
        <v>43120</v>
      </c>
      <c r="B298" s="3" t="s">
        <v>13</v>
      </c>
      <c r="C298" s="3" t="s">
        <v>11</v>
      </c>
      <c r="D298" s="3">
        <v>2</v>
      </c>
      <c r="E298" s="4">
        <v>0.46446026000000001</v>
      </c>
      <c r="F298" s="27">
        <v>2.7345501419999998</v>
      </c>
      <c r="G298" s="31">
        <f t="shared" si="13"/>
        <v>0.13358277443669997</v>
      </c>
      <c r="H298" s="5">
        <f t="shared" si="12"/>
        <v>0.54116747310179991</v>
      </c>
      <c r="I298" s="18">
        <f t="shared" si="14"/>
        <v>1.2156442656261</v>
      </c>
    </row>
    <row r="299" spans="1:9">
      <c r="A299" s="17">
        <v>43120</v>
      </c>
      <c r="B299" s="3" t="s">
        <v>14</v>
      </c>
      <c r="C299" s="3" t="s">
        <v>9</v>
      </c>
      <c r="D299" s="3">
        <v>2</v>
      </c>
      <c r="E299" s="4">
        <v>0.45381926</v>
      </c>
      <c r="F299" s="27">
        <v>2.661791515</v>
      </c>
      <c r="G299" s="31">
        <f t="shared" si="13"/>
        <v>0.13002851550774996</v>
      </c>
      <c r="H299" s="5">
        <f t="shared" si="12"/>
        <v>0.5267685408185</v>
      </c>
      <c r="I299" s="18">
        <f t="shared" si="14"/>
        <v>1.1832994179932499</v>
      </c>
    </row>
    <row r="300" spans="1:9">
      <c r="A300" s="17">
        <v>43120</v>
      </c>
      <c r="B300" s="3" t="s">
        <v>14</v>
      </c>
      <c r="C300" s="3" t="s">
        <v>9</v>
      </c>
      <c r="D300" s="3">
        <v>2</v>
      </c>
      <c r="E300" s="4">
        <v>0.45381926</v>
      </c>
      <c r="F300" s="27">
        <v>2.661791515</v>
      </c>
      <c r="G300" s="31">
        <f t="shared" si="13"/>
        <v>0.13002851550774996</v>
      </c>
      <c r="H300" s="5">
        <f t="shared" si="12"/>
        <v>0.5267685408185</v>
      </c>
      <c r="I300" s="18">
        <f t="shared" si="14"/>
        <v>1.1832994179932499</v>
      </c>
    </row>
    <row r="301" spans="1:9">
      <c r="A301" s="17">
        <v>43120</v>
      </c>
      <c r="B301" s="3" t="s">
        <v>15</v>
      </c>
      <c r="C301" s="3" t="s">
        <v>11</v>
      </c>
      <c r="D301" s="3">
        <v>2</v>
      </c>
      <c r="E301" s="4">
        <v>0.51045949000000002</v>
      </c>
      <c r="F301" s="27">
        <v>3.0854637029999998</v>
      </c>
      <c r="G301" s="31">
        <f t="shared" si="13"/>
        <v>0.15072490189154997</v>
      </c>
      <c r="H301" s="5">
        <f t="shared" si="12"/>
        <v>0.61061326682369998</v>
      </c>
      <c r="I301" s="18">
        <f t="shared" si="14"/>
        <v>1.3716428891686498</v>
      </c>
    </row>
    <row r="302" spans="1:9">
      <c r="A302" s="17">
        <v>43120</v>
      </c>
      <c r="B302" s="3" t="s">
        <v>15</v>
      </c>
      <c r="C302" s="3" t="s">
        <v>11</v>
      </c>
      <c r="D302" s="3">
        <v>2</v>
      </c>
      <c r="E302" s="4">
        <v>0.51045949000000002</v>
      </c>
      <c r="F302" s="27">
        <v>3.0854637029999998</v>
      </c>
      <c r="G302" s="31">
        <f t="shared" si="13"/>
        <v>0.15072490189154997</v>
      </c>
      <c r="H302" s="5">
        <f t="shared" si="12"/>
        <v>0.61061326682369998</v>
      </c>
      <c r="I302" s="18">
        <f t="shared" si="14"/>
        <v>1.3716428891686498</v>
      </c>
    </row>
    <row r="303" spans="1:9">
      <c r="A303" s="17">
        <v>43120</v>
      </c>
      <c r="B303" s="3" t="s">
        <v>0</v>
      </c>
      <c r="C303" s="3" t="s">
        <v>1</v>
      </c>
      <c r="D303" s="3">
        <v>3</v>
      </c>
      <c r="E303" s="4">
        <v>0.38618121</v>
      </c>
      <c r="F303" s="27">
        <v>2.258290589</v>
      </c>
      <c r="G303" s="31">
        <f t="shared" si="13"/>
        <v>0.11031749527264997</v>
      </c>
      <c r="H303" s="5">
        <f t="shared" si="12"/>
        <v>0.44691570756310001</v>
      </c>
      <c r="I303" s="18">
        <f t="shared" si="14"/>
        <v>1.00392308133995</v>
      </c>
    </row>
    <row r="304" spans="1:9">
      <c r="A304" s="17">
        <v>43120</v>
      </c>
      <c r="B304" s="3" t="s">
        <v>0</v>
      </c>
      <c r="C304" s="3" t="s">
        <v>1</v>
      </c>
      <c r="D304" s="3">
        <v>3</v>
      </c>
      <c r="E304" s="4">
        <v>0.38618121</v>
      </c>
      <c r="F304" s="27">
        <v>2.258290589</v>
      </c>
      <c r="G304" s="31">
        <f t="shared" si="13"/>
        <v>0.11031749527264997</v>
      </c>
      <c r="H304" s="5">
        <f t="shared" si="12"/>
        <v>0.44691570756310001</v>
      </c>
      <c r="I304" s="18">
        <f t="shared" si="14"/>
        <v>1.00392308133995</v>
      </c>
    </row>
    <row r="305" spans="1:9">
      <c r="A305" s="17">
        <v>43120</v>
      </c>
      <c r="B305" s="3" t="s">
        <v>2</v>
      </c>
      <c r="C305" s="3" t="s">
        <v>1</v>
      </c>
      <c r="D305" s="3">
        <v>3</v>
      </c>
      <c r="E305" s="4">
        <v>0.41163657999999997</v>
      </c>
      <c r="F305" s="27">
        <v>2.3992595849999998</v>
      </c>
      <c r="G305" s="31">
        <f t="shared" si="13"/>
        <v>0.11720383072724996</v>
      </c>
      <c r="H305" s="5">
        <f t="shared" si="12"/>
        <v>0.47481347187149991</v>
      </c>
      <c r="I305" s="18">
        <f t="shared" si="14"/>
        <v>1.0665908485117499</v>
      </c>
    </row>
    <row r="306" spans="1:9">
      <c r="A306" s="17">
        <v>43120</v>
      </c>
      <c r="B306" s="3" t="s">
        <v>2</v>
      </c>
      <c r="C306" s="3" t="s">
        <v>1</v>
      </c>
      <c r="D306" s="3">
        <v>3</v>
      </c>
      <c r="E306" s="4">
        <v>0.41163657999999997</v>
      </c>
      <c r="F306" s="27">
        <v>2.3992595849999998</v>
      </c>
      <c r="G306" s="31">
        <f t="shared" si="13"/>
        <v>0.11720383072724996</v>
      </c>
      <c r="H306" s="5">
        <f t="shared" si="12"/>
        <v>0.47481347187149991</v>
      </c>
      <c r="I306" s="18">
        <f t="shared" si="14"/>
        <v>1.0665908485117499</v>
      </c>
    </row>
    <row r="307" spans="1:9">
      <c r="A307" s="17">
        <v>43120</v>
      </c>
      <c r="B307" s="3" t="s">
        <v>3</v>
      </c>
      <c r="C307" s="3" t="s">
        <v>1</v>
      </c>
      <c r="D307" s="3">
        <v>3</v>
      </c>
      <c r="E307" s="4">
        <v>0.39898644999999999</v>
      </c>
      <c r="F307" s="27">
        <v>2.327712011</v>
      </c>
      <c r="G307" s="31">
        <f t="shared" si="13"/>
        <v>0.11370873173734998</v>
      </c>
      <c r="H307" s="5">
        <f t="shared" si="12"/>
        <v>0.46065420697690002</v>
      </c>
      <c r="I307" s="18">
        <f t="shared" si="14"/>
        <v>1.03478437449005</v>
      </c>
    </row>
    <row r="308" spans="1:9">
      <c r="A308" s="17">
        <v>43120</v>
      </c>
      <c r="B308" s="3" t="s">
        <v>3</v>
      </c>
      <c r="C308" s="3" t="s">
        <v>1</v>
      </c>
      <c r="D308" s="3">
        <v>3</v>
      </c>
      <c r="E308" s="4">
        <v>0.39898644999999999</v>
      </c>
      <c r="F308" s="27">
        <v>2.327712011</v>
      </c>
      <c r="G308" s="31">
        <f t="shared" si="13"/>
        <v>0.11370873173734998</v>
      </c>
      <c r="H308" s="5">
        <f t="shared" si="12"/>
        <v>0.46065420697690002</v>
      </c>
      <c r="I308" s="18">
        <f t="shared" si="14"/>
        <v>1.03478437449005</v>
      </c>
    </row>
    <row r="309" spans="1:9">
      <c r="A309" s="17">
        <v>43120</v>
      </c>
      <c r="B309" s="3" t="s">
        <v>4</v>
      </c>
      <c r="C309" s="3" t="s">
        <v>5</v>
      </c>
      <c r="D309" s="3">
        <v>3</v>
      </c>
      <c r="E309" s="4">
        <v>0.49186877000000001</v>
      </c>
      <c r="F309" s="27">
        <v>2.9359910610000002</v>
      </c>
      <c r="G309" s="31">
        <f t="shared" si="13"/>
        <v>0.14342316332984997</v>
      </c>
      <c r="H309" s="5">
        <f t="shared" si="12"/>
        <v>0.58103263097190005</v>
      </c>
      <c r="I309" s="18">
        <f t="shared" si="14"/>
        <v>1.3051948261675501</v>
      </c>
    </row>
    <row r="310" spans="1:9">
      <c r="A310" s="17">
        <v>43120</v>
      </c>
      <c r="B310" s="3" t="s">
        <v>4</v>
      </c>
      <c r="C310" s="3" t="s">
        <v>5</v>
      </c>
      <c r="D310" s="3">
        <v>3</v>
      </c>
      <c r="E310" s="4">
        <v>0.49186877000000001</v>
      </c>
      <c r="F310" s="27">
        <v>2.9359910610000002</v>
      </c>
      <c r="G310" s="31">
        <f t="shared" si="13"/>
        <v>0.14342316332984997</v>
      </c>
      <c r="H310" s="5">
        <f t="shared" si="12"/>
        <v>0.58103263097190005</v>
      </c>
      <c r="I310" s="18">
        <f t="shared" si="14"/>
        <v>1.3051948261675501</v>
      </c>
    </row>
    <row r="311" spans="1:9">
      <c r="A311" s="17">
        <v>43120</v>
      </c>
      <c r="B311" s="3" t="s">
        <v>6</v>
      </c>
      <c r="C311" s="3" t="s">
        <v>5</v>
      </c>
      <c r="D311" s="3">
        <v>3</v>
      </c>
      <c r="E311" s="4">
        <v>0.50056160999999999</v>
      </c>
      <c r="F311" s="27">
        <v>3.0044979569999999</v>
      </c>
      <c r="G311" s="31">
        <f t="shared" si="13"/>
        <v>0.14676972519944997</v>
      </c>
      <c r="H311" s="5">
        <f t="shared" si="12"/>
        <v>0.5945901456903</v>
      </c>
      <c r="I311" s="18">
        <f t="shared" si="14"/>
        <v>1.33564956678435</v>
      </c>
    </row>
    <row r="312" spans="1:9">
      <c r="A312" s="17">
        <v>43120</v>
      </c>
      <c r="B312" s="3" t="s">
        <v>6</v>
      </c>
      <c r="C312" s="3" t="s">
        <v>5</v>
      </c>
      <c r="D312" s="3">
        <v>3</v>
      </c>
      <c r="E312" s="4">
        <v>0.50056160999999999</v>
      </c>
      <c r="F312" s="27">
        <v>3.0044979569999999</v>
      </c>
      <c r="G312" s="31">
        <f t="shared" si="13"/>
        <v>0.14676972519944997</v>
      </c>
      <c r="H312" s="5">
        <f t="shared" si="12"/>
        <v>0.5945901456903</v>
      </c>
      <c r="I312" s="18">
        <f t="shared" si="14"/>
        <v>1.33564956678435</v>
      </c>
    </row>
    <row r="313" spans="1:9">
      <c r="A313" s="17">
        <v>43120</v>
      </c>
      <c r="B313" s="3" t="s">
        <v>7</v>
      </c>
      <c r="C313" s="3" t="s">
        <v>5</v>
      </c>
      <c r="D313" s="3">
        <v>3</v>
      </c>
      <c r="E313" s="4">
        <v>0.48711618000000001</v>
      </c>
      <c r="F313" s="27">
        <v>2.899518633</v>
      </c>
      <c r="G313" s="31">
        <f t="shared" si="13"/>
        <v>0.14164148522204997</v>
      </c>
      <c r="H313" s="5">
        <f t="shared" si="12"/>
        <v>0.5738147374707</v>
      </c>
      <c r="I313" s="18">
        <f t="shared" si="14"/>
        <v>1.2889810083001501</v>
      </c>
    </row>
    <row r="314" spans="1:9">
      <c r="A314" s="17">
        <v>43120</v>
      </c>
      <c r="B314" s="3" t="s">
        <v>7</v>
      </c>
      <c r="C314" s="3" t="s">
        <v>5</v>
      </c>
      <c r="D314" s="3">
        <v>3</v>
      </c>
      <c r="E314" s="4">
        <v>0.48711618000000001</v>
      </c>
      <c r="F314" s="27">
        <v>2.899518633</v>
      </c>
      <c r="G314" s="31">
        <f t="shared" si="13"/>
        <v>0.14164148522204997</v>
      </c>
      <c r="H314" s="5">
        <f t="shared" si="12"/>
        <v>0.5738147374707</v>
      </c>
      <c r="I314" s="18">
        <f t="shared" si="14"/>
        <v>1.2889810083001501</v>
      </c>
    </row>
    <row r="315" spans="1:9">
      <c r="A315" s="17">
        <v>43120</v>
      </c>
      <c r="B315" s="3" t="s">
        <v>8</v>
      </c>
      <c r="C315" s="3" t="s">
        <v>9</v>
      </c>
      <c r="D315" s="3">
        <v>3</v>
      </c>
      <c r="E315" s="4">
        <v>0.48217549999999998</v>
      </c>
      <c r="F315" s="27">
        <v>2.862312448</v>
      </c>
      <c r="G315" s="31">
        <f t="shared" si="13"/>
        <v>0.1398239630848</v>
      </c>
      <c r="H315" s="5">
        <f t="shared" si="12"/>
        <v>0.56645163345920002</v>
      </c>
      <c r="I315" s="18">
        <f t="shared" si="14"/>
        <v>1.2724409987584002</v>
      </c>
    </row>
    <row r="316" spans="1:9">
      <c r="A316" s="17">
        <v>43120</v>
      </c>
      <c r="B316" s="3" t="s">
        <v>8</v>
      </c>
      <c r="C316" s="3" t="s">
        <v>9</v>
      </c>
      <c r="D316" s="3">
        <v>3</v>
      </c>
      <c r="E316" s="4">
        <v>0.48217549999999998</v>
      </c>
      <c r="F316" s="27">
        <v>2.862312448</v>
      </c>
      <c r="G316" s="31">
        <f t="shared" si="13"/>
        <v>0.1398239630848</v>
      </c>
      <c r="H316" s="5">
        <f t="shared" si="12"/>
        <v>0.56645163345920002</v>
      </c>
      <c r="I316" s="18">
        <f t="shared" si="14"/>
        <v>1.2724409987584002</v>
      </c>
    </row>
    <row r="317" spans="1:9">
      <c r="A317" s="17">
        <v>43120</v>
      </c>
      <c r="B317" s="3" t="s">
        <v>10</v>
      </c>
      <c r="C317" s="3" t="s">
        <v>11</v>
      </c>
      <c r="D317" s="3">
        <v>3</v>
      </c>
      <c r="E317" s="4">
        <v>0.50243119000000003</v>
      </c>
      <c r="F317" s="27">
        <v>3.019544566</v>
      </c>
      <c r="G317" s="31">
        <f t="shared" si="13"/>
        <v>0.14750475204909996</v>
      </c>
      <c r="H317" s="5">
        <f t="shared" si="12"/>
        <v>0.59756786961139996</v>
      </c>
      <c r="I317" s="18">
        <f t="shared" si="14"/>
        <v>1.3423385368153</v>
      </c>
    </row>
    <row r="318" spans="1:9">
      <c r="A318" s="17">
        <v>43120</v>
      </c>
      <c r="B318" s="3" t="s">
        <v>10</v>
      </c>
      <c r="C318" s="3" t="s">
        <v>11</v>
      </c>
      <c r="D318" s="3">
        <v>3</v>
      </c>
      <c r="E318" s="4">
        <v>0.50243119000000003</v>
      </c>
      <c r="F318" s="27">
        <v>3.019544566</v>
      </c>
      <c r="G318" s="31">
        <f t="shared" si="13"/>
        <v>0.14750475204909996</v>
      </c>
      <c r="H318" s="5">
        <f t="shared" si="12"/>
        <v>0.59756786961139996</v>
      </c>
      <c r="I318" s="18">
        <f t="shared" si="14"/>
        <v>1.3423385368153</v>
      </c>
    </row>
    <row r="319" spans="1:9">
      <c r="A319" s="17">
        <v>43120</v>
      </c>
      <c r="B319" s="3" t="s">
        <v>12</v>
      </c>
      <c r="C319" s="3" t="s">
        <v>9</v>
      </c>
      <c r="D319" s="3">
        <v>3</v>
      </c>
      <c r="E319" s="4">
        <v>0.49390408000000002</v>
      </c>
      <c r="F319" s="27">
        <v>2.9518200640000001</v>
      </c>
      <c r="G319" s="31">
        <f t="shared" si="13"/>
        <v>0.14419641012639997</v>
      </c>
      <c r="H319" s="5">
        <f t="shared" ref="H319:H382" si="15">AVERAGE(0.1034*F319,0.2924*F319)</f>
        <v>0.58416519066560002</v>
      </c>
      <c r="I319" s="18">
        <f t="shared" si="14"/>
        <v>1.3122316094512001</v>
      </c>
    </row>
    <row r="320" spans="1:9">
      <c r="A320" s="17">
        <v>43120</v>
      </c>
      <c r="B320" s="3" t="s">
        <v>12</v>
      </c>
      <c r="C320" s="3" t="s">
        <v>9</v>
      </c>
      <c r="D320" s="3">
        <v>3</v>
      </c>
      <c r="E320" s="4">
        <v>0.49390408000000002</v>
      </c>
      <c r="F320" s="27">
        <v>2.9518200640000001</v>
      </c>
      <c r="G320" s="31">
        <f t="shared" ref="G320:G383" si="16">H320/AVERAGE(0.2924,0.1034)*AVERAGE((0.2924-0.2189),(0.1034-0.0792))</f>
        <v>0.14419641012639997</v>
      </c>
      <c r="H320" s="5">
        <f t="shared" si="15"/>
        <v>0.58416519066560002</v>
      </c>
      <c r="I320" s="18">
        <f t="shared" ref="I320:I383" si="17">H320/AVERAGE(0.2924,0.1034)*AVERAGE((0.2924+0.3658),(0.1034+0.1275))</f>
        <v>1.3122316094512001</v>
      </c>
    </row>
    <row r="321" spans="1:9">
      <c r="A321" s="17">
        <v>43120</v>
      </c>
      <c r="B321" s="3" t="s">
        <v>13</v>
      </c>
      <c r="C321" s="3" t="s">
        <v>11</v>
      </c>
      <c r="D321" s="3">
        <v>3</v>
      </c>
      <c r="E321" s="4">
        <v>0.46820447999999998</v>
      </c>
      <c r="F321" s="27">
        <v>2.7608439800000002</v>
      </c>
      <c r="G321" s="31">
        <f t="shared" si="16"/>
        <v>0.134867228423</v>
      </c>
      <c r="H321" s="5">
        <f t="shared" si="15"/>
        <v>0.54637102364200008</v>
      </c>
      <c r="I321" s="18">
        <f t="shared" si="17"/>
        <v>1.2273331913090002</v>
      </c>
    </row>
    <row r="322" spans="1:9">
      <c r="A322" s="17">
        <v>43120</v>
      </c>
      <c r="B322" s="3" t="s">
        <v>13</v>
      </c>
      <c r="C322" s="3" t="s">
        <v>11</v>
      </c>
      <c r="D322" s="3">
        <v>3</v>
      </c>
      <c r="E322" s="4">
        <v>0.46820447999999998</v>
      </c>
      <c r="F322" s="27">
        <v>2.7608439800000002</v>
      </c>
      <c r="G322" s="31">
        <f t="shared" si="16"/>
        <v>0.134867228423</v>
      </c>
      <c r="H322" s="5">
        <f t="shared" si="15"/>
        <v>0.54637102364200008</v>
      </c>
      <c r="I322" s="18">
        <f t="shared" si="17"/>
        <v>1.2273331913090002</v>
      </c>
    </row>
    <row r="323" spans="1:9">
      <c r="A323" s="17">
        <v>43120</v>
      </c>
      <c r="B323" s="3" t="s">
        <v>14</v>
      </c>
      <c r="C323" s="3" t="s">
        <v>9</v>
      </c>
      <c r="D323" s="3">
        <v>3</v>
      </c>
      <c r="E323" s="4">
        <v>0.45351048999999999</v>
      </c>
      <c r="F323" s="27">
        <v>2.6597225550000001</v>
      </c>
      <c r="G323" s="31">
        <f t="shared" si="16"/>
        <v>0.12992744681174995</v>
      </c>
      <c r="H323" s="5">
        <f t="shared" si="15"/>
        <v>0.52635909363449995</v>
      </c>
      <c r="I323" s="18">
        <f t="shared" si="17"/>
        <v>1.1823796618252498</v>
      </c>
    </row>
    <row r="324" spans="1:9">
      <c r="A324" s="17">
        <v>43120</v>
      </c>
      <c r="B324" s="3" t="s">
        <v>14</v>
      </c>
      <c r="C324" s="3" t="s">
        <v>9</v>
      </c>
      <c r="D324" s="3">
        <v>3</v>
      </c>
      <c r="E324" s="4">
        <v>0.45351048999999999</v>
      </c>
      <c r="F324" s="27">
        <v>2.6597225550000001</v>
      </c>
      <c r="G324" s="31">
        <f t="shared" si="16"/>
        <v>0.12992744681174995</v>
      </c>
      <c r="H324" s="5">
        <f t="shared" si="15"/>
        <v>0.52635909363449995</v>
      </c>
      <c r="I324" s="18">
        <f t="shared" si="17"/>
        <v>1.1823796618252498</v>
      </c>
    </row>
    <row r="325" spans="1:9">
      <c r="A325" s="17">
        <v>43120</v>
      </c>
      <c r="B325" s="3" t="s">
        <v>15</v>
      </c>
      <c r="C325" s="3" t="s">
        <v>11</v>
      </c>
      <c r="D325" s="3">
        <v>3</v>
      </c>
      <c r="E325" s="4">
        <v>0.47474493000000001</v>
      </c>
      <c r="F325" s="27">
        <v>2.8076738360000002</v>
      </c>
      <c r="G325" s="31">
        <f t="shared" si="16"/>
        <v>0.13715486688859999</v>
      </c>
      <c r="H325" s="5">
        <f t="shared" si="15"/>
        <v>0.5556386521444</v>
      </c>
      <c r="I325" s="18">
        <f t="shared" si="17"/>
        <v>1.2481514037938002</v>
      </c>
    </row>
    <row r="326" spans="1:9">
      <c r="A326" s="17">
        <v>43120</v>
      </c>
      <c r="B326" s="3" t="s">
        <v>15</v>
      </c>
      <c r="C326" s="3" t="s">
        <v>11</v>
      </c>
      <c r="D326" s="3">
        <v>3</v>
      </c>
      <c r="E326" s="4">
        <v>0.47474493000000001</v>
      </c>
      <c r="F326" s="27">
        <v>2.8076738360000002</v>
      </c>
      <c r="G326" s="31">
        <f t="shared" si="16"/>
        <v>0.13715486688859999</v>
      </c>
      <c r="H326" s="5">
        <f t="shared" si="15"/>
        <v>0.5556386521444</v>
      </c>
      <c r="I326" s="18">
        <f t="shared" si="17"/>
        <v>1.2481514037938002</v>
      </c>
    </row>
    <row r="327" spans="1:9">
      <c r="A327" s="17">
        <v>43322</v>
      </c>
      <c r="B327" s="3" t="s">
        <v>0</v>
      </c>
      <c r="C327" s="3" t="s">
        <v>1</v>
      </c>
      <c r="D327" s="3">
        <v>1</v>
      </c>
      <c r="E327" s="4">
        <v>0.44508451999999998</v>
      </c>
      <c r="F327" s="27">
        <v>2.6041524900000002</v>
      </c>
      <c r="G327" s="31">
        <f t="shared" si="16"/>
        <v>0.12721284913649999</v>
      </c>
      <c r="H327" s="5">
        <f t="shared" si="15"/>
        <v>0.51536177777100001</v>
      </c>
      <c r="I327" s="18">
        <f t="shared" si="17"/>
        <v>1.1576759894295001</v>
      </c>
    </row>
    <row r="328" spans="1:9">
      <c r="A328" s="17">
        <v>43322</v>
      </c>
      <c r="B328" s="3" t="s">
        <v>0</v>
      </c>
      <c r="C328" s="3" t="s">
        <v>1</v>
      </c>
      <c r="D328" s="3">
        <v>1</v>
      </c>
      <c r="E328" s="4">
        <v>0.43911750999999999</v>
      </c>
      <c r="F328" s="27">
        <v>2.565809298</v>
      </c>
      <c r="G328" s="31">
        <f t="shared" si="16"/>
        <v>0.12533978420729996</v>
      </c>
      <c r="H328" s="5">
        <f t="shared" si="15"/>
        <v>0.5077736600742</v>
      </c>
      <c r="I328" s="18">
        <f t="shared" si="17"/>
        <v>1.1406305234259</v>
      </c>
    </row>
    <row r="329" spans="1:9">
      <c r="A329" s="17">
        <v>43322</v>
      </c>
      <c r="B329" s="3" t="s">
        <v>2</v>
      </c>
      <c r="C329" s="3" t="s">
        <v>1</v>
      </c>
      <c r="D329" s="3">
        <v>1</v>
      </c>
      <c r="E329" s="4">
        <v>0.50669067000000001</v>
      </c>
      <c r="F329" s="27">
        <v>3.0542513420000001</v>
      </c>
      <c r="G329" s="31">
        <f t="shared" si="16"/>
        <v>0.14920017805669999</v>
      </c>
      <c r="H329" s="5">
        <f t="shared" si="15"/>
        <v>0.60443634058180007</v>
      </c>
      <c r="I329" s="18">
        <f t="shared" si="17"/>
        <v>1.3577674340861003</v>
      </c>
    </row>
    <row r="330" spans="1:9">
      <c r="A330" s="17">
        <v>43322</v>
      </c>
      <c r="B330" s="3" t="s">
        <v>2</v>
      </c>
      <c r="C330" s="3" t="s">
        <v>1</v>
      </c>
      <c r="D330" s="3">
        <v>1</v>
      </c>
      <c r="E330" s="4">
        <v>0.50460737</v>
      </c>
      <c r="F330" s="27">
        <v>3.0372017599999999</v>
      </c>
      <c r="G330" s="31">
        <f t="shared" si="16"/>
        <v>0.14836730597599995</v>
      </c>
      <c r="H330" s="5">
        <f t="shared" si="15"/>
        <v>0.60106222830399991</v>
      </c>
      <c r="I330" s="18">
        <f t="shared" si="17"/>
        <v>1.3501880424079999</v>
      </c>
    </row>
    <row r="331" spans="1:9">
      <c r="A331" s="17">
        <v>43322</v>
      </c>
      <c r="B331" s="3" t="s">
        <v>3</v>
      </c>
      <c r="C331" s="3" t="s">
        <v>1</v>
      </c>
      <c r="D331" s="3">
        <v>1</v>
      </c>
      <c r="E331" s="4">
        <v>0.52044979000000002</v>
      </c>
      <c r="F331" s="27">
        <v>3.1705747249999998</v>
      </c>
      <c r="G331" s="31">
        <f t="shared" si="16"/>
        <v>0.15488257531624997</v>
      </c>
      <c r="H331" s="5">
        <f t="shared" si="15"/>
        <v>0.62745673807749991</v>
      </c>
      <c r="I331" s="18">
        <f t="shared" si="17"/>
        <v>1.40947899399875</v>
      </c>
    </row>
    <row r="332" spans="1:9">
      <c r="A332" s="17">
        <v>43322</v>
      </c>
      <c r="B332" s="3" t="s">
        <v>3</v>
      </c>
      <c r="C332" s="3" t="s">
        <v>1</v>
      </c>
      <c r="D332" s="3">
        <v>1</v>
      </c>
      <c r="E332" s="4">
        <v>0.51229758000000003</v>
      </c>
      <c r="F332" s="27">
        <v>3.1008613070000002</v>
      </c>
      <c r="G332" s="31">
        <f t="shared" si="16"/>
        <v>0.15147707484694997</v>
      </c>
      <c r="H332" s="5">
        <f t="shared" si="15"/>
        <v>0.6136604526553</v>
      </c>
      <c r="I332" s="18">
        <f t="shared" si="17"/>
        <v>1.3784878940268501</v>
      </c>
    </row>
    <row r="333" spans="1:9">
      <c r="A333" s="17">
        <v>43322</v>
      </c>
      <c r="B333" s="3" t="s">
        <v>4</v>
      </c>
      <c r="C333" s="3" t="s">
        <v>5</v>
      </c>
      <c r="D333" s="3">
        <v>1</v>
      </c>
      <c r="E333" s="4">
        <v>0.52097448999999996</v>
      </c>
      <c r="F333" s="27">
        <v>3.1751429660000001</v>
      </c>
      <c r="G333" s="31">
        <f t="shared" si="16"/>
        <v>0.15510573388909998</v>
      </c>
      <c r="H333" s="5">
        <f t="shared" si="15"/>
        <v>0.62836079297140002</v>
      </c>
      <c r="I333" s="18">
        <f t="shared" si="17"/>
        <v>1.4115098055353001</v>
      </c>
    </row>
    <row r="334" spans="1:9">
      <c r="A334" s="17">
        <v>43322</v>
      </c>
      <c r="B334" s="3" t="s">
        <v>4</v>
      </c>
      <c r="C334" s="3" t="s">
        <v>5</v>
      </c>
      <c r="D334" s="3">
        <v>1</v>
      </c>
      <c r="E334" s="4">
        <v>0.52571356999999996</v>
      </c>
      <c r="F334" s="27">
        <v>3.2168611170000001</v>
      </c>
      <c r="G334" s="31">
        <f t="shared" si="16"/>
        <v>0.15714366556544998</v>
      </c>
      <c r="H334" s="5">
        <f t="shared" si="15"/>
        <v>0.63661681505430001</v>
      </c>
      <c r="I334" s="18">
        <f t="shared" si="17"/>
        <v>1.43005560956235</v>
      </c>
    </row>
    <row r="335" spans="1:9">
      <c r="A335" s="17">
        <v>43322</v>
      </c>
      <c r="B335" s="3" t="s">
        <v>6</v>
      </c>
      <c r="C335" s="3" t="s">
        <v>5</v>
      </c>
      <c r="D335" s="3">
        <v>1</v>
      </c>
      <c r="E335" s="4">
        <v>0.52547562999999997</v>
      </c>
      <c r="F335" s="27">
        <v>3.2147466659999999</v>
      </c>
      <c r="G335" s="31">
        <f t="shared" si="16"/>
        <v>0.15704037463409998</v>
      </c>
      <c r="H335" s="5">
        <f t="shared" si="15"/>
        <v>0.63619836520139994</v>
      </c>
      <c r="I335" s="18">
        <f t="shared" si="17"/>
        <v>1.4291156303702999</v>
      </c>
    </row>
    <row r="336" spans="1:9">
      <c r="A336" s="17">
        <v>43322</v>
      </c>
      <c r="B336" s="3" t="s">
        <v>6</v>
      </c>
      <c r="C336" s="3" t="s">
        <v>5</v>
      </c>
      <c r="D336" s="3">
        <v>1</v>
      </c>
      <c r="E336" s="4">
        <v>0.51614099000000002</v>
      </c>
      <c r="F336" s="27">
        <v>3.1334355</v>
      </c>
      <c r="G336" s="31">
        <f t="shared" si="16"/>
        <v>0.15306832417499999</v>
      </c>
      <c r="H336" s="5">
        <f t="shared" si="15"/>
        <v>0.62010688545000003</v>
      </c>
      <c r="I336" s="18">
        <f t="shared" si="17"/>
        <v>1.3929687515250002</v>
      </c>
    </row>
    <row r="337" spans="1:9">
      <c r="A337" s="17">
        <v>43322</v>
      </c>
      <c r="B337" s="3" t="s">
        <v>7</v>
      </c>
      <c r="C337" s="3" t="s">
        <v>5</v>
      </c>
      <c r="D337" s="3">
        <v>1</v>
      </c>
      <c r="E337" s="4">
        <v>0.53138801999999996</v>
      </c>
      <c r="F337" s="27">
        <v>3.2679232960000002</v>
      </c>
      <c r="G337" s="31">
        <f t="shared" si="16"/>
        <v>0.15963805300959999</v>
      </c>
      <c r="H337" s="5">
        <f t="shared" si="15"/>
        <v>0.64672202027840009</v>
      </c>
      <c r="I337" s="18">
        <f t="shared" si="17"/>
        <v>1.4527553012368002</v>
      </c>
    </row>
    <row r="338" spans="1:9">
      <c r="A338" s="17">
        <v>43322</v>
      </c>
      <c r="B338" s="3" t="s">
        <v>7</v>
      </c>
      <c r="C338" s="3" t="s">
        <v>5</v>
      </c>
      <c r="D338" s="3">
        <v>1</v>
      </c>
      <c r="E338" s="4">
        <v>0.53785165999999995</v>
      </c>
      <c r="F338" s="27">
        <v>3.327614794</v>
      </c>
      <c r="G338" s="31">
        <f t="shared" si="16"/>
        <v>0.16255398268689997</v>
      </c>
      <c r="H338" s="5">
        <f t="shared" si="15"/>
        <v>0.65853496773260001</v>
      </c>
      <c r="I338" s="18">
        <f t="shared" si="17"/>
        <v>1.4792911566727001</v>
      </c>
    </row>
    <row r="339" spans="1:9">
      <c r="A339" s="17">
        <v>43322</v>
      </c>
      <c r="B339" s="3" t="s">
        <v>8</v>
      </c>
      <c r="C339" s="3" t="s">
        <v>9</v>
      </c>
      <c r="D339" s="3">
        <v>1</v>
      </c>
      <c r="E339" s="4">
        <v>0.58900973000000001</v>
      </c>
      <c r="F339" s="27">
        <v>3.866295252</v>
      </c>
      <c r="G339" s="31">
        <f t="shared" si="16"/>
        <v>0.18886852306019999</v>
      </c>
      <c r="H339" s="5">
        <f t="shared" si="15"/>
        <v>0.76513983037080002</v>
      </c>
      <c r="I339" s="18">
        <f t="shared" si="17"/>
        <v>1.7187615542766002</v>
      </c>
    </row>
    <row r="340" spans="1:9">
      <c r="A340" s="17">
        <v>43322</v>
      </c>
      <c r="B340" s="3" t="s">
        <v>8</v>
      </c>
      <c r="C340" s="3" t="s">
        <v>9</v>
      </c>
      <c r="D340" s="3">
        <v>1</v>
      </c>
      <c r="E340" s="4">
        <v>0.60355166999999998</v>
      </c>
      <c r="F340" s="27">
        <v>4.0447935939999997</v>
      </c>
      <c r="G340" s="31">
        <f t="shared" si="16"/>
        <v>0.19758816706689994</v>
      </c>
      <c r="H340" s="5">
        <f t="shared" si="15"/>
        <v>0.8004646522526</v>
      </c>
      <c r="I340" s="18">
        <f t="shared" si="17"/>
        <v>1.7981129922126999</v>
      </c>
    </row>
    <row r="341" spans="1:9">
      <c r="A341" s="17">
        <v>43322</v>
      </c>
      <c r="B341" s="3" t="s">
        <v>10</v>
      </c>
      <c r="C341" s="3" t="s">
        <v>11</v>
      </c>
      <c r="D341" s="3">
        <v>1</v>
      </c>
      <c r="E341" s="4">
        <v>0.65442785000000003</v>
      </c>
      <c r="F341" s="27">
        <v>4.7875033739999999</v>
      </c>
      <c r="G341" s="31">
        <f t="shared" si="16"/>
        <v>0.23386953981989994</v>
      </c>
      <c r="H341" s="5">
        <f t="shared" si="15"/>
        <v>0.94744691771459999</v>
      </c>
      <c r="I341" s="18">
        <f t="shared" si="17"/>
        <v>2.1282846249117</v>
      </c>
    </row>
    <row r="342" spans="1:9">
      <c r="A342" s="17">
        <v>43322</v>
      </c>
      <c r="B342" s="3" t="s">
        <v>10</v>
      </c>
      <c r="C342" s="3" t="s">
        <v>11</v>
      </c>
      <c r="D342" s="3">
        <v>1</v>
      </c>
      <c r="E342" s="4">
        <v>0.64444908000000001</v>
      </c>
      <c r="F342" s="27">
        <v>4.6250732750000001</v>
      </c>
      <c r="G342" s="31">
        <f t="shared" si="16"/>
        <v>0.22593482948374996</v>
      </c>
      <c r="H342" s="5">
        <f t="shared" si="15"/>
        <v>0.91530200112249993</v>
      </c>
      <c r="I342" s="18">
        <f t="shared" si="17"/>
        <v>2.0560763244012499</v>
      </c>
    </row>
    <row r="343" spans="1:9">
      <c r="A343" s="17">
        <v>43322</v>
      </c>
      <c r="B343" s="3" t="s">
        <v>12</v>
      </c>
      <c r="C343" s="3" t="s">
        <v>9</v>
      </c>
      <c r="D343" s="3">
        <v>1</v>
      </c>
      <c r="E343" s="4">
        <v>0.60577049999999999</v>
      </c>
      <c r="F343" s="27">
        <v>4.0731870649999999</v>
      </c>
      <c r="G343" s="31">
        <f t="shared" si="16"/>
        <v>0.19897518812524995</v>
      </c>
      <c r="H343" s="5">
        <f t="shared" si="15"/>
        <v>0.80608372016349994</v>
      </c>
      <c r="I343" s="18">
        <f t="shared" si="17"/>
        <v>1.8107353097457499</v>
      </c>
    </row>
    <row r="344" spans="1:9">
      <c r="A344" s="17">
        <v>43322</v>
      </c>
      <c r="B344" s="3" t="s">
        <v>12</v>
      </c>
      <c r="C344" s="3" t="s">
        <v>9</v>
      </c>
      <c r="D344" s="3">
        <v>1</v>
      </c>
      <c r="E344" s="4">
        <v>0.61081538000000002</v>
      </c>
      <c r="F344" s="27">
        <v>4.1389492030000001</v>
      </c>
      <c r="G344" s="31">
        <f t="shared" si="16"/>
        <v>0.20218766856654996</v>
      </c>
      <c r="H344" s="5">
        <f t="shared" si="15"/>
        <v>0.81909804727369995</v>
      </c>
      <c r="I344" s="18">
        <f t="shared" si="17"/>
        <v>1.83996986819365</v>
      </c>
    </row>
    <row r="345" spans="1:9">
      <c r="A345" s="17">
        <v>43322</v>
      </c>
      <c r="B345" s="3" t="s">
        <v>13</v>
      </c>
      <c r="C345" s="3" t="s">
        <v>11</v>
      </c>
      <c r="D345" s="3">
        <v>1</v>
      </c>
      <c r="E345" s="4">
        <v>0.61626119000000001</v>
      </c>
      <c r="F345" s="27">
        <v>4.2118783540000004</v>
      </c>
      <c r="G345" s="31">
        <f t="shared" si="16"/>
        <v>0.20575025759289997</v>
      </c>
      <c r="H345" s="5">
        <f t="shared" si="15"/>
        <v>0.83353072625660007</v>
      </c>
      <c r="I345" s="18">
        <f t="shared" si="17"/>
        <v>1.8723905222707002</v>
      </c>
    </row>
    <row r="346" spans="1:9">
      <c r="A346" s="17">
        <v>43322</v>
      </c>
      <c r="B346" s="3" t="s">
        <v>13</v>
      </c>
      <c r="C346" s="3" t="s">
        <v>11</v>
      </c>
      <c r="D346" s="3">
        <v>1</v>
      </c>
      <c r="E346" s="4">
        <v>0.62728262999999995</v>
      </c>
      <c r="F346" s="27">
        <v>4.3659962649999997</v>
      </c>
      <c r="G346" s="31">
        <f t="shared" si="16"/>
        <v>0.21327891754524994</v>
      </c>
      <c r="H346" s="5">
        <f t="shared" si="15"/>
        <v>0.8640306608435</v>
      </c>
      <c r="I346" s="18">
        <f t="shared" si="17"/>
        <v>1.94090363960575</v>
      </c>
    </row>
    <row r="347" spans="1:9">
      <c r="A347" s="17">
        <v>43322</v>
      </c>
      <c r="B347" s="3" t="s">
        <v>14</v>
      </c>
      <c r="C347" s="3" t="s">
        <v>9</v>
      </c>
      <c r="D347" s="3">
        <v>1</v>
      </c>
      <c r="E347" s="4">
        <v>0.58281068999999996</v>
      </c>
      <c r="F347" s="27">
        <v>3.7939867220000001</v>
      </c>
      <c r="G347" s="31">
        <f t="shared" si="16"/>
        <v>0.1853362513697</v>
      </c>
      <c r="H347" s="5">
        <f t="shared" si="15"/>
        <v>0.75082997228380011</v>
      </c>
      <c r="I347" s="18">
        <f t="shared" si="17"/>
        <v>1.6866167972651003</v>
      </c>
    </row>
    <row r="348" spans="1:9">
      <c r="A348" s="17">
        <v>43322</v>
      </c>
      <c r="B348" s="3" t="s">
        <v>14</v>
      </c>
      <c r="C348" s="3" t="s">
        <v>9</v>
      </c>
      <c r="D348" s="3">
        <v>1</v>
      </c>
      <c r="E348" s="4">
        <v>0.59071837999999999</v>
      </c>
      <c r="F348" s="27">
        <v>3.886610782</v>
      </c>
      <c r="G348" s="31">
        <f t="shared" si="16"/>
        <v>0.18986093670069995</v>
      </c>
      <c r="H348" s="5">
        <f t="shared" si="15"/>
        <v>0.76916027375779994</v>
      </c>
      <c r="I348" s="18">
        <f t="shared" si="17"/>
        <v>1.7277928231380999</v>
      </c>
    </row>
    <row r="349" spans="1:9">
      <c r="A349" s="17">
        <v>43322</v>
      </c>
      <c r="B349" s="3" t="s">
        <v>15</v>
      </c>
      <c r="C349" s="3" t="s">
        <v>11</v>
      </c>
      <c r="D349" s="3">
        <v>1</v>
      </c>
      <c r="E349" s="4">
        <v>0.61028194999999996</v>
      </c>
      <c r="F349" s="27">
        <v>4.1319152360000002</v>
      </c>
      <c r="G349" s="31">
        <f t="shared" si="16"/>
        <v>0.20184405927859997</v>
      </c>
      <c r="H349" s="5">
        <f t="shared" si="15"/>
        <v>0.81770602520439994</v>
      </c>
      <c r="I349" s="18">
        <f t="shared" si="17"/>
        <v>1.8368429181638002</v>
      </c>
    </row>
    <row r="350" spans="1:9">
      <c r="A350" s="17">
        <v>43322</v>
      </c>
      <c r="B350" s="3" t="s">
        <v>15</v>
      </c>
      <c r="C350" s="3" t="s">
        <v>11</v>
      </c>
      <c r="D350" s="3">
        <v>1</v>
      </c>
      <c r="E350" s="4">
        <v>0.60244319999999996</v>
      </c>
      <c r="F350" s="27">
        <v>4.0307276569999999</v>
      </c>
      <c r="G350" s="31">
        <f t="shared" si="16"/>
        <v>0.19690104604444997</v>
      </c>
      <c r="H350" s="5">
        <f t="shared" si="15"/>
        <v>0.7976810033202999</v>
      </c>
      <c r="I350" s="18">
        <f t="shared" si="17"/>
        <v>1.79185997991935</v>
      </c>
    </row>
    <row r="351" spans="1:9">
      <c r="A351" s="17">
        <v>43322</v>
      </c>
      <c r="B351" s="3" t="s">
        <v>0</v>
      </c>
      <c r="C351" s="3" t="s">
        <v>1</v>
      </c>
      <c r="D351" s="3">
        <v>2</v>
      </c>
      <c r="E351" s="4">
        <v>0.49260576</v>
      </c>
      <c r="F351" s="27">
        <v>2.9417081469999999</v>
      </c>
      <c r="G351" s="31">
        <f t="shared" si="16"/>
        <v>0.14370244298094995</v>
      </c>
      <c r="H351" s="5">
        <f t="shared" si="15"/>
        <v>0.58216404229129992</v>
      </c>
      <c r="I351" s="18">
        <f t="shared" si="17"/>
        <v>1.3077363567488498</v>
      </c>
    </row>
    <row r="352" spans="1:9">
      <c r="A352" s="17">
        <v>43322</v>
      </c>
      <c r="B352" s="3" t="s">
        <v>0</v>
      </c>
      <c r="C352" s="3" t="s">
        <v>1</v>
      </c>
      <c r="D352" s="3">
        <v>2</v>
      </c>
      <c r="E352" s="4">
        <v>0.49069395999999998</v>
      </c>
      <c r="F352" s="27">
        <v>2.92691203</v>
      </c>
      <c r="G352" s="31">
        <f t="shared" si="16"/>
        <v>0.14297965266549997</v>
      </c>
      <c r="H352" s="5">
        <f t="shared" si="15"/>
        <v>0.57923589073699999</v>
      </c>
      <c r="I352" s="18">
        <f t="shared" si="17"/>
        <v>1.3011587429364999</v>
      </c>
    </row>
    <row r="353" spans="1:9">
      <c r="A353" s="17">
        <v>43322</v>
      </c>
      <c r="B353" s="3" t="s">
        <v>2</v>
      </c>
      <c r="C353" s="3" t="s">
        <v>1</v>
      </c>
      <c r="D353" s="3">
        <v>2</v>
      </c>
      <c r="E353" s="4">
        <v>0.52131605000000003</v>
      </c>
      <c r="F353" s="27">
        <v>3.178122079</v>
      </c>
      <c r="G353" s="31">
        <f t="shared" si="16"/>
        <v>0.15525126355915</v>
      </c>
      <c r="H353" s="5">
        <f t="shared" si="15"/>
        <v>0.62895035943410005</v>
      </c>
      <c r="I353" s="18">
        <f t="shared" si="17"/>
        <v>1.4128341702194502</v>
      </c>
    </row>
    <row r="354" spans="1:9">
      <c r="A354" s="17">
        <v>43322</v>
      </c>
      <c r="B354" s="3" t="s">
        <v>2</v>
      </c>
      <c r="C354" s="3" t="s">
        <v>1</v>
      </c>
      <c r="D354" s="3">
        <v>2</v>
      </c>
      <c r="E354" s="4">
        <v>0.52141932999999996</v>
      </c>
      <c r="F354" s="27">
        <v>3.1790237779999999</v>
      </c>
      <c r="G354" s="31">
        <f t="shared" si="16"/>
        <v>0.15529531155529996</v>
      </c>
      <c r="H354" s="5">
        <f t="shared" si="15"/>
        <v>0.6291288056662</v>
      </c>
      <c r="I354" s="18">
        <f t="shared" si="17"/>
        <v>1.4132350205099</v>
      </c>
    </row>
    <row r="355" spans="1:9">
      <c r="A355" s="17">
        <v>43322</v>
      </c>
      <c r="B355" s="3" t="s">
        <v>3</v>
      </c>
      <c r="C355" s="3" t="s">
        <v>1</v>
      </c>
      <c r="D355" s="3">
        <v>2</v>
      </c>
      <c r="E355" s="4">
        <v>0.51787397999999996</v>
      </c>
      <c r="F355" s="27">
        <v>3.1482930179999999</v>
      </c>
      <c r="G355" s="31">
        <f t="shared" si="16"/>
        <v>0.15379411392929998</v>
      </c>
      <c r="H355" s="5">
        <f t="shared" si="15"/>
        <v>0.62304718826219996</v>
      </c>
      <c r="I355" s="18">
        <f t="shared" si="17"/>
        <v>1.3995736611519001</v>
      </c>
    </row>
    <row r="356" spans="1:9">
      <c r="A356" s="17">
        <v>43322</v>
      </c>
      <c r="B356" s="3" t="s">
        <v>3</v>
      </c>
      <c r="C356" s="3" t="s">
        <v>1</v>
      </c>
      <c r="D356" s="3">
        <v>2</v>
      </c>
      <c r="E356" s="4">
        <v>0.51994638000000004</v>
      </c>
      <c r="F356" s="27">
        <v>3.1662013</v>
      </c>
      <c r="G356" s="31">
        <f t="shared" si="16"/>
        <v>0.15466893350499997</v>
      </c>
      <c r="H356" s="5">
        <f t="shared" si="15"/>
        <v>0.62659123726999999</v>
      </c>
      <c r="I356" s="18">
        <f t="shared" si="17"/>
        <v>1.407534787915</v>
      </c>
    </row>
    <row r="357" spans="1:9">
      <c r="A357" s="17">
        <v>43322</v>
      </c>
      <c r="B357" s="3" t="s">
        <v>4</v>
      </c>
      <c r="C357" s="3" t="s">
        <v>5</v>
      </c>
      <c r="D357" s="3">
        <v>2</v>
      </c>
      <c r="E357" s="4">
        <v>0.52693129000000005</v>
      </c>
      <c r="F357" s="27">
        <v>3.2277156589999998</v>
      </c>
      <c r="G357" s="31">
        <f t="shared" si="16"/>
        <v>0.15767390994214997</v>
      </c>
      <c r="H357" s="5">
        <f t="shared" si="15"/>
        <v>0.63876492891609993</v>
      </c>
      <c r="I357" s="18">
        <f t="shared" si="17"/>
        <v>1.4348809962084499</v>
      </c>
    </row>
    <row r="358" spans="1:9">
      <c r="A358" s="17">
        <v>43322</v>
      </c>
      <c r="B358" s="3" t="s">
        <v>4</v>
      </c>
      <c r="C358" s="3" t="s">
        <v>5</v>
      </c>
      <c r="D358" s="3">
        <v>2</v>
      </c>
      <c r="E358" s="4">
        <v>0.52854955000000003</v>
      </c>
      <c r="F358" s="27">
        <v>3.242227325</v>
      </c>
      <c r="G358" s="31">
        <f t="shared" si="16"/>
        <v>0.15838280482624997</v>
      </c>
      <c r="H358" s="5">
        <f t="shared" si="15"/>
        <v>0.64163678761749998</v>
      </c>
      <c r="I358" s="18">
        <f t="shared" si="17"/>
        <v>1.4413321573287501</v>
      </c>
    </row>
    <row r="359" spans="1:9">
      <c r="A359" s="17">
        <v>43322</v>
      </c>
      <c r="B359" s="3" t="s">
        <v>6</v>
      </c>
      <c r="C359" s="3" t="s">
        <v>5</v>
      </c>
      <c r="D359" s="3">
        <v>2</v>
      </c>
      <c r="E359" s="4">
        <v>0.53891405999999997</v>
      </c>
      <c r="F359" s="27">
        <v>3.337586129</v>
      </c>
      <c r="G359" s="31">
        <f t="shared" si="16"/>
        <v>0.16304108240164999</v>
      </c>
      <c r="H359" s="5">
        <f t="shared" si="15"/>
        <v>0.66050829492910001</v>
      </c>
      <c r="I359" s="18">
        <f t="shared" si="17"/>
        <v>1.4837239136469502</v>
      </c>
    </row>
    <row r="360" spans="1:9">
      <c r="A360" s="17">
        <v>43322</v>
      </c>
      <c r="B360" s="3" t="s">
        <v>6</v>
      </c>
      <c r="C360" s="3" t="s">
        <v>5</v>
      </c>
      <c r="D360" s="3">
        <v>2</v>
      </c>
      <c r="E360" s="4">
        <v>0.54052893999999996</v>
      </c>
      <c r="F360" s="27">
        <v>3.3528313110000001</v>
      </c>
      <c r="G360" s="31">
        <f t="shared" si="16"/>
        <v>0.16378580954235</v>
      </c>
      <c r="H360" s="5">
        <f t="shared" si="15"/>
        <v>0.66352531644690005</v>
      </c>
      <c r="I360" s="18">
        <f t="shared" si="17"/>
        <v>1.4905011593050503</v>
      </c>
    </row>
    <row r="361" spans="1:9">
      <c r="A361" s="17">
        <v>43322</v>
      </c>
      <c r="B361" s="3" t="s">
        <v>7</v>
      </c>
      <c r="C361" s="3" t="s">
        <v>5</v>
      </c>
      <c r="D361" s="3">
        <v>2</v>
      </c>
      <c r="E361" s="4">
        <v>0.55363545999999997</v>
      </c>
      <c r="F361" s="27">
        <v>3.4806426429999999</v>
      </c>
      <c r="G361" s="31">
        <f t="shared" si="16"/>
        <v>0.17002939311054999</v>
      </c>
      <c r="H361" s="5">
        <f t="shared" si="15"/>
        <v>0.68881917904970003</v>
      </c>
      <c r="I361" s="18">
        <f t="shared" si="17"/>
        <v>1.5473196869456503</v>
      </c>
    </row>
    <row r="362" spans="1:9">
      <c r="A362" s="17">
        <v>43322</v>
      </c>
      <c r="B362" s="3" t="s">
        <v>7</v>
      </c>
      <c r="C362" s="3" t="s">
        <v>5</v>
      </c>
      <c r="D362" s="3">
        <v>2</v>
      </c>
      <c r="E362" s="4">
        <v>0.55423288999999998</v>
      </c>
      <c r="F362" s="27">
        <v>3.4866477869999999</v>
      </c>
      <c r="G362" s="31">
        <f t="shared" si="16"/>
        <v>0.17032274439494996</v>
      </c>
      <c r="H362" s="5">
        <f t="shared" si="15"/>
        <v>0.69000759704729997</v>
      </c>
      <c r="I362" s="18">
        <f t="shared" si="17"/>
        <v>1.54998927371085</v>
      </c>
    </row>
    <row r="363" spans="1:9">
      <c r="A363" s="17">
        <v>43322</v>
      </c>
      <c r="B363" s="3" t="s">
        <v>8</v>
      </c>
      <c r="C363" s="3" t="s">
        <v>9</v>
      </c>
      <c r="D363" s="3">
        <v>2</v>
      </c>
      <c r="E363" s="4">
        <v>0.61502044</v>
      </c>
      <c r="F363" s="27">
        <v>4.1950810189999999</v>
      </c>
      <c r="G363" s="31">
        <f t="shared" si="16"/>
        <v>0.20492970777814995</v>
      </c>
      <c r="H363" s="5">
        <f t="shared" si="15"/>
        <v>0.83020653366009989</v>
      </c>
      <c r="I363" s="18">
        <f t="shared" si="17"/>
        <v>1.8649232669964499</v>
      </c>
    </row>
    <row r="364" spans="1:9">
      <c r="A364" s="17">
        <v>43322</v>
      </c>
      <c r="B364" s="3" t="s">
        <v>8</v>
      </c>
      <c r="C364" s="3" t="s">
        <v>9</v>
      </c>
      <c r="D364" s="3">
        <v>2</v>
      </c>
      <c r="E364" s="4">
        <v>0.60696634000000005</v>
      </c>
      <c r="F364" s="27">
        <v>4.0886226280000004</v>
      </c>
      <c r="G364" s="31">
        <f t="shared" si="16"/>
        <v>0.19972921537779997</v>
      </c>
      <c r="H364" s="5">
        <f t="shared" si="15"/>
        <v>0.80913841808120013</v>
      </c>
      <c r="I364" s="18">
        <f t="shared" si="17"/>
        <v>1.8175971892774001</v>
      </c>
    </row>
    <row r="365" spans="1:9">
      <c r="A365" s="17">
        <v>43322</v>
      </c>
      <c r="B365" s="3" t="s">
        <v>10</v>
      </c>
      <c r="C365" s="3" t="s">
        <v>11</v>
      </c>
      <c r="D365" s="3">
        <v>2</v>
      </c>
      <c r="E365" s="4">
        <v>0.67801727000000001</v>
      </c>
      <c r="F365" s="27">
        <v>5.2115132810000002</v>
      </c>
      <c r="G365" s="31">
        <f t="shared" si="16"/>
        <v>0.25458242377685003</v>
      </c>
      <c r="H365" s="5">
        <f t="shared" si="15"/>
        <v>1.0313584783099001</v>
      </c>
      <c r="I365" s="18">
        <f t="shared" si="17"/>
        <v>2.3167782290685506</v>
      </c>
    </row>
    <row r="366" spans="1:9">
      <c r="A366" s="17">
        <v>43322</v>
      </c>
      <c r="B366" s="3" t="s">
        <v>10</v>
      </c>
      <c r="C366" s="3" t="s">
        <v>11</v>
      </c>
      <c r="D366" s="3">
        <v>2</v>
      </c>
      <c r="E366" s="4">
        <v>0.67744981999999998</v>
      </c>
      <c r="F366" s="27">
        <v>5.200585673</v>
      </c>
      <c r="G366" s="31">
        <f t="shared" si="16"/>
        <v>0.2540486101260499</v>
      </c>
      <c r="H366" s="5">
        <f t="shared" si="15"/>
        <v>1.0291959046866999</v>
      </c>
      <c r="I366" s="18">
        <f t="shared" si="17"/>
        <v>2.3119203609321497</v>
      </c>
    </row>
    <row r="367" spans="1:9">
      <c r="A367" s="17">
        <v>43322</v>
      </c>
      <c r="B367" s="3" t="s">
        <v>12</v>
      </c>
      <c r="C367" s="3" t="s">
        <v>9</v>
      </c>
      <c r="D367" s="3">
        <v>2</v>
      </c>
      <c r="E367" s="4">
        <v>0.63767689999999999</v>
      </c>
      <c r="F367" s="27">
        <v>4.5199351419999996</v>
      </c>
      <c r="G367" s="31">
        <f t="shared" si="16"/>
        <v>0.22079883168669995</v>
      </c>
      <c r="H367" s="5">
        <f t="shared" si="15"/>
        <v>0.8944951646017999</v>
      </c>
      <c r="I367" s="18">
        <f t="shared" si="17"/>
        <v>2.0093371673761</v>
      </c>
    </row>
    <row r="368" spans="1:9">
      <c r="A368" s="17">
        <v>43322</v>
      </c>
      <c r="B368" s="3" t="s">
        <v>12</v>
      </c>
      <c r="C368" s="3" t="s">
        <v>9</v>
      </c>
      <c r="D368" s="3">
        <v>2</v>
      </c>
      <c r="E368" s="4">
        <v>0.63503178000000005</v>
      </c>
      <c r="F368" s="27">
        <v>4.4799291849999996</v>
      </c>
      <c r="G368" s="31">
        <f t="shared" si="16"/>
        <v>0.21884454068724993</v>
      </c>
      <c r="H368" s="5">
        <f t="shared" si="15"/>
        <v>0.88657798571149993</v>
      </c>
      <c r="I368" s="18">
        <f t="shared" si="17"/>
        <v>1.9915525191917498</v>
      </c>
    </row>
    <row r="369" spans="1:9">
      <c r="A369" s="17">
        <v>43322</v>
      </c>
      <c r="B369" s="3" t="s">
        <v>13</v>
      </c>
      <c r="C369" s="3" t="s">
        <v>11</v>
      </c>
      <c r="D369" s="3">
        <v>2</v>
      </c>
      <c r="E369" s="4">
        <v>0.66336428000000003</v>
      </c>
      <c r="F369" s="27">
        <v>4.9411400920000004</v>
      </c>
      <c r="G369" s="31">
        <f t="shared" si="16"/>
        <v>0.24137469349419996</v>
      </c>
      <c r="H369" s="5">
        <f t="shared" si="15"/>
        <v>0.97785162420680005</v>
      </c>
      <c r="I369" s="18">
        <f t="shared" si="17"/>
        <v>2.1965838278986003</v>
      </c>
    </row>
    <row r="370" spans="1:9">
      <c r="A370" s="17">
        <v>43322</v>
      </c>
      <c r="B370" s="3" t="s">
        <v>13</v>
      </c>
      <c r="C370" s="3" t="s">
        <v>11</v>
      </c>
      <c r="D370" s="3">
        <v>2</v>
      </c>
      <c r="E370" s="4">
        <v>0.66562703000000001</v>
      </c>
      <c r="F370" s="27">
        <v>4.9813447240000004</v>
      </c>
      <c r="G370" s="31">
        <f t="shared" si="16"/>
        <v>0.24333868976739997</v>
      </c>
      <c r="H370" s="5">
        <f t="shared" si="15"/>
        <v>0.98580812087960001</v>
      </c>
      <c r="I370" s="18">
        <f t="shared" si="17"/>
        <v>2.2144567970542002</v>
      </c>
    </row>
    <row r="371" spans="1:9">
      <c r="A371" s="17">
        <v>43322</v>
      </c>
      <c r="B371" s="3" t="s">
        <v>14</v>
      </c>
      <c r="C371" s="3" t="s">
        <v>9</v>
      </c>
      <c r="D371" s="3">
        <v>2</v>
      </c>
      <c r="E371" s="4">
        <v>0.61676465000000003</v>
      </c>
      <c r="F371" s="27">
        <v>4.218725193</v>
      </c>
      <c r="G371" s="31">
        <f t="shared" si="16"/>
        <v>0.20608472567804997</v>
      </c>
      <c r="H371" s="5">
        <f t="shared" si="15"/>
        <v>0.83488571569470005</v>
      </c>
      <c r="I371" s="18">
        <f t="shared" si="17"/>
        <v>1.87543428454815</v>
      </c>
    </row>
    <row r="372" spans="1:9">
      <c r="A372" s="17">
        <v>43322</v>
      </c>
      <c r="B372" s="3" t="s">
        <v>14</v>
      </c>
      <c r="C372" s="3" t="s">
        <v>9</v>
      </c>
      <c r="D372" s="3">
        <v>2</v>
      </c>
      <c r="E372" s="4">
        <v>0.61716285999999998</v>
      </c>
      <c r="F372" s="27">
        <v>4.2241535429999999</v>
      </c>
      <c r="G372" s="31">
        <f t="shared" si="16"/>
        <v>0.20634990057554994</v>
      </c>
      <c r="H372" s="5">
        <f t="shared" si="15"/>
        <v>0.83595998615970002</v>
      </c>
      <c r="I372" s="18">
        <f t="shared" si="17"/>
        <v>1.8778474575406499</v>
      </c>
    </row>
    <row r="373" spans="1:9">
      <c r="A373" s="17">
        <v>43322</v>
      </c>
      <c r="B373" s="3" t="s">
        <v>15</v>
      </c>
      <c r="C373" s="3" t="s">
        <v>11</v>
      </c>
      <c r="D373" s="3">
        <v>2</v>
      </c>
      <c r="E373" s="4">
        <v>0.64648227000000003</v>
      </c>
      <c r="F373" s="27">
        <v>4.657424851</v>
      </c>
      <c r="G373" s="31">
        <f t="shared" si="16"/>
        <v>0.22751520397135</v>
      </c>
      <c r="H373" s="5">
        <f t="shared" si="15"/>
        <v>0.92170437801290006</v>
      </c>
      <c r="I373" s="18">
        <f t="shared" si="17"/>
        <v>2.0704582175120505</v>
      </c>
    </row>
    <row r="374" spans="1:9">
      <c r="A374" s="17">
        <v>43322</v>
      </c>
      <c r="B374" s="3" t="s">
        <v>15</v>
      </c>
      <c r="C374" s="3" t="s">
        <v>11</v>
      </c>
      <c r="D374" s="3">
        <v>2</v>
      </c>
      <c r="E374" s="4">
        <v>0.64828421000000003</v>
      </c>
      <c r="F374" s="27">
        <v>4.6864094850000004</v>
      </c>
      <c r="G374" s="31">
        <f t="shared" si="16"/>
        <v>0.22893110334225003</v>
      </c>
      <c r="H374" s="5">
        <f t="shared" si="15"/>
        <v>0.92744043708150015</v>
      </c>
      <c r="I374" s="18">
        <f t="shared" si="17"/>
        <v>2.0833433365567506</v>
      </c>
    </row>
    <row r="375" spans="1:9">
      <c r="A375" s="17">
        <v>43322</v>
      </c>
      <c r="B375" s="3" t="s">
        <v>0</v>
      </c>
      <c r="C375" s="3" t="s">
        <v>1</v>
      </c>
      <c r="D375" s="3">
        <v>3</v>
      </c>
      <c r="E375" s="4">
        <v>0.44893008000000001</v>
      </c>
      <c r="F375" s="27">
        <v>2.6293034909999999</v>
      </c>
      <c r="G375" s="31">
        <f t="shared" si="16"/>
        <v>0.12844147553534999</v>
      </c>
      <c r="H375" s="5">
        <f t="shared" si="15"/>
        <v>0.52033916086889997</v>
      </c>
      <c r="I375" s="18">
        <f t="shared" si="17"/>
        <v>1.16885686692405</v>
      </c>
    </row>
    <row r="376" spans="1:9">
      <c r="A376" s="17">
        <v>43322</v>
      </c>
      <c r="B376" s="3" t="s">
        <v>0</v>
      </c>
      <c r="C376" s="3" t="s">
        <v>1</v>
      </c>
      <c r="D376" s="3">
        <v>3</v>
      </c>
      <c r="E376" s="4">
        <v>0.43991772000000001</v>
      </c>
      <c r="F376" s="27">
        <v>2.5709039210000002</v>
      </c>
      <c r="G376" s="31">
        <f t="shared" si="16"/>
        <v>0.12558865654085</v>
      </c>
      <c r="H376" s="5">
        <f t="shared" si="15"/>
        <v>0.50878188596590002</v>
      </c>
      <c r="I376" s="18">
        <f t="shared" si="17"/>
        <v>1.14289533808055</v>
      </c>
    </row>
    <row r="377" spans="1:9">
      <c r="A377" s="17">
        <v>43322</v>
      </c>
      <c r="B377" s="3" t="s">
        <v>2</v>
      </c>
      <c r="C377" s="3" t="s">
        <v>1</v>
      </c>
      <c r="D377" s="3">
        <v>3</v>
      </c>
      <c r="E377" s="4">
        <v>0.45985276000000003</v>
      </c>
      <c r="F377" s="27">
        <v>2.7026941299999998</v>
      </c>
      <c r="G377" s="31">
        <f t="shared" si="16"/>
        <v>0.13202660825049997</v>
      </c>
      <c r="H377" s="5">
        <f t="shared" si="15"/>
        <v>0.53486316832699998</v>
      </c>
      <c r="I377" s="18">
        <f t="shared" si="17"/>
        <v>1.2014826754915</v>
      </c>
    </row>
    <row r="378" spans="1:9">
      <c r="A378" s="17">
        <v>43322</v>
      </c>
      <c r="B378" s="3" t="s">
        <v>2</v>
      </c>
      <c r="C378" s="3" t="s">
        <v>1</v>
      </c>
      <c r="D378" s="3">
        <v>3</v>
      </c>
      <c r="E378" s="4">
        <v>0.46964821000000001</v>
      </c>
      <c r="F378" s="27">
        <v>2.771081825</v>
      </c>
      <c r="G378" s="31">
        <f t="shared" si="16"/>
        <v>0.13536734715124998</v>
      </c>
      <c r="H378" s="5">
        <f t="shared" si="15"/>
        <v>0.54839709316749996</v>
      </c>
      <c r="I378" s="18">
        <f t="shared" si="17"/>
        <v>1.23188442530375</v>
      </c>
    </row>
    <row r="379" spans="1:9">
      <c r="A379" s="17">
        <v>43322</v>
      </c>
      <c r="B379" s="3" t="s">
        <v>3</v>
      </c>
      <c r="C379" s="3" t="s">
        <v>1</v>
      </c>
      <c r="D379" s="3">
        <v>3</v>
      </c>
      <c r="E379" s="4">
        <v>0.46168231999999998</v>
      </c>
      <c r="F379" s="27">
        <v>2.7152782919999998</v>
      </c>
      <c r="G379" s="31">
        <f t="shared" si="16"/>
        <v>0.13264134456419996</v>
      </c>
      <c r="H379" s="5">
        <f t="shared" si="15"/>
        <v>0.53735357398679995</v>
      </c>
      <c r="I379" s="18">
        <f t="shared" si="17"/>
        <v>1.2070769647085999</v>
      </c>
    </row>
    <row r="380" spans="1:9">
      <c r="A380" s="17">
        <v>43322</v>
      </c>
      <c r="B380" s="3" t="s">
        <v>3</v>
      </c>
      <c r="C380" s="3" t="s">
        <v>1</v>
      </c>
      <c r="D380" s="3">
        <v>3</v>
      </c>
      <c r="E380" s="4">
        <v>0.46853219000000002</v>
      </c>
      <c r="F380" s="27">
        <v>2.7631630039999999</v>
      </c>
      <c r="G380" s="31">
        <f t="shared" si="16"/>
        <v>0.13498051274539996</v>
      </c>
      <c r="H380" s="5">
        <f t="shared" si="15"/>
        <v>0.54682995849159999</v>
      </c>
      <c r="I380" s="18">
        <f t="shared" si="17"/>
        <v>1.2283641134282</v>
      </c>
    </row>
    <row r="381" spans="1:9">
      <c r="A381" s="17">
        <v>43322</v>
      </c>
      <c r="B381" s="3" t="s">
        <v>4</v>
      </c>
      <c r="C381" s="3" t="s">
        <v>5</v>
      </c>
      <c r="D381" s="3">
        <v>3</v>
      </c>
      <c r="E381" s="4">
        <v>0.48688875999999998</v>
      </c>
      <c r="F381" s="27">
        <v>2.8977902740000001</v>
      </c>
      <c r="G381" s="31">
        <f t="shared" si="16"/>
        <v>0.14155705488489997</v>
      </c>
      <c r="H381" s="5">
        <f t="shared" si="15"/>
        <v>0.57347269522459998</v>
      </c>
      <c r="I381" s="18">
        <f t="shared" si="17"/>
        <v>1.2882126663066999</v>
      </c>
    </row>
    <row r="382" spans="1:9">
      <c r="A382" s="17">
        <v>43322</v>
      </c>
      <c r="B382" s="3" t="s">
        <v>4</v>
      </c>
      <c r="C382" s="3" t="s">
        <v>5</v>
      </c>
      <c r="D382" s="3">
        <v>3</v>
      </c>
      <c r="E382" s="4">
        <v>0.47357507999999998</v>
      </c>
      <c r="F382" s="27">
        <v>2.7992122529999999</v>
      </c>
      <c r="G382" s="31">
        <f t="shared" si="16"/>
        <v>0.13674151855904998</v>
      </c>
      <c r="H382" s="5">
        <f t="shared" si="15"/>
        <v>0.55396410486869996</v>
      </c>
      <c r="I382" s="18">
        <f t="shared" si="17"/>
        <v>1.2443898070711499</v>
      </c>
    </row>
    <row r="383" spans="1:9">
      <c r="A383" s="17">
        <v>43322</v>
      </c>
      <c r="B383" s="3" t="s">
        <v>6</v>
      </c>
      <c r="C383" s="3" t="s">
        <v>5</v>
      </c>
      <c r="D383" s="3">
        <v>3</v>
      </c>
      <c r="E383" s="4">
        <v>0.49804233999999997</v>
      </c>
      <c r="F383" s="27">
        <v>2.9843997839999998</v>
      </c>
      <c r="G383" s="31">
        <f t="shared" si="16"/>
        <v>0.14578792944839997</v>
      </c>
      <c r="H383" s="5">
        <f t="shared" ref="H383:H446" si="18">AVERAGE(0.1034*F383,0.2924*F383)</f>
        <v>0.59061271725359998</v>
      </c>
      <c r="I383" s="18">
        <f t="shared" si="17"/>
        <v>1.3267149239772</v>
      </c>
    </row>
    <row r="384" spans="1:9">
      <c r="A384" s="17">
        <v>43322</v>
      </c>
      <c r="B384" s="3" t="s">
        <v>6</v>
      </c>
      <c r="C384" s="3" t="s">
        <v>5</v>
      </c>
      <c r="D384" s="3">
        <v>3</v>
      </c>
      <c r="E384" s="4">
        <v>0.50683171000000005</v>
      </c>
      <c r="F384" s="27">
        <v>3.0554107479999999</v>
      </c>
      <c r="G384" s="31">
        <f t="shared" ref="G384:G447" si="19">H384/AVERAGE(0.2924,0.1034)*AVERAGE((0.2924-0.2189),(0.1034-0.0792))</f>
        <v>0.14925681503979996</v>
      </c>
      <c r="H384" s="5">
        <f t="shared" si="18"/>
        <v>0.60466578702919993</v>
      </c>
      <c r="I384" s="18">
        <f t="shared" ref="I384:I447" si="20">H384/AVERAGE(0.2924,0.1034)*AVERAGE((0.2924+0.3658),(0.1034+0.1275))</f>
        <v>1.3582828480233999</v>
      </c>
    </row>
    <row r="385" spans="1:9">
      <c r="A385" s="17">
        <v>43322</v>
      </c>
      <c r="B385" s="3" t="s">
        <v>7</v>
      </c>
      <c r="C385" s="3" t="s">
        <v>5</v>
      </c>
      <c r="D385" s="3">
        <v>3</v>
      </c>
      <c r="E385" s="4">
        <v>0.49061200999999999</v>
      </c>
      <c r="F385" s="27">
        <v>2.9262802410000002</v>
      </c>
      <c r="G385" s="31">
        <f t="shared" si="19"/>
        <v>0.14294878977285</v>
      </c>
      <c r="H385" s="5">
        <f t="shared" si="18"/>
        <v>0.57911085969390008</v>
      </c>
      <c r="I385" s="18">
        <f t="shared" si="20"/>
        <v>1.3008778811365502</v>
      </c>
    </row>
    <row r="386" spans="1:9">
      <c r="A386" s="17">
        <v>43322</v>
      </c>
      <c r="B386" s="3" t="s">
        <v>7</v>
      </c>
      <c r="C386" s="3" t="s">
        <v>5</v>
      </c>
      <c r="D386" s="3">
        <v>3</v>
      </c>
      <c r="E386" s="4">
        <v>0.49966883000000001</v>
      </c>
      <c r="F386" s="27">
        <v>2.9973524239999998</v>
      </c>
      <c r="G386" s="31">
        <f t="shared" si="19"/>
        <v>0.14642066591239997</v>
      </c>
      <c r="H386" s="5">
        <f t="shared" si="18"/>
        <v>0.59317604470959995</v>
      </c>
      <c r="I386" s="18">
        <f t="shared" si="20"/>
        <v>1.3324730200891999</v>
      </c>
    </row>
    <row r="387" spans="1:9">
      <c r="A387" s="17">
        <v>43322</v>
      </c>
      <c r="B387" s="3" t="s">
        <v>8</v>
      </c>
      <c r="C387" s="3" t="s">
        <v>9</v>
      </c>
      <c r="D387" s="3">
        <v>3</v>
      </c>
      <c r="E387" s="4">
        <v>0.56031370999999996</v>
      </c>
      <c r="F387" s="27">
        <v>3.5486976229999998</v>
      </c>
      <c r="G387" s="31">
        <f t="shared" si="19"/>
        <v>0.17335387888354997</v>
      </c>
      <c r="H387" s="5">
        <f t="shared" si="18"/>
        <v>0.70228725959170002</v>
      </c>
      <c r="I387" s="18">
        <f t="shared" si="20"/>
        <v>1.5775735283046501</v>
      </c>
    </row>
    <row r="388" spans="1:9">
      <c r="A388" s="17">
        <v>43322</v>
      </c>
      <c r="B388" s="3" t="s">
        <v>8</v>
      </c>
      <c r="C388" s="3" t="s">
        <v>9</v>
      </c>
      <c r="D388" s="3">
        <v>3</v>
      </c>
      <c r="E388" s="4">
        <v>0.55829276999999999</v>
      </c>
      <c r="F388" s="27">
        <v>3.5278860449999998</v>
      </c>
      <c r="G388" s="31">
        <f t="shared" si="19"/>
        <v>0.17233723329824996</v>
      </c>
      <c r="H388" s="5">
        <f t="shared" si="18"/>
        <v>0.69816864830549996</v>
      </c>
      <c r="I388" s="18">
        <f t="shared" si="20"/>
        <v>1.5683217413047499</v>
      </c>
    </row>
    <row r="389" spans="1:9">
      <c r="A389" s="17">
        <v>43322</v>
      </c>
      <c r="B389" s="3" t="s">
        <v>10</v>
      </c>
      <c r="C389" s="3" t="s">
        <v>11</v>
      </c>
      <c r="D389" s="3">
        <v>3</v>
      </c>
      <c r="E389" s="4">
        <v>0.63695500999999999</v>
      </c>
      <c r="F389" s="27">
        <v>4.5089591499999999</v>
      </c>
      <c r="G389" s="31">
        <f t="shared" si="19"/>
        <v>0.22026265447749996</v>
      </c>
      <c r="H389" s="5">
        <f t="shared" si="18"/>
        <v>0.89232301578499995</v>
      </c>
      <c r="I389" s="18">
        <f t="shared" si="20"/>
        <v>2.0044577901324998</v>
      </c>
    </row>
    <row r="390" spans="1:9">
      <c r="A390" s="17">
        <v>43322</v>
      </c>
      <c r="B390" s="3" t="s">
        <v>10</v>
      </c>
      <c r="C390" s="3" t="s">
        <v>11</v>
      </c>
      <c r="D390" s="3">
        <v>3</v>
      </c>
      <c r="E390" s="4">
        <v>0.64121792</v>
      </c>
      <c r="F390" s="27">
        <v>4.5744144230000003</v>
      </c>
      <c r="G390" s="31">
        <f t="shared" si="19"/>
        <v>0.22346014456354998</v>
      </c>
      <c r="H390" s="5">
        <f t="shared" si="18"/>
        <v>0.90527661431170003</v>
      </c>
      <c r="I390" s="18">
        <f t="shared" si="20"/>
        <v>2.0335559317446501</v>
      </c>
    </row>
    <row r="391" spans="1:9">
      <c r="A391" s="17">
        <v>43322</v>
      </c>
      <c r="B391" s="3" t="s">
        <v>12</v>
      </c>
      <c r="C391" s="3" t="s">
        <v>9</v>
      </c>
      <c r="D391" s="3">
        <v>3</v>
      </c>
      <c r="E391" s="4">
        <v>0.59808380000000005</v>
      </c>
      <c r="F391" s="27">
        <v>3.9761617180000002</v>
      </c>
      <c r="G391" s="31">
        <f t="shared" si="19"/>
        <v>0.19423549992429998</v>
      </c>
      <c r="H391" s="5">
        <f t="shared" si="18"/>
        <v>0.7868824039922</v>
      </c>
      <c r="I391" s="18">
        <f t="shared" si="20"/>
        <v>1.7676026917369001</v>
      </c>
    </row>
    <row r="392" spans="1:9">
      <c r="A392" s="17">
        <v>43322</v>
      </c>
      <c r="B392" s="3" t="s">
        <v>12</v>
      </c>
      <c r="C392" s="3" t="s">
        <v>9</v>
      </c>
      <c r="D392" s="3">
        <v>3</v>
      </c>
      <c r="E392" s="4">
        <v>0.60913203000000005</v>
      </c>
      <c r="F392" s="27">
        <v>4.116817277</v>
      </c>
      <c r="G392" s="31">
        <f t="shared" si="19"/>
        <v>0.20110652398144996</v>
      </c>
      <c r="H392" s="5">
        <f t="shared" si="18"/>
        <v>0.81471813911830004</v>
      </c>
      <c r="I392" s="18">
        <f t="shared" si="20"/>
        <v>1.8301311204903501</v>
      </c>
    </row>
    <row r="393" spans="1:9">
      <c r="A393" s="17">
        <v>43322</v>
      </c>
      <c r="B393" s="3" t="s">
        <v>13</v>
      </c>
      <c r="C393" s="3" t="s">
        <v>11</v>
      </c>
      <c r="D393" s="3">
        <v>3</v>
      </c>
      <c r="E393" s="4">
        <v>0.64098076999999998</v>
      </c>
      <c r="F393" s="27">
        <v>4.5707322660000003</v>
      </c>
      <c r="G393" s="31">
        <f t="shared" si="19"/>
        <v>0.22328027119409996</v>
      </c>
      <c r="H393" s="5">
        <f t="shared" si="18"/>
        <v>0.90454791544140001</v>
      </c>
      <c r="I393" s="18">
        <f t="shared" si="20"/>
        <v>2.0319190288503002</v>
      </c>
    </row>
    <row r="394" spans="1:9">
      <c r="A394" s="17">
        <v>43322</v>
      </c>
      <c r="B394" s="3" t="s">
        <v>13</v>
      </c>
      <c r="C394" s="3" t="s">
        <v>11</v>
      </c>
      <c r="D394" s="3">
        <v>3</v>
      </c>
      <c r="E394" s="4">
        <v>0.63499844000000005</v>
      </c>
      <c r="F394" s="27">
        <v>4.4794286970000003</v>
      </c>
      <c r="G394" s="31">
        <f t="shared" si="19"/>
        <v>0.21882009184845003</v>
      </c>
      <c r="H394" s="5">
        <f t="shared" si="18"/>
        <v>0.88647893913630016</v>
      </c>
      <c r="I394" s="18">
        <f t="shared" si="20"/>
        <v>1.9913300272513506</v>
      </c>
    </row>
    <row r="395" spans="1:9">
      <c r="A395" s="17">
        <v>43322</v>
      </c>
      <c r="B395" s="3" t="s">
        <v>14</v>
      </c>
      <c r="C395" s="3" t="s">
        <v>9</v>
      </c>
      <c r="D395" s="3">
        <v>3</v>
      </c>
      <c r="E395" s="4">
        <v>0.58808894</v>
      </c>
      <c r="F395" s="27">
        <v>3.8554171159999999</v>
      </c>
      <c r="G395" s="31">
        <f t="shared" si="19"/>
        <v>0.18833712611659997</v>
      </c>
      <c r="H395" s="5">
        <f t="shared" si="18"/>
        <v>0.76298704725639999</v>
      </c>
      <c r="I395" s="18">
        <f t="shared" si="20"/>
        <v>1.7139256789177999</v>
      </c>
    </row>
    <row r="396" spans="1:9">
      <c r="A396" s="17">
        <v>43322</v>
      </c>
      <c r="B396" s="3" t="s">
        <v>14</v>
      </c>
      <c r="C396" s="3" t="s">
        <v>9</v>
      </c>
      <c r="D396" s="3">
        <v>3</v>
      </c>
      <c r="E396" s="4">
        <v>0.57681181000000004</v>
      </c>
      <c r="F396" s="27">
        <v>3.7260297539999998</v>
      </c>
      <c r="G396" s="31">
        <f t="shared" si="19"/>
        <v>0.18201655348289997</v>
      </c>
      <c r="H396" s="5">
        <f t="shared" si="18"/>
        <v>0.73738128831659999</v>
      </c>
      <c r="I396" s="18">
        <f t="shared" si="20"/>
        <v>1.6564065271407</v>
      </c>
    </row>
    <row r="397" spans="1:9">
      <c r="A397" s="17">
        <v>43322</v>
      </c>
      <c r="B397" s="3" t="s">
        <v>15</v>
      </c>
      <c r="C397" s="3" t="s">
        <v>11</v>
      </c>
      <c r="D397" s="3">
        <v>3</v>
      </c>
      <c r="E397" s="4">
        <v>0.6478199</v>
      </c>
      <c r="F397" s="27">
        <v>4.6789126479999998</v>
      </c>
      <c r="G397" s="31">
        <f t="shared" si="19"/>
        <v>0.22856488285479995</v>
      </c>
      <c r="H397" s="5">
        <f t="shared" si="18"/>
        <v>0.92595681303919997</v>
      </c>
      <c r="I397" s="18">
        <f t="shared" si="20"/>
        <v>2.0800106176684001</v>
      </c>
    </row>
    <row r="398" spans="1:9">
      <c r="A398" s="17">
        <v>43322</v>
      </c>
      <c r="B398" s="3" t="s">
        <v>15</v>
      </c>
      <c r="C398" s="3" t="s">
        <v>11</v>
      </c>
      <c r="D398" s="3">
        <v>3</v>
      </c>
      <c r="E398" s="4">
        <v>0.64367859999999999</v>
      </c>
      <c r="F398" s="27">
        <v>4.6129101749999997</v>
      </c>
      <c r="G398" s="31">
        <f t="shared" si="19"/>
        <v>0.22534066204874995</v>
      </c>
      <c r="H398" s="5">
        <f t="shared" si="18"/>
        <v>0.91289492363249991</v>
      </c>
      <c r="I398" s="18">
        <f t="shared" si="20"/>
        <v>2.05066921829625</v>
      </c>
    </row>
    <row r="399" spans="1:9">
      <c r="A399" s="17">
        <v>43389</v>
      </c>
      <c r="B399" s="3" t="s">
        <v>0</v>
      </c>
      <c r="C399" s="3" t="s">
        <v>1</v>
      </c>
      <c r="D399" s="3">
        <v>1</v>
      </c>
      <c r="E399" s="4">
        <v>0.40953106</v>
      </c>
      <c r="F399" s="27">
        <v>2.3871383370000001</v>
      </c>
      <c r="G399" s="31">
        <f t="shared" si="19"/>
        <v>0.11661170776244999</v>
      </c>
      <c r="H399" s="5">
        <f t="shared" si="18"/>
        <v>0.47241467689229999</v>
      </c>
      <c r="I399" s="18">
        <f t="shared" si="20"/>
        <v>1.0612023477133501</v>
      </c>
    </row>
    <row r="400" spans="1:9">
      <c r="A400" s="17">
        <v>43389</v>
      </c>
      <c r="B400" s="3" t="s">
        <v>0</v>
      </c>
      <c r="C400" s="3" t="s">
        <v>1</v>
      </c>
      <c r="D400" s="3">
        <v>1</v>
      </c>
      <c r="E400" s="4">
        <v>0.40326192</v>
      </c>
      <c r="F400" s="27">
        <v>2.3515541670000002</v>
      </c>
      <c r="G400" s="31">
        <f t="shared" si="19"/>
        <v>0.11487342105794998</v>
      </c>
      <c r="H400" s="5">
        <f t="shared" si="18"/>
        <v>0.46537256964930002</v>
      </c>
      <c r="I400" s="18">
        <f t="shared" si="20"/>
        <v>1.04538340493985</v>
      </c>
    </row>
    <row r="401" spans="1:9">
      <c r="A401" s="17">
        <v>43389</v>
      </c>
      <c r="B401" s="3" t="s">
        <v>2</v>
      </c>
      <c r="C401" s="3" t="s">
        <v>1</v>
      </c>
      <c r="D401" s="3">
        <v>1</v>
      </c>
      <c r="E401" s="4">
        <v>0.47179702000000001</v>
      </c>
      <c r="F401" s="27">
        <v>2.7864231589999999</v>
      </c>
      <c r="G401" s="31">
        <f t="shared" si="19"/>
        <v>0.13611677131714997</v>
      </c>
      <c r="H401" s="5">
        <f t="shared" si="18"/>
        <v>0.55143314316609993</v>
      </c>
      <c r="I401" s="18">
        <f t="shared" si="20"/>
        <v>1.2387044153334499</v>
      </c>
    </row>
    <row r="402" spans="1:9">
      <c r="A402" s="17">
        <v>43389</v>
      </c>
      <c r="B402" s="3" t="s">
        <v>2</v>
      </c>
      <c r="C402" s="3" t="s">
        <v>1</v>
      </c>
      <c r="D402" s="3">
        <v>1</v>
      </c>
      <c r="E402" s="4">
        <v>0.47459532999999998</v>
      </c>
      <c r="F402" s="27">
        <v>2.8065896939999999</v>
      </c>
      <c r="G402" s="31">
        <f t="shared" si="19"/>
        <v>0.13710190655189997</v>
      </c>
      <c r="H402" s="5">
        <f t="shared" si="18"/>
        <v>0.55542410044259993</v>
      </c>
      <c r="I402" s="18">
        <f t="shared" si="20"/>
        <v>1.2476694484677</v>
      </c>
    </row>
    <row r="403" spans="1:9">
      <c r="A403" s="17">
        <v>43389</v>
      </c>
      <c r="B403" s="3" t="s">
        <v>3</v>
      </c>
      <c r="C403" s="3" t="s">
        <v>1</v>
      </c>
      <c r="D403" s="3">
        <v>1</v>
      </c>
      <c r="E403" s="4">
        <v>0.50277961000000004</v>
      </c>
      <c r="F403" s="27">
        <v>3.0223611469999998</v>
      </c>
      <c r="G403" s="31">
        <f t="shared" si="19"/>
        <v>0.14764234203094997</v>
      </c>
      <c r="H403" s="5">
        <f t="shared" si="18"/>
        <v>0.59812527099129997</v>
      </c>
      <c r="I403" s="18">
        <f t="shared" si="20"/>
        <v>1.34359064789885</v>
      </c>
    </row>
    <row r="404" spans="1:9">
      <c r="A404" s="17">
        <v>43389</v>
      </c>
      <c r="B404" s="3" t="s">
        <v>3</v>
      </c>
      <c r="C404" s="3" t="s">
        <v>1</v>
      </c>
      <c r="D404" s="3">
        <v>1</v>
      </c>
      <c r="E404" s="4">
        <v>0.49789707</v>
      </c>
      <c r="F404" s="27">
        <v>2.9832470029999998</v>
      </c>
      <c r="G404" s="31">
        <f t="shared" si="19"/>
        <v>0.14573161609654997</v>
      </c>
      <c r="H404" s="5">
        <f t="shared" si="18"/>
        <v>0.59038458189369991</v>
      </c>
      <c r="I404" s="18">
        <f t="shared" si="20"/>
        <v>1.32620245518365</v>
      </c>
    </row>
    <row r="405" spans="1:9">
      <c r="A405" s="17">
        <v>43389</v>
      </c>
      <c r="B405" s="3" t="s">
        <v>4</v>
      </c>
      <c r="C405" s="3" t="s">
        <v>5</v>
      </c>
      <c r="D405" s="3">
        <v>1</v>
      </c>
      <c r="E405" s="4">
        <v>0.50071217999999995</v>
      </c>
      <c r="F405" s="27">
        <v>3.0057055670000001</v>
      </c>
      <c r="G405" s="31">
        <f t="shared" si="19"/>
        <v>0.14682871694794999</v>
      </c>
      <c r="H405" s="5">
        <f t="shared" si="18"/>
        <v>0.59482913170930007</v>
      </c>
      <c r="I405" s="18">
        <f t="shared" si="20"/>
        <v>1.3361864098098502</v>
      </c>
    </row>
    <row r="406" spans="1:9">
      <c r="A406" s="17">
        <v>43389</v>
      </c>
      <c r="B406" s="3" t="s">
        <v>4</v>
      </c>
      <c r="C406" s="3" t="s">
        <v>5</v>
      </c>
      <c r="D406" s="3">
        <v>1</v>
      </c>
      <c r="E406" s="4">
        <v>0.50756869999999998</v>
      </c>
      <c r="F406" s="27">
        <v>3.0614802480000001</v>
      </c>
      <c r="G406" s="31">
        <f t="shared" si="19"/>
        <v>0.14955331011479997</v>
      </c>
      <c r="H406" s="5">
        <f t="shared" si="18"/>
        <v>0.60586694107920003</v>
      </c>
      <c r="I406" s="18">
        <f t="shared" si="20"/>
        <v>1.3609810442484001</v>
      </c>
    </row>
    <row r="407" spans="1:9">
      <c r="A407" s="17">
        <v>43389</v>
      </c>
      <c r="B407" s="3" t="s">
        <v>6</v>
      </c>
      <c r="C407" s="3" t="s">
        <v>5</v>
      </c>
      <c r="D407" s="3">
        <v>1</v>
      </c>
      <c r="E407" s="4">
        <v>0.50762596999999998</v>
      </c>
      <c r="F407" s="27">
        <v>3.061952615</v>
      </c>
      <c r="G407" s="31">
        <f t="shared" si="19"/>
        <v>0.14957638524274997</v>
      </c>
      <c r="H407" s="5">
        <f t="shared" si="18"/>
        <v>0.60596042250850002</v>
      </c>
      <c r="I407" s="18">
        <f t="shared" si="20"/>
        <v>1.3611910349982501</v>
      </c>
    </row>
    <row r="408" spans="1:9">
      <c r="A408" s="17">
        <v>43389</v>
      </c>
      <c r="B408" s="3" t="s">
        <v>6</v>
      </c>
      <c r="C408" s="3" t="s">
        <v>5</v>
      </c>
      <c r="D408" s="3">
        <v>1</v>
      </c>
      <c r="E408" s="4">
        <v>0.50105588999999995</v>
      </c>
      <c r="F408" s="27">
        <v>3.00846503</v>
      </c>
      <c r="G408" s="31">
        <f t="shared" si="19"/>
        <v>0.14696351671549998</v>
      </c>
      <c r="H408" s="5">
        <f t="shared" si="18"/>
        <v>0.59537522943700005</v>
      </c>
      <c r="I408" s="18">
        <f t="shared" si="20"/>
        <v>1.3374131290865001</v>
      </c>
    </row>
    <row r="409" spans="1:9">
      <c r="A409" s="17">
        <v>43389</v>
      </c>
      <c r="B409" s="3" t="s">
        <v>7</v>
      </c>
      <c r="C409" s="3" t="s">
        <v>5</v>
      </c>
      <c r="D409" s="3">
        <v>1</v>
      </c>
      <c r="E409" s="4">
        <v>0.51689483000000003</v>
      </c>
      <c r="F409" s="27">
        <v>3.1398853330000001</v>
      </c>
      <c r="G409" s="31">
        <f t="shared" si="19"/>
        <v>0.15338339851704996</v>
      </c>
      <c r="H409" s="5">
        <f t="shared" si="18"/>
        <v>0.62138330740070002</v>
      </c>
      <c r="I409" s="18">
        <f t="shared" si="20"/>
        <v>1.39583602478515</v>
      </c>
    </row>
    <row r="410" spans="1:9">
      <c r="A410" s="17">
        <v>43389</v>
      </c>
      <c r="B410" s="3" t="s">
        <v>7</v>
      </c>
      <c r="C410" s="3" t="s">
        <v>5</v>
      </c>
      <c r="D410" s="3">
        <v>1</v>
      </c>
      <c r="E410" s="4">
        <v>0.52250976999999998</v>
      </c>
      <c r="F410" s="27">
        <v>3.1885674100000001</v>
      </c>
      <c r="G410" s="31">
        <f t="shared" si="19"/>
        <v>0.15576151797849996</v>
      </c>
      <c r="H410" s="5">
        <f t="shared" si="18"/>
        <v>0.63101749043900002</v>
      </c>
      <c r="I410" s="18">
        <f t="shared" si="20"/>
        <v>1.4174776421155</v>
      </c>
    </row>
    <row r="411" spans="1:9">
      <c r="A411" s="17">
        <v>43389</v>
      </c>
      <c r="B411" s="3" t="s">
        <v>8</v>
      </c>
      <c r="C411" s="3" t="s">
        <v>9</v>
      </c>
      <c r="D411" s="3">
        <v>1</v>
      </c>
      <c r="E411" s="4">
        <v>0.57005342999999997</v>
      </c>
      <c r="F411" s="27">
        <v>3.6517407770000001</v>
      </c>
      <c r="G411" s="31">
        <f t="shared" si="19"/>
        <v>0.17838753695644996</v>
      </c>
      <c r="H411" s="5">
        <f t="shared" si="18"/>
        <v>0.72267949976829993</v>
      </c>
      <c r="I411" s="18">
        <f t="shared" si="20"/>
        <v>1.6233813624153499</v>
      </c>
    </row>
    <row r="412" spans="1:9">
      <c r="A412" s="17">
        <v>43389</v>
      </c>
      <c r="B412" s="3" t="s">
        <v>8</v>
      </c>
      <c r="C412" s="3" t="s">
        <v>9</v>
      </c>
      <c r="D412" s="3">
        <v>1</v>
      </c>
      <c r="E412" s="4">
        <v>0.56047694000000003</v>
      </c>
      <c r="F412" s="27">
        <v>3.5503869890000002</v>
      </c>
      <c r="G412" s="31">
        <f t="shared" si="19"/>
        <v>0.17343640441264999</v>
      </c>
      <c r="H412" s="5">
        <f t="shared" si="18"/>
        <v>0.70262158512310002</v>
      </c>
      <c r="I412" s="18">
        <f t="shared" si="20"/>
        <v>1.57832453595995</v>
      </c>
    </row>
    <row r="413" spans="1:9">
      <c r="A413" s="17">
        <v>43389</v>
      </c>
      <c r="B413" s="3" t="s">
        <v>10</v>
      </c>
      <c r="C413" s="3" t="s">
        <v>11</v>
      </c>
      <c r="D413" s="3">
        <v>1</v>
      </c>
      <c r="E413" s="4">
        <v>0.56036151999999995</v>
      </c>
      <c r="F413" s="27">
        <v>3.549192321</v>
      </c>
      <c r="G413" s="31">
        <f t="shared" si="19"/>
        <v>0.17337804488084999</v>
      </c>
      <c r="H413" s="5">
        <f t="shared" si="18"/>
        <v>0.70238516032590004</v>
      </c>
      <c r="I413" s="18">
        <f t="shared" si="20"/>
        <v>1.5777934463005503</v>
      </c>
    </row>
    <row r="414" spans="1:9">
      <c r="A414" s="17">
        <v>43389</v>
      </c>
      <c r="B414" s="3" t="s">
        <v>10</v>
      </c>
      <c r="C414" s="3" t="s">
        <v>11</v>
      </c>
      <c r="D414" s="3">
        <v>1</v>
      </c>
      <c r="E414" s="4">
        <v>0.55780355999999998</v>
      </c>
      <c r="F414" s="27">
        <v>3.522876702</v>
      </c>
      <c r="G414" s="31">
        <f t="shared" si="19"/>
        <v>0.17209252689269997</v>
      </c>
      <c r="H414" s="5">
        <f t="shared" si="18"/>
        <v>0.69717729932579997</v>
      </c>
      <c r="I414" s="18">
        <f t="shared" si="20"/>
        <v>1.5660948378741</v>
      </c>
    </row>
    <row r="415" spans="1:9">
      <c r="A415" s="17">
        <v>43389</v>
      </c>
      <c r="B415" s="3" t="s">
        <v>12</v>
      </c>
      <c r="C415" s="3" t="s">
        <v>9</v>
      </c>
      <c r="D415" s="3">
        <v>1</v>
      </c>
      <c r="E415" s="4">
        <v>0.55254738000000003</v>
      </c>
      <c r="F415" s="27">
        <v>3.469747007</v>
      </c>
      <c r="G415" s="31">
        <f t="shared" si="19"/>
        <v>0.16949714129194998</v>
      </c>
      <c r="H415" s="5">
        <f t="shared" si="18"/>
        <v>0.68666293268529999</v>
      </c>
      <c r="I415" s="18">
        <f t="shared" si="20"/>
        <v>1.54247603196185</v>
      </c>
    </row>
    <row r="416" spans="1:9">
      <c r="A416" s="17">
        <v>43389</v>
      </c>
      <c r="B416" s="3" t="s">
        <v>12</v>
      </c>
      <c r="C416" s="3" t="s">
        <v>9</v>
      </c>
      <c r="D416" s="3">
        <v>1</v>
      </c>
      <c r="E416" s="4">
        <v>0.54492744000000004</v>
      </c>
      <c r="F416" s="27">
        <v>3.39490348</v>
      </c>
      <c r="G416" s="31">
        <f t="shared" si="19"/>
        <v>0.16584103499799996</v>
      </c>
      <c r="H416" s="5">
        <f t="shared" si="18"/>
        <v>0.67185139869199995</v>
      </c>
      <c r="I416" s="18">
        <f t="shared" si="20"/>
        <v>1.509204342034</v>
      </c>
    </row>
    <row r="417" spans="1:9">
      <c r="A417" s="17">
        <v>43389</v>
      </c>
      <c r="B417" s="3" t="s">
        <v>13</v>
      </c>
      <c r="C417" s="3" t="s">
        <v>11</v>
      </c>
      <c r="D417" s="3">
        <v>1</v>
      </c>
      <c r="E417" s="4">
        <v>0.54831103000000003</v>
      </c>
      <c r="F417" s="27">
        <v>3.4278256539999998</v>
      </c>
      <c r="G417" s="31">
        <f t="shared" si="19"/>
        <v>0.16744928319789995</v>
      </c>
      <c r="H417" s="5">
        <f t="shared" si="18"/>
        <v>0.6783666969265999</v>
      </c>
      <c r="I417" s="18">
        <f t="shared" si="20"/>
        <v>1.5238398944856999</v>
      </c>
    </row>
    <row r="418" spans="1:9">
      <c r="A418" s="17">
        <v>43389</v>
      </c>
      <c r="B418" s="3" t="s">
        <v>13</v>
      </c>
      <c r="C418" s="3" t="s">
        <v>11</v>
      </c>
      <c r="D418" s="3">
        <v>1</v>
      </c>
      <c r="E418" s="4">
        <v>0.54209401000000002</v>
      </c>
      <c r="F418" s="27">
        <v>3.367708731</v>
      </c>
      <c r="G418" s="31">
        <f t="shared" si="19"/>
        <v>0.16451257150935</v>
      </c>
      <c r="H418" s="5">
        <f t="shared" si="18"/>
        <v>0.66646955786490003</v>
      </c>
      <c r="I418" s="18">
        <f t="shared" si="20"/>
        <v>1.4971149163660502</v>
      </c>
    </row>
    <row r="419" spans="1:9">
      <c r="A419" s="17">
        <v>43389</v>
      </c>
      <c r="B419" s="3" t="s">
        <v>14</v>
      </c>
      <c r="C419" s="3" t="s">
        <v>9</v>
      </c>
      <c r="D419" s="3">
        <v>1</v>
      </c>
      <c r="E419" s="4">
        <v>0.53652615999999997</v>
      </c>
      <c r="F419" s="27">
        <v>3.3152381979999999</v>
      </c>
      <c r="G419" s="31">
        <f t="shared" si="19"/>
        <v>0.16194938597229996</v>
      </c>
      <c r="H419" s="5">
        <f t="shared" si="18"/>
        <v>0.65608563938419995</v>
      </c>
      <c r="I419" s="18">
        <f t="shared" si="20"/>
        <v>1.4737891409208999</v>
      </c>
    </row>
    <row r="420" spans="1:9">
      <c r="A420" s="17">
        <v>43389</v>
      </c>
      <c r="B420" s="3" t="s">
        <v>14</v>
      </c>
      <c r="C420" s="3" t="s">
        <v>9</v>
      </c>
      <c r="D420" s="3">
        <v>1</v>
      </c>
      <c r="E420" s="4">
        <v>0.54288822999999997</v>
      </c>
      <c r="F420" s="27">
        <v>3.3752975109999999</v>
      </c>
      <c r="G420" s="31">
        <f t="shared" si="19"/>
        <v>0.16488328341234998</v>
      </c>
      <c r="H420" s="5">
        <f t="shared" si="18"/>
        <v>0.66797137742690005</v>
      </c>
      <c r="I420" s="18">
        <f t="shared" si="20"/>
        <v>1.5004885085150501</v>
      </c>
    </row>
    <row r="421" spans="1:9">
      <c r="A421" s="17">
        <v>43389</v>
      </c>
      <c r="B421" s="3" t="s">
        <v>15</v>
      </c>
      <c r="C421" s="3" t="s">
        <v>11</v>
      </c>
      <c r="D421" s="3">
        <v>1</v>
      </c>
      <c r="E421" s="4">
        <v>0.54371583000000001</v>
      </c>
      <c r="F421" s="27">
        <v>3.3832333920000002</v>
      </c>
      <c r="G421" s="31">
        <f t="shared" si="19"/>
        <v>0.16527095119919999</v>
      </c>
      <c r="H421" s="5">
        <f t="shared" si="18"/>
        <v>0.66954188827680006</v>
      </c>
      <c r="I421" s="18">
        <f t="shared" si="20"/>
        <v>1.5040164044136002</v>
      </c>
    </row>
    <row r="422" spans="1:9">
      <c r="A422" s="17">
        <v>43389</v>
      </c>
      <c r="B422" s="3" t="s">
        <v>15</v>
      </c>
      <c r="C422" s="3" t="s">
        <v>11</v>
      </c>
      <c r="D422" s="3">
        <v>1</v>
      </c>
      <c r="E422" s="4">
        <v>0.53573347999999998</v>
      </c>
      <c r="F422" s="27">
        <v>3.307870404</v>
      </c>
      <c r="G422" s="31">
        <f t="shared" si="19"/>
        <v>0.16158946923539999</v>
      </c>
      <c r="H422" s="5">
        <f t="shared" si="18"/>
        <v>0.65462755295160002</v>
      </c>
      <c r="I422" s="18">
        <f t="shared" si="20"/>
        <v>1.4705137880982002</v>
      </c>
    </row>
    <row r="423" spans="1:9">
      <c r="A423" s="17">
        <v>43389</v>
      </c>
      <c r="B423" s="3" t="s">
        <v>0</v>
      </c>
      <c r="C423" s="3" t="s">
        <v>1</v>
      </c>
      <c r="D423" s="3">
        <v>2</v>
      </c>
      <c r="E423" s="4">
        <v>0.45518732000000001</v>
      </c>
      <c r="F423" s="27">
        <v>2.6709864830000001</v>
      </c>
      <c r="G423" s="31">
        <f t="shared" si="19"/>
        <v>0.13047768969454998</v>
      </c>
      <c r="H423" s="5">
        <f t="shared" si="18"/>
        <v>0.52858822498570002</v>
      </c>
      <c r="I423" s="18">
        <f t="shared" si="20"/>
        <v>1.1873870410176501</v>
      </c>
    </row>
    <row r="424" spans="1:9">
      <c r="A424" s="17">
        <v>43389</v>
      </c>
      <c r="B424" s="3" t="s">
        <v>0</v>
      </c>
      <c r="C424" s="3" t="s">
        <v>1</v>
      </c>
      <c r="D424" s="3">
        <v>2</v>
      </c>
      <c r="E424" s="4">
        <v>0.45301889000000001</v>
      </c>
      <c r="F424" s="27">
        <v>2.6564333640000002</v>
      </c>
      <c r="G424" s="31">
        <f t="shared" si="19"/>
        <v>0.12976676983139998</v>
      </c>
      <c r="H424" s="5">
        <f t="shared" si="18"/>
        <v>0.52570816273560006</v>
      </c>
      <c r="I424" s="18">
        <f t="shared" si="20"/>
        <v>1.1809174519662</v>
      </c>
    </row>
    <row r="425" spans="1:9">
      <c r="A425" s="17">
        <v>43389</v>
      </c>
      <c r="B425" s="3" t="s">
        <v>2</v>
      </c>
      <c r="C425" s="3" t="s">
        <v>1</v>
      </c>
      <c r="D425" s="3">
        <v>2</v>
      </c>
      <c r="E425" s="4">
        <v>0.49525686000000002</v>
      </c>
      <c r="F425" s="27">
        <v>2.9624114160000001</v>
      </c>
      <c r="G425" s="31">
        <f t="shared" si="19"/>
        <v>0.1447137976716</v>
      </c>
      <c r="H425" s="5">
        <f t="shared" si="18"/>
        <v>0.58626121922640007</v>
      </c>
      <c r="I425" s="18">
        <f t="shared" si="20"/>
        <v>1.3169399949828002</v>
      </c>
    </row>
    <row r="426" spans="1:9">
      <c r="A426" s="17">
        <v>43389</v>
      </c>
      <c r="B426" s="3" t="s">
        <v>2</v>
      </c>
      <c r="C426" s="3" t="s">
        <v>1</v>
      </c>
      <c r="D426" s="3">
        <v>2</v>
      </c>
      <c r="E426" s="4">
        <v>0.49485969000000002</v>
      </c>
      <c r="F426" s="27">
        <v>2.9592959919999999</v>
      </c>
      <c r="G426" s="31">
        <f t="shared" si="19"/>
        <v>0.14456160920919997</v>
      </c>
      <c r="H426" s="5">
        <f t="shared" si="18"/>
        <v>0.58564467681679999</v>
      </c>
      <c r="I426" s="18">
        <f t="shared" si="20"/>
        <v>1.3155550332435999</v>
      </c>
    </row>
    <row r="427" spans="1:9">
      <c r="A427" s="17">
        <v>43389</v>
      </c>
      <c r="B427" s="3" t="s">
        <v>3</v>
      </c>
      <c r="C427" s="3" t="s">
        <v>1</v>
      </c>
      <c r="D427" s="3">
        <v>2</v>
      </c>
      <c r="E427" s="4">
        <v>0.50537275999999998</v>
      </c>
      <c r="F427" s="27">
        <v>3.0434489249999999</v>
      </c>
      <c r="G427" s="31">
        <f t="shared" si="19"/>
        <v>0.14867247998624999</v>
      </c>
      <c r="H427" s="5">
        <f t="shared" si="18"/>
        <v>0.60229854225750001</v>
      </c>
      <c r="I427" s="18">
        <f t="shared" si="20"/>
        <v>1.35296521960875</v>
      </c>
    </row>
    <row r="428" spans="1:9">
      <c r="A428" s="17">
        <v>43389</v>
      </c>
      <c r="B428" s="3" t="s">
        <v>3</v>
      </c>
      <c r="C428" s="3" t="s">
        <v>1</v>
      </c>
      <c r="D428" s="3">
        <v>2</v>
      </c>
      <c r="E428" s="4">
        <v>0.50510069000000002</v>
      </c>
      <c r="F428" s="27">
        <v>3.0412260529999999</v>
      </c>
      <c r="G428" s="31">
        <f t="shared" si="19"/>
        <v>0.14856389268904999</v>
      </c>
      <c r="H428" s="5">
        <f t="shared" si="18"/>
        <v>0.60185863588870003</v>
      </c>
      <c r="I428" s="18">
        <f t="shared" si="20"/>
        <v>1.3519770418611501</v>
      </c>
    </row>
    <row r="429" spans="1:9">
      <c r="A429" s="17">
        <v>43389</v>
      </c>
      <c r="B429" s="3" t="s">
        <v>4</v>
      </c>
      <c r="C429" s="3" t="s">
        <v>5</v>
      </c>
      <c r="D429" s="3">
        <v>2</v>
      </c>
      <c r="E429" s="4">
        <v>0.51732305999999995</v>
      </c>
      <c r="F429" s="27">
        <v>3.1435582520000001</v>
      </c>
      <c r="G429" s="31">
        <f t="shared" si="19"/>
        <v>0.15356282061019999</v>
      </c>
      <c r="H429" s="5">
        <f t="shared" si="18"/>
        <v>0.62211017807080005</v>
      </c>
      <c r="I429" s="18">
        <f t="shared" si="20"/>
        <v>1.3974688209266002</v>
      </c>
    </row>
    <row r="430" spans="1:9">
      <c r="A430" s="17">
        <v>43389</v>
      </c>
      <c r="B430" s="3" t="s">
        <v>4</v>
      </c>
      <c r="C430" s="3" t="s">
        <v>5</v>
      </c>
      <c r="D430" s="3">
        <v>2</v>
      </c>
      <c r="E430" s="4">
        <v>0.51945733999999999</v>
      </c>
      <c r="F430" s="27">
        <v>3.1619614230000002</v>
      </c>
      <c r="G430" s="31">
        <f t="shared" si="19"/>
        <v>0.15446181551354998</v>
      </c>
      <c r="H430" s="5">
        <f t="shared" si="18"/>
        <v>0.6257521656117</v>
      </c>
      <c r="I430" s="18">
        <f t="shared" si="20"/>
        <v>1.40564995059465</v>
      </c>
    </row>
    <row r="431" spans="1:9">
      <c r="A431" s="17">
        <v>43389</v>
      </c>
      <c r="B431" s="3" t="s">
        <v>6</v>
      </c>
      <c r="C431" s="3" t="s">
        <v>5</v>
      </c>
      <c r="D431" s="3">
        <v>2</v>
      </c>
      <c r="E431" s="4">
        <v>0.49542391000000002</v>
      </c>
      <c r="F431" s="27">
        <v>2.9637232899999999</v>
      </c>
      <c r="G431" s="31">
        <f t="shared" si="19"/>
        <v>0.14477788271649997</v>
      </c>
      <c r="H431" s="5">
        <f t="shared" si="18"/>
        <v>0.58652083909099995</v>
      </c>
      <c r="I431" s="18">
        <f t="shared" si="20"/>
        <v>1.3175231885695</v>
      </c>
    </row>
    <row r="432" spans="1:9">
      <c r="A432" s="17">
        <v>43389</v>
      </c>
      <c r="B432" s="3" t="s">
        <v>6</v>
      </c>
      <c r="C432" s="3" t="s">
        <v>5</v>
      </c>
      <c r="D432" s="3">
        <v>2</v>
      </c>
      <c r="E432" s="4">
        <v>0.49333110000000002</v>
      </c>
      <c r="F432" s="27">
        <v>2.947351056</v>
      </c>
      <c r="G432" s="31">
        <f t="shared" si="19"/>
        <v>0.14397809908559997</v>
      </c>
      <c r="H432" s="5">
        <f t="shared" si="18"/>
        <v>0.58328077398239997</v>
      </c>
      <c r="I432" s="18">
        <f t="shared" si="20"/>
        <v>1.3102449119448001</v>
      </c>
    </row>
    <row r="433" spans="1:9">
      <c r="A433" s="17">
        <v>43389</v>
      </c>
      <c r="B433" s="3" t="s">
        <v>7</v>
      </c>
      <c r="C433" s="3" t="s">
        <v>5</v>
      </c>
      <c r="D433" s="3">
        <v>2</v>
      </c>
      <c r="E433" s="4">
        <v>0.50489415000000004</v>
      </c>
      <c r="F433" s="27">
        <v>3.0395402649999999</v>
      </c>
      <c r="G433" s="31">
        <f t="shared" si="19"/>
        <v>0.14848154194524996</v>
      </c>
      <c r="H433" s="5">
        <f t="shared" si="18"/>
        <v>0.60152501844349993</v>
      </c>
      <c r="I433" s="18">
        <f t="shared" si="20"/>
        <v>1.35122762480575</v>
      </c>
    </row>
    <row r="434" spans="1:9">
      <c r="A434" s="17">
        <v>43389</v>
      </c>
      <c r="B434" s="3" t="s">
        <v>7</v>
      </c>
      <c r="C434" s="3" t="s">
        <v>5</v>
      </c>
      <c r="D434" s="3">
        <v>2</v>
      </c>
      <c r="E434" s="4">
        <v>0.50412212000000001</v>
      </c>
      <c r="F434" s="27">
        <v>3.033251076</v>
      </c>
      <c r="G434" s="31">
        <f t="shared" si="19"/>
        <v>0.14817431506259998</v>
      </c>
      <c r="H434" s="5">
        <f t="shared" si="18"/>
        <v>0.60028038794039995</v>
      </c>
      <c r="I434" s="18">
        <f t="shared" si="20"/>
        <v>1.3484317658358</v>
      </c>
    </row>
    <row r="435" spans="1:9">
      <c r="A435" s="17">
        <v>43389</v>
      </c>
      <c r="B435" s="3" t="s">
        <v>8</v>
      </c>
      <c r="C435" s="3" t="s">
        <v>9</v>
      </c>
      <c r="D435" s="3">
        <v>2</v>
      </c>
      <c r="E435" s="4">
        <v>0.55360805000000002</v>
      </c>
      <c r="F435" s="27">
        <v>3.4803675410000001</v>
      </c>
      <c r="G435" s="31">
        <f t="shared" si="19"/>
        <v>0.17001595437784997</v>
      </c>
      <c r="H435" s="5">
        <f t="shared" si="18"/>
        <v>0.68876473636390001</v>
      </c>
      <c r="I435" s="18">
        <f t="shared" si="20"/>
        <v>1.5471973903515501</v>
      </c>
    </row>
    <row r="436" spans="1:9">
      <c r="A436" s="17">
        <v>43389</v>
      </c>
      <c r="B436" s="3" t="s">
        <v>8</v>
      </c>
      <c r="C436" s="3" t="s">
        <v>9</v>
      </c>
      <c r="D436" s="3">
        <v>2</v>
      </c>
      <c r="E436" s="4">
        <v>0.55207218999999996</v>
      </c>
      <c r="F436" s="27">
        <v>3.46500517</v>
      </c>
      <c r="G436" s="31">
        <f t="shared" si="19"/>
        <v>0.16926550255449996</v>
      </c>
      <c r="H436" s="5">
        <f t="shared" si="18"/>
        <v>0.68572452314299992</v>
      </c>
      <c r="I436" s="18">
        <f t="shared" si="20"/>
        <v>1.5403680483234998</v>
      </c>
    </row>
    <row r="437" spans="1:9">
      <c r="A437" s="17">
        <v>43389</v>
      </c>
      <c r="B437" s="3" t="s">
        <v>10</v>
      </c>
      <c r="C437" s="3" t="s">
        <v>11</v>
      </c>
      <c r="D437" s="3">
        <v>2</v>
      </c>
      <c r="E437" s="4">
        <v>0.55572988999999995</v>
      </c>
      <c r="F437" s="27">
        <v>3.501765835</v>
      </c>
      <c r="G437" s="31">
        <f t="shared" si="19"/>
        <v>0.17106126103975</v>
      </c>
      <c r="H437" s="5">
        <f t="shared" si="18"/>
        <v>0.69299945874650004</v>
      </c>
      <c r="I437" s="18">
        <f t="shared" si="20"/>
        <v>1.5567100019492501</v>
      </c>
    </row>
    <row r="438" spans="1:9">
      <c r="A438" s="17">
        <v>43389</v>
      </c>
      <c r="B438" s="3" t="s">
        <v>10</v>
      </c>
      <c r="C438" s="3" t="s">
        <v>11</v>
      </c>
      <c r="D438" s="3">
        <v>2</v>
      </c>
      <c r="E438" s="4">
        <v>0.56025714999999998</v>
      </c>
      <c r="F438" s="27">
        <v>3.5481125919999998</v>
      </c>
      <c r="G438" s="31">
        <f t="shared" si="19"/>
        <v>0.17332530011919997</v>
      </c>
      <c r="H438" s="5">
        <f t="shared" si="18"/>
        <v>0.70217148195680001</v>
      </c>
      <c r="I438" s="18">
        <f t="shared" si="20"/>
        <v>1.5773134527736001</v>
      </c>
    </row>
    <row r="439" spans="1:9">
      <c r="A439" s="17">
        <v>43389</v>
      </c>
      <c r="B439" s="3" t="s">
        <v>12</v>
      </c>
      <c r="C439" s="3" t="s">
        <v>9</v>
      </c>
      <c r="D439" s="3">
        <v>2</v>
      </c>
      <c r="E439" s="4">
        <v>0.54038226</v>
      </c>
      <c r="F439" s="27">
        <v>3.3514421620000001</v>
      </c>
      <c r="G439" s="31">
        <f t="shared" si="19"/>
        <v>0.16371794961370001</v>
      </c>
      <c r="H439" s="5">
        <f t="shared" si="18"/>
        <v>0.66325040385980005</v>
      </c>
      <c r="I439" s="18">
        <f t="shared" si="20"/>
        <v>1.4898836131171003</v>
      </c>
    </row>
    <row r="440" spans="1:9">
      <c r="A440" s="17">
        <v>43389</v>
      </c>
      <c r="B440" s="3" t="s">
        <v>12</v>
      </c>
      <c r="C440" s="3" t="s">
        <v>9</v>
      </c>
      <c r="D440" s="3">
        <v>2</v>
      </c>
      <c r="E440" s="4">
        <v>0.54052275000000005</v>
      </c>
      <c r="F440" s="27">
        <v>3.3527725930000001</v>
      </c>
      <c r="G440" s="31">
        <f t="shared" si="19"/>
        <v>0.16378294116804998</v>
      </c>
      <c r="H440" s="5">
        <f t="shared" si="18"/>
        <v>0.66351369615470002</v>
      </c>
      <c r="I440" s="18">
        <f t="shared" si="20"/>
        <v>1.4904750562181501</v>
      </c>
    </row>
    <row r="441" spans="1:9">
      <c r="A441" s="17">
        <v>43389</v>
      </c>
      <c r="B441" s="3" t="s">
        <v>13</v>
      </c>
      <c r="C441" s="3" t="s">
        <v>11</v>
      </c>
      <c r="D441" s="3">
        <v>2</v>
      </c>
      <c r="E441" s="4">
        <v>0.56079875999999995</v>
      </c>
      <c r="F441" s="27">
        <v>3.5537212039999999</v>
      </c>
      <c r="G441" s="31">
        <f t="shared" si="19"/>
        <v>0.17359928081539999</v>
      </c>
      <c r="H441" s="5">
        <f t="shared" si="18"/>
        <v>0.70328142627160006</v>
      </c>
      <c r="I441" s="18">
        <f t="shared" si="20"/>
        <v>1.5798067612382001</v>
      </c>
    </row>
    <row r="442" spans="1:9">
      <c r="A442" s="17">
        <v>43389</v>
      </c>
      <c r="B442" s="3" t="s">
        <v>13</v>
      </c>
      <c r="C442" s="3" t="s">
        <v>11</v>
      </c>
      <c r="D442" s="3">
        <v>2</v>
      </c>
      <c r="E442" s="4">
        <v>0.56090044999999999</v>
      </c>
      <c r="F442" s="27">
        <v>3.5547757390000001</v>
      </c>
      <c r="G442" s="31">
        <f t="shared" si="19"/>
        <v>0.17365079485015</v>
      </c>
      <c r="H442" s="5">
        <f t="shared" si="18"/>
        <v>0.70349011874810008</v>
      </c>
      <c r="I442" s="18">
        <f t="shared" si="20"/>
        <v>1.5802755547724503</v>
      </c>
    </row>
    <row r="443" spans="1:9">
      <c r="A443" s="17">
        <v>43389</v>
      </c>
      <c r="B443" s="3" t="s">
        <v>14</v>
      </c>
      <c r="C443" s="3" t="s">
        <v>9</v>
      </c>
      <c r="D443" s="3">
        <v>2</v>
      </c>
      <c r="E443" s="4">
        <v>0.52920180000000006</v>
      </c>
      <c r="F443" s="27">
        <v>3.248104616</v>
      </c>
      <c r="G443" s="31">
        <f t="shared" si="19"/>
        <v>0.15866991049159998</v>
      </c>
      <c r="H443" s="5">
        <f t="shared" si="18"/>
        <v>0.64279990350640004</v>
      </c>
      <c r="I443" s="18">
        <f t="shared" si="20"/>
        <v>1.4439449070428001</v>
      </c>
    </row>
    <row r="444" spans="1:9">
      <c r="A444" s="17">
        <v>43389</v>
      </c>
      <c r="B444" s="3" t="s">
        <v>14</v>
      </c>
      <c r="C444" s="3" t="s">
        <v>9</v>
      </c>
      <c r="D444" s="3">
        <v>2</v>
      </c>
      <c r="E444" s="4">
        <v>0.52672914999999998</v>
      </c>
      <c r="F444" s="27">
        <v>3.2259099359999999</v>
      </c>
      <c r="G444" s="31">
        <f t="shared" si="19"/>
        <v>0.15758570037359995</v>
      </c>
      <c r="H444" s="5">
        <f t="shared" si="18"/>
        <v>0.63840757633439993</v>
      </c>
      <c r="I444" s="18">
        <f t="shared" si="20"/>
        <v>1.4340782620488</v>
      </c>
    </row>
    <row r="445" spans="1:9">
      <c r="A445" s="17">
        <v>43389</v>
      </c>
      <c r="B445" s="3" t="s">
        <v>15</v>
      </c>
      <c r="C445" s="3" t="s">
        <v>11</v>
      </c>
      <c r="D445" s="3">
        <v>2</v>
      </c>
      <c r="E445" s="4">
        <v>0.56923771999999995</v>
      </c>
      <c r="F445" s="27">
        <v>3.6429321049999999</v>
      </c>
      <c r="G445" s="31">
        <f t="shared" si="19"/>
        <v>0.17795723332924995</v>
      </c>
      <c r="H445" s="5">
        <f t="shared" si="18"/>
        <v>0.72093626357949991</v>
      </c>
      <c r="I445" s="18">
        <f t="shared" si="20"/>
        <v>1.61946546727775</v>
      </c>
    </row>
    <row r="446" spans="1:9">
      <c r="A446" s="17">
        <v>43389</v>
      </c>
      <c r="B446" s="3" t="s">
        <v>15</v>
      </c>
      <c r="C446" s="3" t="s">
        <v>11</v>
      </c>
      <c r="D446" s="3">
        <v>2</v>
      </c>
      <c r="E446" s="4">
        <v>0.56853944999999995</v>
      </c>
      <c r="F446" s="27">
        <v>3.6354179539999998</v>
      </c>
      <c r="G446" s="31">
        <f t="shared" si="19"/>
        <v>0.17759016705289996</v>
      </c>
      <c r="H446" s="5">
        <f t="shared" si="18"/>
        <v>0.71944921309659993</v>
      </c>
      <c r="I446" s="18">
        <f t="shared" si="20"/>
        <v>1.6161250514507</v>
      </c>
    </row>
    <row r="447" spans="1:9">
      <c r="A447" s="17">
        <v>43389</v>
      </c>
      <c r="B447" s="3" t="s">
        <v>0</v>
      </c>
      <c r="C447" s="3" t="s">
        <v>1</v>
      </c>
      <c r="D447" s="3">
        <v>3</v>
      </c>
      <c r="E447" s="4">
        <v>0.40170275999999999</v>
      </c>
      <c r="F447" s="27">
        <v>2.3428200540000002</v>
      </c>
      <c r="G447" s="31">
        <f t="shared" si="19"/>
        <v>0.11444675963789999</v>
      </c>
      <c r="H447" s="5">
        <f t="shared" ref="H447:H510" si="21">AVERAGE(0.1034*F447,0.2924*F447)</f>
        <v>0.46364408868660001</v>
      </c>
      <c r="I447" s="18">
        <f t="shared" si="20"/>
        <v>1.0415006550057</v>
      </c>
    </row>
    <row r="448" spans="1:9">
      <c r="A448" s="17">
        <v>43389</v>
      </c>
      <c r="B448" s="3" t="s">
        <v>0</v>
      </c>
      <c r="C448" s="3" t="s">
        <v>1</v>
      </c>
      <c r="D448" s="3">
        <v>3</v>
      </c>
      <c r="E448" s="4">
        <v>0.39459653</v>
      </c>
      <c r="F448" s="27">
        <v>2.303581989</v>
      </c>
      <c r="G448" s="31">
        <f t="shared" ref="G448:G511" si="22">H448/AVERAGE(0.2924,0.1034)*AVERAGE((0.2924-0.2189),(0.1034-0.0792))</f>
        <v>0.11252998016264998</v>
      </c>
      <c r="H448" s="5">
        <f t="shared" si="21"/>
        <v>0.45587887562309998</v>
      </c>
      <c r="I448" s="18">
        <f t="shared" ref="I448:I511" si="23">H448/AVERAGE(0.2924,0.1034)*AVERAGE((0.2924+0.3658),(0.1034+0.1275))</f>
        <v>1.0240573732099501</v>
      </c>
    </row>
    <row r="449" spans="1:9">
      <c r="A449" s="17">
        <v>43389</v>
      </c>
      <c r="B449" s="3" t="s">
        <v>2</v>
      </c>
      <c r="C449" s="3" t="s">
        <v>1</v>
      </c>
      <c r="D449" s="3">
        <v>3</v>
      </c>
      <c r="E449" s="4">
        <v>0.45250312999999998</v>
      </c>
      <c r="F449" s="27">
        <v>2.6529888869999998</v>
      </c>
      <c r="G449" s="31">
        <f t="shared" si="22"/>
        <v>0.12959850712994997</v>
      </c>
      <c r="H449" s="5">
        <f t="shared" si="21"/>
        <v>0.52502650073729995</v>
      </c>
      <c r="I449" s="18">
        <f t="shared" si="23"/>
        <v>1.1793862097158498</v>
      </c>
    </row>
    <row r="450" spans="1:9">
      <c r="A450" s="17">
        <v>43389</v>
      </c>
      <c r="B450" s="3" t="s">
        <v>2</v>
      </c>
      <c r="C450" s="3" t="s">
        <v>1</v>
      </c>
      <c r="D450" s="3">
        <v>3</v>
      </c>
      <c r="E450" s="4">
        <v>0.46127626999999999</v>
      </c>
      <c r="F450" s="27">
        <v>2.71247799</v>
      </c>
      <c r="G450" s="31">
        <f t="shared" si="22"/>
        <v>0.13250454981149998</v>
      </c>
      <c r="H450" s="5">
        <f t="shared" si="21"/>
        <v>0.53679939422099998</v>
      </c>
      <c r="I450" s="18">
        <f t="shared" si="23"/>
        <v>1.2058320904544999</v>
      </c>
    </row>
    <row r="451" spans="1:9">
      <c r="A451" s="17">
        <v>43389</v>
      </c>
      <c r="B451" s="3" t="s">
        <v>3</v>
      </c>
      <c r="C451" s="3" t="s">
        <v>1</v>
      </c>
      <c r="D451" s="3">
        <v>3</v>
      </c>
      <c r="E451" s="4">
        <v>0.44903760999999998</v>
      </c>
      <c r="F451" s="27">
        <v>2.6300118449999998</v>
      </c>
      <c r="G451" s="31">
        <f t="shared" si="22"/>
        <v>0.12847607862825</v>
      </c>
      <c r="H451" s="5">
        <f t="shared" si="21"/>
        <v>0.52047934412550001</v>
      </c>
      <c r="I451" s="18">
        <f t="shared" si="23"/>
        <v>1.1691717656947502</v>
      </c>
    </row>
    <row r="452" spans="1:9">
      <c r="A452" s="17">
        <v>43389</v>
      </c>
      <c r="B452" s="3" t="s">
        <v>3</v>
      </c>
      <c r="C452" s="3" t="s">
        <v>1</v>
      </c>
      <c r="D452" s="3">
        <v>3</v>
      </c>
      <c r="E452" s="4">
        <v>0.45836284999999999</v>
      </c>
      <c r="F452" s="27">
        <v>2.6925088869999998</v>
      </c>
      <c r="G452" s="31">
        <f t="shared" si="22"/>
        <v>0.13152905912994997</v>
      </c>
      <c r="H452" s="5">
        <f t="shared" si="21"/>
        <v>0.53284750873729991</v>
      </c>
      <c r="I452" s="18">
        <f t="shared" si="23"/>
        <v>1.19695482571585</v>
      </c>
    </row>
    <row r="453" spans="1:9">
      <c r="A453" s="17">
        <v>43389</v>
      </c>
      <c r="B453" s="3" t="s">
        <v>4</v>
      </c>
      <c r="C453" s="3" t="s">
        <v>5</v>
      </c>
      <c r="D453" s="3">
        <v>3</v>
      </c>
      <c r="E453" s="4">
        <v>0.43203846000000001</v>
      </c>
      <c r="F453" s="27">
        <v>2.5213652130000002</v>
      </c>
      <c r="G453" s="31">
        <f t="shared" si="22"/>
        <v>0.12316869065505001</v>
      </c>
      <c r="H453" s="5">
        <f t="shared" si="21"/>
        <v>0.49897817565270008</v>
      </c>
      <c r="I453" s="18">
        <f t="shared" si="23"/>
        <v>1.1208729054391502</v>
      </c>
    </row>
    <row r="454" spans="1:9">
      <c r="A454" s="17">
        <v>43389</v>
      </c>
      <c r="B454" s="3" t="s">
        <v>4</v>
      </c>
      <c r="C454" s="3" t="s">
        <v>5</v>
      </c>
      <c r="D454" s="3">
        <v>3</v>
      </c>
      <c r="E454" s="4">
        <v>0.44124076000000001</v>
      </c>
      <c r="F454" s="27">
        <v>2.579359159</v>
      </c>
      <c r="G454" s="31">
        <f t="shared" si="22"/>
        <v>0.12600169491714999</v>
      </c>
      <c r="H454" s="5">
        <f t="shared" si="21"/>
        <v>0.51045517756610004</v>
      </c>
      <c r="I454" s="18">
        <f t="shared" si="23"/>
        <v>1.1466541141334503</v>
      </c>
    </row>
    <row r="455" spans="1:9">
      <c r="A455" s="17">
        <v>43389</v>
      </c>
      <c r="B455" s="3" t="s">
        <v>6</v>
      </c>
      <c r="C455" s="3" t="s">
        <v>5</v>
      </c>
      <c r="D455" s="3">
        <v>3</v>
      </c>
      <c r="E455" s="4">
        <v>0.47342361999999999</v>
      </c>
      <c r="F455" s="27">
        <v>2.7981194810000001</v>
      </c>
      <c r="G455" s="31">
        <f t="shared" si="22"/>
        <v>0.13668813664685001</v>
      </c>
      <c r="H455" s="5">
        <f t="shared" si="21"/>
        <v>0.55374784528990006</v>
      </c>
      <c r="I455" s="18">
        <f t="shared" si="23"/>
        <v>1.2439040152785503</v>
      </c>
    </row>
    <row r="456" spans="1:9">
      <c r="A456" s="17">
        <v>43389</v>
      </c>
      <c r="B456" s="3" t="s">
        <v>6</v>
      </c>
      <c r="C456" s="3" t="s">
        <v>5</v>
      </c>
      <c r="D456" s="3">
        <v>3</v>
      </c>
      <c r="E456" s="4">
        <v>0.46194443000000002</v>
      </c>
      <c r="F456" s="27">
        <v>2.717088151</v>
      </c>
      <c r="G456" s="31">
        <f t="shared" si="22"/>
        <v>0.13272975617634997</v>
      </c>
      <c r="H456" s="5">
        <f t="shared" si="21"/>
        <v>0.53771174508289998</v>
      </c>
      <c r="I456" s="18">
        <f t="shared" si="23"/>
        <v>1.20788153752705</v>
      </c>
    </row>
    <row r="457" spans="1:9">
      <c r="A457" s="17">
        <v>43389</v>
      </c>
      <c r="B457" s="3" t="s">
        <v>7</v>
      </c>
      <c r="C457" s="3" t="s">
        <v>5</v>
      </c>
      <c r="D457" s="3">
        <v>3</v>
      </c>
      <c r="E457" s="4">
        <v>0.46185500000000002</v>
      </c>
      <c r="F457" s="27">
        <v>2.7164704639999999</v>
      </c>
      <c r="G457" s="31">
        <f t="shared" si="22"/>
        <v>0.13269958216639996</v>
      </c>
      <c r="H457" s="5">
        <f t="shared" si="21"/>
        <v>0.53758950482559997</v>
      </c>
      <c r="I457" s="18">
        <f t="shared" si="23"/>
        <v>1.2076069447711999</v>
      </c>
    </row>
    <row r="458" spans="1:9">
      <c r="A458" s="17">
        <v>43389</v>
      </c>
      <c r="B458" s="3" t="s">
        <v>7</v>
      </c>
      <c r="C458" s="3" t="s">
        <v>5</v>
      </c>
      <c r="D458" s="3">
        <v>3</v>
      </c>
      <c r="E458" s="4">
        <v>0.45202453999999997</v>
      </c>
      <c r="F458" s="27">
        <v>2.64979845</v>
      </c>
      <c r="G458" s="31">
        <f t="shared" si="22"/>
        <v>0.12944265428249999</v>
      </c>
      <c r="H458" s="5">
        <f t="shared" si="21"/>
        <v>0.52439511325499999</v>
      </c>
      <c r="I458" s="18">
        <f t="shared" si="23"/>
        <v>1.1779679009474999</v>
      </c>
    </row>
    <row r="459" spans="1:9">
      <c r="A459" s="17">
        <v>43389</v>
      </c>
      <c r="B459" s="3" t="s">
        <v>8</v>
      </c>
      <c r="C459" s="3" t="s">
        <v>9</v>
      </c>
      <c r="D459" s="3">
        <v>3</v>
      </c>
      <c r="E459" s="4">
        <v>0.47272573000000001</v>
      </c>
      <c r="F459" s="27">
        <v>2.7930923280000002</v>
      </c>
      <c r="G459" s="31">
        <f t="shared" si="22"/>
        <v>0.13644256022279999</v>
      </c>
      <c r="H459" s="5">
        <f t="shared" si="21"/>
        <v>0.55275297171120008</v>
      </c>
      <c r="I459" s="18">
        <f t="shared" si="23"/>
        <v>1.2416691944124003</v>
      </c>
    </row>
    <row r="460" spans="1:9">
      <c r="A460" s="17">
        <v>43389</v>
      </c>
      <c r="B460" s="3" t="s">
        <v>8</v>
      </c>
      <c r="C460" s="3" t="s">
        <v>9</v>
      </c>
      <c r="D460" s="3">
        <v>3</v>
      </c>
      <c r="E460" s="4">
        <v>0.47324649000000002</v>
      </c>
      <c r="F460" s="27">
        <v>2.7968422770000001</v>
      </c>
      <c r="G460" s="31">
        <f t="shared" si="22"/>
        <v>0.13662574523144999</v>
      </c>
      <c r="H460" s="5">
        <f t="shared" si="21"/>
        <v>0.55349508661830005</v>
      </c>
      <c r="I460" s="18">
        <f t="shared" si="23"/>
        <v>1.2433362342403502</v>
      </c>
    </row>
    <row r="461" spans="1:9">
      <c r="A461" s="17">
        <v>43389</v>
      </c>
      <c r="B461" s="3" t="s">
        <v>10</v>
      </c>
      <c r="C461" s="3" t="s">
        <v>11</v>
      </c>
      <c r="D461" s="3">
        <v>3</v>
      </c>
      <c r="E461" s="4">
        <v>0.53187276999999999</v>
      </c>
      <c r="F461" s="27">
        <v>3.2723427890000001</v>
      </c>
      <c r="G461" s="31">
        <f t="shared" si="22"/>
        <v>0.15985394524264998</v>
      </c>
      <c r="H461" s="5">
        <f t="shared" si="21"/>
        <v>0.64759663794309996</v>
      </c>
      <c r="I461" s="18">
        <f t="shared" si="23"/>
        <v>1.4547199868499501</v>
      </c>
    </row>
    <row r="462" spans="1:9">
      <c r="A462" s="17">
        <v>43389</v>
      </c>
      <c r="B462" s="3" t="s">
        <v>10</v>
      </c>
      <c r="C462" s="3" t="s">
        <v>11</v>
      </c>
      <c r="D462" s="3">
        <v>3</v>
      </c>
      <c r="E462" s="4">
        <v>0.54138315000000004</v>
      </c>
      <c r="F462" s="27">
        <v>3.3609388010000001</v>
      </c>
      <c r="G462" s="31">
        <f t="shared" si="22"/>
        <v>0.16418186042885</v>
      </c>
      <c r="H462" s="5">
        <f t="shared" si="21"/>
        <v>0.66512978871790007</v>
      </c>
      <c r="I462" s="18">
        <f t="shared" si="23"/>
        <v>1.4941053439845502</v>
      </c>
    </row>
    <row r="463" spans="1:9">
      <c r="A463" s="17">
        <v>43389</v>
      </c>
      <c r="B463" s="3" t="s">
        <v>12</v>
      </c>
      <c r="C463" s="3" t="s">
        <v>9</v>
      </c>
      <c r="D463" s="3">
        <v>3</v>
      </c>
      <c r="E463" s="4">
        <v>0.48614296000000001</v>
      </c>
      <c r="F463" s="27">
        <v>2.8921331299999999</v>
      </c>
      <c r="G463" s="31">
        <f t="shared" si="22"/>
        <v>0.14128070340049997</v>
      </c>
      <c r="H463" s="5">
        <f t="shared" si="21"/>
        <v>0.57235314642699997</v>
      </c>
      <c r="I463" s="18">
        <f t="shared" si="23"/>
        <v>1.2856977829414999</v>
      </c>
    </row>
    <row r="464" spans="1:9">
      <c r="A464" s="17">
        <v>43389</v>
      </c>
      <c r="B464" s="3" t="s">
        <v>12</v>
      </c>
      <c r="C464" s="3" t="s">
        <v>9</v>
      </c>
      <c r="D464" s="3">
        <v>3</v>
      </c>
      <c r="E464" s="4">
        <v>0.47756778999999999</v>
      </c>
      <c r="F464" s="27">
        <v>2.828247905</v>
      </c>
      <c r="G464" s="31">
        <f t="shared" si="22"/>
        <v>0.13815991015924997</v>
      </c>
      <c r="H464" s="5">
        <f t="shared" si="21"/>
        <v>0.5597102603995</v>
      </c>
      <c r="I464" s="18">
        <f t="shared" si="23"/>
        <v>1.2572976061677501</v>
      </c>
    </row>
    <row r="465" spans="1:9">
      <c r="A465" s="17">
        <v>43389</v>
      </c>
      <c r="B465" s="3" t="s">
        <v>13</v>
      </c>
      <c r="C465" s="3" t="s">
        <v>11</v>
      </c>
      <c r="D465" s="3">
        <v>3</v>
      </c>
      <c r="E465" s="4">
        <v>0.51403774999999996</v>
      </c>
      <c r="F465" s="27">
        <v>3.1155460239999999</v>
      </c>
      <c r="G465" s="31">
        <f t="shared" si="22"/>
        <v>0.15219442327239999</v>
      </c>
      <c r="H465" s="5">
        <f t="shared" si="21"/>
        <v>0.61656655814960004</v>
      </c>
      <c r="I465" s="18">
        <f t="shared" si="23"/>
        <v>1.3850159849692001</v>
      </c>
    </row>
    <row r="466" spans="1:9">
      <c r="A466" s="17">
        <v>43389</v>
      </c>
      <c r="B466" s="3" t="s">
        <v>13</v>
      </c>
      <c r="C466" s="3" t="s">
        <v>11</v>
      </c>
      <c r="D466" s="3">
        <v>3</v>
      </c>
      <c r="E466" s="4">
        <v>0.52186728999999998</v>
      </c>
      <c r="F466" s="27">
        <v>3.1829390630000001</v>
      </c>
      <c r="G466" s="31">
        <f t="shared" si="22"/>
        <v>0.15548657322755</v>
      </c>
      <c r="H466" s="5">
        <f t="shared" si="21"/>
        <v>0.6299036405677001</v>
      </c>
      <c r="I466" s="18">
        <f t="shared" si="23"/>
        <v>1.4149755604566503</v>
      </c>
    </row>
    <row r="467" spans="1:9">
      <c r="A467" s="17">
        <v>43389</v>
      </c>
      <c r="B467" s="3" t="s">
        <v>14</v>
      </c>
      <c r="C467" s="3" t="s">
        <v>9</v>
      </c>
      <c r="D467" s="3">
        <v>3</v>
      </c>
      <c r="E467" s="4">
        <v>0.48475835</v>
      </c>
      <c r="F467" s="27">
        <v>2.8816737560000001</v>
      </c>
      <c r="G467" s="31">
        <f t="shared" si="22"/>
        <v>0.14076976298060001</v>
      </c>
      <c r="H467" s="5">
        <f t="shared" si="21"/>
        <v>0.57028323631240008</v>
      </c>
      <c r="I467" s="18">
        <f t="shared" si="23"/>
        <v>1.2810480682298002</v>
      </c>
    </row>
    <row r="468" spans="1:9">
      <c r="A468" s="17">
        <v>43389</v>
      </c>
      <c r="B468" s="3" t="s">
        <v>14</v>
      </c>
      <c r="C468" s="3" t="s">
        <v>9</v>
      </c>
      <c r="D468" s="3">
        <v>3</v>
      </c>
      <c r="E468" s="4">
        <v>0.47464118999999999</v>
      </c>
      <c r="F468" s="27">
        <v>2.8069219470000002</v>
      </c>
      <c r="G468" s="31">
        <f t="shared" si="22"/>
        <v>0.13711813711094997</v>
      </c>
      <c r="H468" s="5">
        <f t="shared" si="21"/>
        <v>0.55548985331129996</v>
      </c>
      <c r="I468" s="18">
        <f t="shared" si="23"/>
        <v>1.2478171515388499</v>
      </c>
    </row>
    <row r="469" spans="1:9">
      <c r="A469" s="17">
        <v>43389</v>
      </c>
      <c r="B469" s="3" t="s">
        <v>15</v>
      </c>
      <c r="C469" s="3" t="s">
        <v>11</v>
      </c>
      <c r="D469" s="3">
        <v>3</v>
      </c>
      <c r="E469" s="4">
        <v>0.53612101000000001</v>
      </c>
      <c r="F469" s="27">
        <v>3.3114692209999999</v>
      </c>
      <c r="G469" s="31">
        <f t="shared" si="22"/>
        <v>0.16176527144584998</v>
      </c>
      <c r="H469" s="5">
        <f t="shared" si="21"/>
        <v>0.65533975883590001</v>
      </c>
      <c r="I469" s="18">
        <f t="shared" si="23"/>
        <v>1.4721136421955501</v>
      </c>
    </row>
    <row r="470" spans="1:9">
      <c r="A470" s="17">
        <v>43389</v>
      </c>
      <c r="B470" s="3" t="s">
        <v>15</v>
      </c>
      <c r="C470" s="3" t="s">
        <v>11</v>
      </c>
      <c r="D470" s="3">
        <v>3</v>
      </c>
      <c r="E470" s="4">
        <v>0.54278802999999998</v>
      </c>
      <c r="F470" s="27">
        <v>3.3743386310000001</v>
      </c>
      <c r="G470" s="31">
        <f t="shared" si="22"/>
        <v>0.16483644212435</v>
      </c>
      <c r="H470" s="5">
        <f t="shared" si="21"/>
        <v>0.66778161507490008</v>
      </c>
      <c r="I470" s="18">
        <f t="shared" si="23"/>
        <v>1.5000622384110502</v>
      </c>
    </row>
    <row r="471" spans="1:9">
      <c r="A471" s="17">
        <v>43447</v>
      </c>
      <c r="B471" s="3" t="s">
        <v>0</v>
      </c>
      <c r="C471" s="3" t="s">
        <v>1</v>
      </c>
      <c r="D471" s="3">
        <v>1</v>
      </c>
      <c r="E471" s="4">
        <v>0.51502031999999998</v>
      </c>
      <c r="F471" s="27">
        <v>3.1238841509999999</v>
      </c>
      <c r="G471" s="31">
        <f t="shared" si="22"/>
        <v>0.15260174077634997</v>
      </c>
      <c r="H471" s="5">
        <f t="shared" si="21"/>
        <v>0.61821667348289999</v>
      </c>
      <c r="I471" s="18">
        <f t="shared" si="23"/>
        <v>1.3887226993270501</v>
      </c>
    </row>
    <row r="472" spans="1:9">
      <c r="A472" s="17">
        <v>43447</v>
      </c>
      <c r="B472" s="3" t="s">
        <v>0</v>
      </c>
      <c r="C472" s="3" t="s">
        <v>1</v>
      </c>
      <c r="D472" s="3">
        <v>1</v>
      </c>
      <c r="E472" s="4">
        <v>0.50807089999999999</v>
      </c>
      <c r="F472" s="27">
        <v>3.0656265020000002</v>
      </c>
      <c r="G472" s="31">
        <f t="shared" si="22"/>
        <v>0.14975585462269997</v>
      </c>
      <c r="H472" s="5">
        <f t="shared" si="21"/>
        <v>0.60668748474580003</v>
      </c>
      <c r="I472" s="18">
        <f t="shared" si="23"/>
        <v>1.3628242614641002</v>
      </c>
    </row>
    <row r="473" spans="1:9">
      <c r="A473" s="17">
        <v>43447</v>
      </c>
      <c r="B473" s="3" t="s">
        <v>2</v>
      </c>
      <c r="C473" s="3" t="s">
        <v>1</v>
      </c>
      <c r="D473" s="3">
        <v>1</v>
      </c>
      <c r="E473" s="4">
        <v>0.55479305999999995</v>
      </c>
      <c r="F473" s="27">
        <v>3.4922929730000001</v>
      </c>
      <c r="G473" s="31">
        <f t="shared" si="22"/>
        <v>0.17059851173104998</v>
      </c>
      <c r="H473" s="5">
        <f t="shared" si="21"/>
        <v>0.69112477935670003</v>
      </c>
      <c r="I473" s="18">
        <f t="shared" si="23"/>
        <v>1.5524988411471501</v>
      </c>
    </row>
    <row r="474" spans="1:9">
      <c r="A474" s="17">
        <v>43447</v>
      </c>
      <c r="B474" s="3" t="s">
        <v>2</v>
      </c>
      <c r="C474" s="3" t="s">
        <v>1</v>
      </c>
      <c r="D474" s="3">
        <v>1</v>
      </c>
      <c r="E474" s="4">
        <v>0.55793731999999996</v>
      </c>
      <c r="F474" s="27">
        <v>3.5242453079999998</v>
      </c>
      <c r="G474" s="31">
        <f t="shared" si="22"/>
        <v>0.17215938329579997</v>
      </c>
      <c r="H474" s="5">
        <f t="shared" si="21"/>
        <v>0.69744814645319997</v>
      </c>
      <c r="I474" s="18">
        <f t="shared" si="23"/>
        <v>1.5667032516713999</v>
      </c>
    </row>
    <row r="475" spans="1:9">
      <c r="A475" s="17">
        <v>43447</v>
      </c>
      <c r="B475" s="3" t="s">
        <v>3</v>
      </c>
      <c r="C475" s="3" t="s">
        <v>1</v>
      </c>
      <c r="D475" s="3">
        <v>1</v>
      </c>
      <c r="E475" s="4">
        <v>0.56351030999999996</v>
      </c>
      <c r="F475" s="27">
        <v>3.5820096850000001</v>
      </c>
      <c r="G475" s="31">
        <f t="shared" si="22"/>
        <v>0.17498117311225</v>
      </c>
      <c r="H475" s="5">
        <f t="shared" si="21"/>
        <v>0.70887971666150007</v>
      </c>
      <c r="I475" s="18">
        <f t="shared" si="23"/>
        <v>1.5923824054667501</v>
      </c>
    </row>
    <row r="476" spans="1:9">
      <c r="A476" s="17">
        <v>43447</v>
      </c>
      <c r="B476" s="3" t="s">
        <v>3</v>
      </c>
      <c r="C476" s="3" t="s">
        <v>1</v>
      </c>
      <c r="D476" s="3">
        <v>1</v>
      </c>
      <c r="E476" s="4">
        <v>0.55565816999999995</v>
      </c>
      <c r="F476" s="27">
        <v>3.5010392490000002</v>
      </c>
      <c r="G476" s="31">
        <f t="shared" si="22"/>
        <v>0.17102576731364999</v>
      </c>
      <c r="H476" s="5">
        <f t="shared" si="21"/>
        <v>0.69285566737710003</v>
      </c>
      <c r="I476" s="18">
        <f t="shared" si="23"/>
        <v>1.5563869981429501</v>
      </c>
    </row>
    <row r="477" spans="1:9">
      <c r="A477" s="17">
        <v>43447</v>
      </c>
      <c r="B477" s="3" t="s">
        <v>4</v>
      </c>
      <c r="C477" s="3" t="s">
        <v>5</v>
      </c>
      <c r="D477" s="3">
        <v>1</v>
      </c>
      <c r="E477" s="4">
        <v>0.55915561000000003</v>
      </c>
      <c r="F477" s="27">
        <v>3.5367482300000002</v>
      </c>
      <c r="G477" s="31">
        <f t="shared" si="22"/>
        <v>0.1727701510355</v>
      </c>
      <c r="H477" s="5">
        <f t="shared" si="21"/>
        <v>0.69992247471700009</v>
      </c>
      <c r="I477" s="18">
        <f t="shared" si="23"/>
        <v>1.5722614256465002</v>
      </c>
    </row>
    <row r="478" spans="1:9">
      <c r="A478" s="17">
        <v>43447</v>
      </c>
      <c r="B478" s="3" t="s">
        <v>4</v>
      </c>
      <c r="C478" s="3" t="s">
        <v>5</v>
      </c>
      <c r="D478" s="3">
        <v>1</v>
      </c>
      <c r="E478" s="4">
        <v>0.54914032999999995</v>
      </c>
      <c r="F478" s="27">
        <v>3.435970089</v>
      </c>
      <c r="G478" s="31">
        <f t="shared" si="22"/>
        <v>0.16784713884764996</v>
      </c>
      <c r="H478" s="5">
        <f t="shared" si="21"/>
        <v>0.67997848061309996</v>
      </c>
      <c r="I478" s="18">
        <f t="shared" si="23"/>
        <v>1.52746050306495</v>
      </c>
    </row>
    <row r="479" spans="1:9">
      <c r="A479" s="17">
        <v>43447</v>
      </c>
      <c r="B479" s="3" t="s">
        <v>6</v>
      </c>
      <c r="C479" s="3" t="s">
        <v>5</v>
      </c>
      <c r="D479" s="3">
        <v>1</v>
      </c>
      <c r="E479" s="4">
        <v>0.52781073999999994</v>
      </c>
      <c r="F479" s="27">
        <v>3.235589778</v>
      </c>
      <c r="G479" s="31">
        <f t="shared" si="22"/>
        <v>0.15805856065529997</v>
      </c>
      <c r="H479" s="5">
        <f t="shared" si="21"/>
        <v>0.64032321706619999</v>
      </c>
      <c r="I479" s="18">
        <f t="shared" si="23"/>
        <v>1.4383814358099001</v>
      </c>
    </row>
    <row r="480" spans="1:9">
      <c r="A480" s="17">
        <v>43447</v>
      </c>
      <c r="B480" s="3" t="s">
        <v>6</v>
      </c>
      <c r="C480" s="3" t="s">
        <v>5</v>
      </c>
      <c r="D480" s="3">
        <v>1</v>
      </c>
      <c r="E480" s="4">
        <v>0.52676244999999999</v>
      </c>
      <c r="F480" s="27">
        <v>3.2262073519999999</v>
      </c>
      <c r="G480" s="31">
        <f t="shared" si="22"/>
        <v>0.15760022914519997</v>
      </c>
      <c r="H480" s="5">
        <f t="shared" si="21"/>
        <v>0.63846643496079991</v>
      </c>
      <c r="I480" s="18">
        <f t="shared" si="23"/>
        <v>1.4342104783315999</v>
      </c>
    </row>
    <row r="481" spans="1:9">
      <c r="A481" s="17">
        <v>43447</v>
      </c>
      <c r="B481" s="3" t="s">
        <v>7</v>
      </c>
      <c r="C481" s="3" t="s">
        <v>5</v>
      </c>
      <c r="D481" s="3">
        <v>1</v>
      </c>
      <c r="E481" s="4">
        <v>0.58548887999999999</v>
      </c>
      <c r="F481" s="27">
        <v>3.824961042</v>
      </c>
      <c r="G481" s="31">
        <f t="shared" si="22"/>
        <v>0.18684934690169996</v>
      </c>
      <c r="H481" s="5">
        <f t="shared" si="21"/>
        <v>0.75695979021179993</v>
      </c>
      <c r="I481" s="18">
        <f t="shared" si="23"/>
        <v>1.7003864312210999</v>
      </c>
    </row>
    <row r="482" spans="1:9">
      <c r="A482" s="17">
        <v>43447</v>
      </c>
      <c r="B482" s="3" t="s">
        <v>7</v>
      </c>
      <c r="C482" s="3" t="s">
        <v>5</v>
      </c>
      <c r="D482" s="3">
        <v>1</v>
      </c>
      <c r="E482" s="4">
        <v>0.58031339999999998</v>
      </c>
      <c r="F482" s="27">
        <v>3.765460719</v>
      </c>
      <c r="G482" s="31">
        <f t="shared" si="22"/>
        <v>0.18394275612314998</v>
      </c>
      <c r="H482" s="5">
        <f t="shared" si="21"/>
        <v>0.74518467629009999</v>
      </c>
      <c r="I482" s="18">
        <f t="shared" si="23"/>
        <v>1.67393556263145</v>
      </c>
    </row>
    <row r="483" spans="1:9">
      <c r="A483" s="17">
        <v>43447</v>
      </c>
      <c r="B483" s="3" t="s">
        <v>8</v>
      </c>
      <c r="C483" s="3" t="s">
        <v>9</v>
      </c>
      <c r="D483" s="3">
        <v>1</v>
      </c>
      <c r="E483" s="4">
        <v>0.65042599000000001</v>
      </c>
      <c r="F483" s="27">
        <v>4.7212490819999999</v>
      </c>
      <c r="G483" s="31">
        <f t="shared" si="22"/>
        <v>0.23063301765569996</v>
      </c>
      <c r="H483" s="5">
        <f t="shared" si="21"/>
        <v>0.93433519332779991</v>
      </c>
      <c r="I483" s="18">
        <f t="shared" si="23"/>
        <v>2.0988312794030999</v>
      </c>
    </row>
    <row r="484" spans="1:9">
      <c r="A484" s="17">
        <v>43447</v>
      </c>
      <c r="B484" s="3" t="s">
        <v>8</v>
      </c>
      <c r="C484" s="3" t="s">
        <v>9</v>
      </c>
      <c r="D484" s="3">
        <v>1</v>
      </c>
      <c r="E484" s="4">
        <v>0.66323547999999999</v>
      </c>
      <c r="F484" s="27">
        <v>4.938867986</v>
      </c>
      <c r="G484" s="31">
        <f t="shared" si="22"/>
        <v>0.24126370111609996</v>
      </c>
      <c r="H484" s="5">
        <f t="shared" si="21"/>
        <v>0.97740197442940002</v>
      </c>
      <c r="I484" s="18">
        <f t="shared" si="23"/>
        <v>2.1955737631762999</v>
      </c>
    </row>
    <row r="485" spans="1:9">
      <c r="A485" s="17">
        <v>43447</v>
      </c>
      <c r="B485" s="3" t="s">
        <v>10</v>
      </c>
      <c r="C485" s="3" t="s">
        <v>11</v>
      </c>
      <c r="D485" s="3">
        <v>1</v>
      </c>
      <c r="E485" s="4">
        <v>0.67242840000000004</v>
      </c>
      <c r="F485" s="27">
        <v>5.1055353840000004</v>
      </c>
      <c r="G485" s="31">
        <f t="shared" si="22"/>
        <v>0.24940540350839996</v>
      </c>
      <c r="H485" s="5">
        <f t="shared" si="21"/>
        <v>1.0103854524936</v>
      </c>
      <c r="I485" s="18">
        <f t="shared" si="23"/>
        <v>2.2696657549572001</v>
      </c>
    </row>
    <row r="486" spans="1:9">
      <c r="A486" s="17">
        <v>43447</v>
      </c>
      <c r="B486" s="3" t="s">
        <v>10</v>
      </c>
      <c r="C486" s="3" t="s">
        <v>11</v>
      </c>
      <c r="D486" s="3">
        <v>1</v>
      </c>
      <c r="E486" s="4">
        <v>0.67137111999999999</v>
      </c>
      <c r="F486" s="27">
        <v>5.0858924630000004</v>
      </c>
      <c r="G486" s="31">
        <f t="shared" si="22"/>
        <v>0.24844584681754997</v>
      </c>
      <c r="H486" s="5">
        <f t="shared" si="21"/>
        <v>1.0064981184277</v>
      </c>
      <c r="I486" s="18">
        <f t="shared" si="23"/>
        <v>2.2609334944266504</v>
      </c>
    </row>
    <row r="487" spans="1:9">
      <c r="A487" s="17">
        <v>43447</v>
      </c>
      <c r="B487" s="3" t="s">
        <v>12</v>
      </c>
      <c r="C487" s="3" t="s">
        <v>9</v>
      </c>
      <c r="D487" s="3">
        <v>1</v>
      </c>
      <c r="E487" s="4">
        <v>0.65351309000000002</v>
      </c>
      <c r="F487" s="27">
        <v>4.7722237600000001</v>
      </c>
      <c r="G487" s="31">
        <f t="shared" si="22"/>
        <v>0.23312313067599996</v>
      </c>
      <c r="H487" s="5">
        <f t="shared" si="21"/>
        <v>0.94442308210400006</v>
      </c>
      <c r="I487" s="18">
        <f t="shared" si="23"/>
        <v>2.121492072508</v>
      </c>
    </row>
    <row r="488" spans="1:9">
      <c r="A488" s="17">
        <v>43447</v>
      </c>
      <c r="B488" s="3" t="s">
        <v>12</v>
      </c>
      <c r="C488" s="3" t="s">
        <v>9</v>
      </c>
      <c r="D488" s="3">
        <v>1</v>
      </c>
      <c r="E488" s="4">
        <v>0.66099253000000002</v>
      </c>
      <c r="F488" s="27">
        <v>4.8995749469999996</v>
      </c>
      <c r="G488" s="31">
        <f t="shared" si="22"/>
        <v>0.23934423616094994</v>
      </c>
      <c r="H488" s="5">
        <f t="shared" si="21"/>
        <v>0.96962588201129996</v>
      </c>
      <c r="I488" s="18">
        <f t="shared" si="23"/>
        <v>2.1781060426888499</v>
      </c>
    </row>
    <row r="489" spans="1:9">
      <c r="A489" s="17">
        <v>43447</v>
      </c>
      <c r="B489" s="3" t="s">
        <v>13</v>
      </c>
      <c r="C489" s="3" t="s">
        <v>11</v>
      </c>
      <c r="D489" s="3">
        <v>1</v>
      </c>
      <c r="E489" s="4">
        <v>0.69215813999999998</v>
      </c>
      <c r="F489" s="27">
        <v>5.4968421459999997</v>
      </c>
      <c r="G489" s="31">
        <f t="shared" si="22"/>
        <v>0.26852073883209993</v>
      </c>
      <c r="H489" s="5">
        <f t="shared" si="21"/>
        <v>1.0878250606933999</v>
      </c>
      <c r="I489" s="18">
        <f t="shared" si="23"/>
        <v>2.4436211760042998</v>
      </c>
    </row>
    <row r="490" spans="1:9">
      <c r="A490" s="17">
        <v>43447</v>
      </c>
      <c r="B490" s="3" t="s">
        <v>13</v>
      </c>
      <c r="C490" s="3" t="s">
        <v>11</v>
      </c>
      <c r="D490" s="3">
        <v>1</v>
      </c>
      <c r="E490" s="4">
        <v>0.68415601000000004</v>
      </c>
      <c r="F490" s="27">
        <v>5.3322401570000002</v>
      </c>
      <c r="G490" s="31">
        <f t="shared" si="22"/>
        <v>0.26047993166944994</v>
      </c>
      <c r="H490" s="5">
        <f t="shared" si="21"/>
        <v>1.0552503270703</v>
      </c>
      <c r="I490" s="18">
        <f t="shared" si="23"/>
        <v>2.37044736179435</v>
      </c>
    </row>
    <row r="491" spans="1:9">
      <c r="A491" s="17">
        <v>43447</v>
      </c>
      <c r="B491" s="3" t="s">
        <v>14</v>
      </c>
      <c r="C491" s="3" t="s">
        <v>9</v>
      </c>
      <c r="D491" s="3">
        <v>1</v>
      </c>
      <c r="E491" s="4">
        <v>0.66156296000000003</v>
      </c>
      <c r="F491" s="27">
        <v>4.9095186469999996</v>
      </c>
      <c r="G491" s="31">
        <f t="shared" si="22"/>
        <v>0.23982998590594995</v>
      </c>
      <c r="H491" s="5">
        <f t="shared" si="21"/>
        <v>0.97159374024129996</v>
      </c>
      <c r="I491" s="18">
        <f t="shared" si="23"/>
        <v>2.1825265145238499</v>
      </c>
    </row>
    <row r="492" spans="1:9">
      <c r="A492" s="17">
        <v>43447</v>
      </c>
      <c r="B492" s="3" t="s">
        <v>14</v>
      </c>
      <c r="C492" s="3" t="s">
        <v>9</v>
      </c>
      <c r="D492" s="3">
        <v>1</v>
      </c>
      <c r="E492" s="4">
        <v>0.65393603</v>
      </c>
      <c r="F492" s="27">
        <v>4.7792783139999999</v>
      </c>
      <c r="G492" s="31">
        <f t="shared" si="22"/>
        <v>0.23346774563889997</v>
      </c>
      <c r="H492" s="5">
        <f t="shared" si="21"/>
        <v>0.94581917834059992</v>
      </c>
      <c r="I492" s="18">
        <f t="shared" si="23"/>
        <v>2.1246281744886999</v>
      </c>
    </row>
    <row r="493" spans="1:9">
      <c r="A493" s="17">
        <v>43447</v>
      </c>
      <c r="B493" s="3" t="s">
        <v>15</v>
      </c>
      <c r="C493" s="3" t="s">
        <v>11</v>
      </c>
      <c r="D493" s="3">
        <v>1</v>
      </c>
      <c r="E493" s="4">
        <v>0.70239664999999996</v>
      </c>
      <c r="F493" s="27">
        <v>5.7203544859999997</v>
      </c>
      <c r="G493" s="31">
        <f t="shared" si="22"/>
        <v>0.2794393166411</v>
      </c>
      <c r="H493" s="5">
        <f t="shared" si="21"/>
        <v>1.1320581527794</v>
      </c>
      <c r="I493" s="18">
        <f t="shared" si="23"/>
        <v>2.5429835867513004</v>
      </c>
    </row>
    <row r="494" spans="1:9">
      <c r="A494" s="17">
        <v>43447</v>
      </c>
      <c r="B494" s="3" t="s">
        <v>15</v>
      </c>
      <c r="C494" s="3" t="s">
        <v>11</v>
      </c>
      <c r="D494" s="3">
        <v>1</v>
      </c>
      <c r="E494" s="4">
        <v>0.69430384000000001</v>
      </c>
      <c r="F494" s="27">
        <v>5.5424440700000002</v>
      </c>
      <c r="G494" s="31">
        <f t="shared" si="22"/>
        <v>0.27074839281949997</v>
      </c>
      <c r="H494" s="5">
        <f t="shared" si="21"/>
        <v>1.096849681453</v>
      </c>
      <c r="I494" s="18">
        <f t="shared" si="23"/>
        <v>2.4638935113185001</v>
      </c>
    </row>
    <row r="495" spans="1:9">
      <c r="A495" s="17">
        <v>43447</v>
      </c>
      <c r="B495" s="3" t="s">
        <v>0</v>
      </c>
      <c r="C495" s="3" t="s">
        <v>1</v>
      </c>
      <c r="D495" s="3">
        <v>2</v>
      </c>
      <c r="E495" s="4">
        <v>0.56948553999999996</v>
      </c>
      <c r="F495" s="27">
        <v>3.645604729</v>
      </c>
      <c r="G495" s="31">
        <f t="shared" si="22"/>
        <v>0.17808779101164995</v>
      </c>
      <c r="H495" s="5">
        <f t="shared" si="21"/>
        <v>0.72146517586909997</v>
      </c>
      <c r="I495" s="18">
        <f t="shared" si="23"/>
        <v>1.6206535822769499</v>
      </c>
    </row>
    <row r="496" spans="1:9">
      <c r="A496" s="17">
        <v>43447</v>
      </c>
      <c r="B496" s="3" t="s">
        <v>0</v>
      </c>
      <c r="C496" s="3" t="s">
        <v>1</v>
      </c>
      <c r="D496" s="3">
        <v>2</v>
      </c>
      <c r="E496" s="4">
        <v>0.56812216000000004</v>
      </c>
      <c r="F496" s="27">
        <v>3.6309391459999998</v>
      </c>
      <c r="G496" s="31">
        <f t="shared" si="22"/>
        <v>0.17737137728209995</v>
      </c>
      <c r="H496" s="5">
        <f t="shared" si="21"/>
        <v>0.71856285699339995</v>
      </c>
      <c r="I496" s="18">
        <f t="shared" si="23"/>
        <v>1.6141339973542999</v>
      </c>
    </row>
    <row r="497" spans="1:9">
      <c r="A497" s="17">
        <v>43447</v>
      </c>
      <c r="B497" s="3" t="s">
        <v>2</v>
      </c>
      <c r="C497" s="3" t="s">
        <v>1</v>
      </c>
      <c r="D497" s="3">
        <v>2</v>
      </c>
      <c r="E497" s="4">
        <v>0.57979703999999999</v>
      </c>
      <c r="F497" s="27">
        <v>3.759604752</v>
      </c>
      <c r="G497" s="31">
        <f t="shared" si="22"/>
        <v>0.18365669213519994</v>
      </c>
      <c r="H497" s="5">
        <f t="shared" si="21"/>
        <v>0.74402578042079992</v>
      </c>
      <c r="I497" s="18">
        <f t="shared" si="23"/>
        <v>1.6713322925015999</v>
      </c>
    </row>
    <row r="498" spans="1:9">
      <c r="A498" s="17">
        <v>43447</v>
      </c>
      <c r="B498" s="3" t="s">
        <v>2</v>
      </c>
      <c r="C498" s="3" t="s">
        <v>1</v>
      </c>
      <c r="D498" s="3">
        <v>2</v>
      </c>
      <c r="E498" s="4">
        <v>0.57814494000000005</v>
      </c>
      <c r="F498" s="27">
        <v>3.7409648660000001</v>
      </c>
      <c r="G498" s="31">
        <f t="shared" si="22"/>
        <v>0.18274613370410001</v>
      </c>
      <c r="H498" s="5">
        <f t="shared" si="21"/>
        <v>0.74033694698140007</v>
      </c>
      <c r="I498" s="18">
        <f t="shared" si="23"/>
        <v>1.6630459311803003</v>
      </c>
    </row>
    <row r="499" spans="1:9">
      <c r="A499" s="17">
        <v>43447</v>
      </c>
      <c r="B499" s="3" t="s">
        <v>3</v>
      </c>
      <c r="C499" s="3" t="s">
        <v>1</v>
      </c>
      <c r="D499" s="3">
        <v>2</v>
      </c>
      <c r="E499" s="4">
        <v>0.57204858999999997</v>
      </c>
      <c r="F499" s="27">
        <v>3.67342777</v>
      </c>
      <c r="G499" s="31">
        <f t="shared" si="22"/>
        <v>0.17944694656449997</v>
      </c>
      <c r="H499" s="5">
        <f t="shared" si="21"/>
        <v>0.72697135568299998</v>
      </c>
      <c r="I499" s="18">
        <f t="shared" si="23"/>
        <v>1.6330223151534999</v>
      </c>
    </row>
    <row r="500" spans="1:9">
      <c r="A500" s="17">
        <v>43447</v>
      </c>
      <c r="B500" s="3" t="s">
        <v>3</v>
      </c>
      <c r="C500" s="3" t="s">
        <v>1</v>
      </c>
      <c r="D500" s="3">
        <v>2</v>
      </c>
      <c r="E500" s="4">
        <v>0.57239706999999995</v>
      </c>
      <c r="F500" s="27">
        <v>3.677236438</v>
      </c>
      <c r="G500" s="31">
        <f t="shared" si="22"/>
        <v>0.17963299999629997</v>
      </c>
      <c r="H500" s="5">
        <f t="shared" si="21"/>
        <v>0.7277250910802</v>
      </c>
      <c r="I500" s="18">
        <f t="shared" si="23"/>
        <v>1.6347154585129</v>
      </c>
    </row>
    <row r="501" spans="1:9">
      <c r="A501" s="17">
        <v>43447</v>
      </c>
      <c r="B501" s="3" t="s">
        <v>4</v>
      </c>
      <c r="C501" s="3" t="s">
        <v>5</v>
      </c>
      <c r="D501" s="3">
        <v>2</v>
      </c>
      <c r="E501" s="4">
        <v>0.53221872000000003</v>
      </c>
      <c r="F501" s="27">
        <v>3.275502398</v>
      </c>
      <c r="G501" s="31">
        <f t="shared" si="22"/>
        <v>0.1600082921423</v>
      </c>
      <c r="H501" s="5">
        <f t="shared" si="21"/>
        <v>0.64822192456420002</v>
      </c>
      <c r="I501" s="18">
        <f t="shared" si="23"/>
        <v>1.4561245910309002</v>
      </c>
    </row>
    <row r="502" spans="1:9">
      <c r="A502" s="17">
        <v>43447</v>
      </c>
      <c r="B502" s="3" t="s">
        <v>4</v>
      </c>
      <c r="C502" s="3" t="s">
        <v>5</v>
      </c>
      <c r="D502" s="3">
        <v>2</v>
      </c>
      <c r="E502" s="4">
        <v>0.52851733000000001</v>
      </c>
      <c r="F502" s="27">
        <v>3.2419374699999999</v>
      </c>
      <c r="G502" s="31">
        <f t="shared" si="22"/>
        <v>0.15836864540949999</v>
      </c>
      <c r="H502" s="5">
        <f t="shared" si="21"/>
        <v>0.64157942531300005</v>
      </c>
      <c r="I502" s="18">
        <f t="shared" si="23"/>
        <v>1.4412033022885002</v>
      </c>
    </row>
    <row r="503" spans="1:9">
      <c r="A503" s="17">
        <v>43447</v>
      </c>
      <c r="B503" s="3" t="s">
        <v>6</v>
      </c>
      <c r="C503" s="3" t="s">
        <v>5</v>
      </c>
      <c r="D503" s="3">
        <v>2</v>
      </c>
      <c r="E503" s="4">
        <v>0.53077026999999999</v>
      </c>
      <c r="F503" s="27">
        <v>3.2623045180000001</v>
      </c>
      <c r="G503" s="31">
        <f t="shared" si="22"/>
        <v>0.15936357570429999</v>
      </c>
      <c r="H503" s="5">
        <f t="shared" si="21"/>
        <v>0.64561006411220001</v>
      </c>
      <c r="I503" s="18">
        <f t="shared" si="23"/>
        <v>1.4502574734769</v>
      </c>
    </row>
    <row r="504" spans="1:9">
      <c r="A504" s="17">
        <v>43447</v>
      </c>
      <c r="B504" s="3" t="s">
        <v>6</v>
      </c>
      <c r="C504" s="3" t="s">
        <v>5</v>
      </c>
      <c r="D504" s="3">
        <v>2</v>
      </c>
      <c r="E504" s="4">
        <v>0.52631267000000004</v>
      </c>
      <c r="F504" s="27">
        <v>3.222194397</v>
      </c>
      <c r="G504" s="31">
        <f t="shared" si="22"/>
        <v>0.15740419629344998</v>
      </c>
      <c r="H504" s="5">
        <f t="shared" si="21"/>
        <v>0.63767227116629999</v>
      </c>
      <c r="I504" s="18">
        <f t="shared" si="23"/>
        <v>1.4324265191863499</v>
      </c>
    </row>
    <row r="505" spans="1:9">
      <c r="A505" s="17">
        <v>43447</v>
      </c>
      <c r="B505" s="3" t="s">
        <v>7</v>
      </c>
      <c r="C505" s="3" t="s">
        <v>5</v>
      </c>
      <c r="D505" s="3">
        <v>2</v>
      </c>
      <c r="E505" s="4">
        <v>0.52154999000000002</v>
      </c>
      <c r="F505" s="27">
        <v>3.1801650330000002</v>
      </c>
      <c r="G505" s="31">
        <f t="shared" si="22"/>
        <v>0.15535106186205</v>
      </c>
      <c r="H505" s="5">
        <f t="shared" si="21"/>
        <v>0.62935466003070006</v>
      </c>
      <c r="I505" s="18">
        <f t="shared" si="23"/>
        <v>1.4137423654201502</v>
      </c>
    </row>
    <row r="506" spans="1:9">
      <c r="A506" s="17">
        <v>43447</v>
      </c>
      <c r="B506" s="3" t="s">
        <v>7</v>
      </c>
      <c r="C506" s="3" t="s">
        <v>5</v>
      </c>
      <c r="D506" s="3">
        <v>2</v>
      </c>
      <c r="E506" s="4">
        <v>0.52308091999999995</v>
      </c>
      <c r="F506" s="27">
        <v>3.1935835209999999</v>
      </c>
      <c r="G506" s="31">
        <f t="shared" si="22"/>
        <v>0.15600655500084998</v>
      </c>
      <c r="H506" s="5">
        <f t="shared" si="21"/>
        <v>0.63201017880590005</v>
      </c>
      <c r="I506" s="18">
        <f t="shared" si="23"/>
        <v>1.4197075542605502</v>
      </c>
    </row>
    <row r="507" spans="1:9">
      <c r="A507" s="17">
        <v>43447</v>
      </c>
      <c r="B507" s="3" t="s">
        <v>8</v>
      </c>
      <c r="C507" s="3" t="s">
        <v>9</v>
      </c>
      <c r="D507" s="3">
        <v>2</v>
      </c>
      <c r="E507" s="4">
        <v>0.63973864000000003</v>
      </c>
      <c r="F507" s="27">
        <v>4.5515250680000001</v>
      </c>
      <c r="G507" s="31">
        <f t="shared" si="22"/>
        <v>0.22234199957179995</v>
      </c>
      <c r="H507" s="5">
        <f t="shared" si="21"/>
        <v>0.90074681095719999</v>
      </c>
      <c r="I507" s="18">
        <f t="shared" si="23"/>
        <v>2.0233804689794002</v>
      </c>
    </row>
    <row r="508" spans="1:9">
      <c r="A508" s="17">
        <v>43447</v>
      </c>
      <c r="B508" s="3" t="s">
        <v>8</v>
      </c>
      <c r="C508" s="3" t="s">
        <v>9</v>
      </c>
      <c r="D508" s="3">
        <v>2</v>
      </c>
      <c r="E508" s="4">
        <v>0.63252794000000001</v>
      </c>
      <c r="F508" s="27">
        <v>4.4425907069999999</v>
      </c>
      <c r="G508" s="31">
        <f t="shared" si="22"/>
        <v>0.21702055603694995</v>
      </c>
      <c r="H508" s="5">
        <f t="shared" si="21"/>
        <v>0.87918870091529999</v>
      </c>
      <c r="I508" s="18">
        <f t="shared" si="23"/>
        <v>1.9749536987968499</v>
      </c>
    </row>
    <row r="509" spans="1:9">
      <c r="A509" s="17">
        <v>43447</v>
      </c>
      <c r="B509" s="3" t="s">
        <v>10</v>
      </c>
      <c r="C509" s="3" t="s">
        <v>11</v>
      </c>
      <c r="D509" s="3">
        <v>2</v>
      </c>
      <c r="E509" s="4">
        <v>0.65937166000000003</v>
      </c>
      <c r="F509" s="27">
        <v>4.8715020659999997</v>
      </c>
      <c r="G509" s="31">
        <f t="shared" si="22"/>
        <v>0.23797287592409994</v>
      </c>
      <c r="H509" s="5">
        <f t="shared" si="21"/>
        <v>0.96407025886139985</v>
      </c>
      <c r="I509" s="18">
        <f t="shared" si="23"/>
        <v>2.1656262434403</v>
      </c>
    </row>
    <row r="510" spans="1:9">
      <c r="A510" s="17">
        <v>43447</v>
      </c>
      <c r="B510" s="3" t="s">
        <v>10</v>
      </c>
      <c r="C510" s="3" t="s">
        <v>11</v>
      </c>
      <c r="D510" s="3">
        <v>2</v>
      </c>
      <c r="E510" s="4">
        <v>0.66232985</v>
      </c>
      <c r="F510" s="27">
        <v>4.9229398069999997</v>
      </c>
      <c r="G510" s="31">
        <f t="shared" si="22"/>
        <v>0.24048560957194995</v>
      </c>
      <c r="H510" s="5">
        <f t="shared" si="21"/>
        <v>0.97424978780529992</v>
      </c>
      <c r="I510" s="18">
        <f t="shared" si="23"/>
        <v>2.1884928912018498</v>
      </c>
    </row>
    <row r="511" spans="1:9">
      <c r="A511" s="17">
        <v>43447</v>
      </c>
      <c r="B511" s="3" t="s">
        <v>12</v>
      </c>
      <c r="C511" s="3" t="s">
        <v>9</v>
      </c>
      <c r="D511" s="3">
        <v>2</v>
      </c>
      <c r="E511" s="4">
        <v>0.65226222</v>
      </c>
      <c r="F511" s="27">
        <v>4.7514602249999998</v>
      </c>
      <c r="G511" s="31">
        <f t="shared" si="22"/>
        <v>0.23210883199124993</v>
      </c>
      <c r="H511" s="5">
        <f t="shared" ref="H511:H542" si="24">AVERAGE(0.1034*F511,0.2924*F511)</f>
        <v>0.94031397852749998</v>
      </c>
      <c r="I511" s="18">
        <f t="shared" si="23"/>
        <v>2.11226164302375</v>
      </c>
    </row>
    <row r="512" spans="1:9">
      <c r="A512" s="17">
        <v>43447</v>
      </c>
      <c r="B512" s="3" t="s">
        <v>12</v>
      </c>
      <c r="C512" s="3" t="s">
        <v>9</v>
      </c>
      <c r="D512" s="3">
        <v>2</v>
      </c>
      <c r="E512" s="4">
        <v>0.66044269</v>
      </c>
      <c r="F512" s="27">
        <v>4.8900218610000001</v>
      </c>
      <c r="G512" s="31">
        <f t="shared" ref="G512:G542" si="25">H512/AVERAGE(0.2924,0.1034)*AVERAGE((0.2924-0.2189),(0.1034-0.0792))</f>
        <v>0.23887756790984996</v>
      </c>
      <c r="H512" s="5">
        <f t="shared" si="24"/>
        <v>0.96773532629190007</v>
      </c>
      <c r="I512" s="18">
        <f t="shared" ref="I512:I542" si="26">H512/AVERAGE(0.2924,0.1034)*AVERAGE((0.2924+0.3658),(0.1034+0.1275))</f>
        <v>2.17385921830755</v>
      </c>
    </row>
    <row r="513" spans="1:9">
      <c r="A513" s="17">
        <v>43447</v>
      </c>
      <c r="B513" s="3" t="s">
        <v>13</v>
      </c>
      <c r="C513" s="3" t="s">
        <v>11</v>
      </c>
      <c r="D513" s="3">
        <v>2</v>
      </c>
      <c r="E513" s="4">
        <v>0.72522414999999996</v>
      </c>
      <c r="F513" s="27">
        <v>6.2786600589999999</v>
      </c>
      <c r="G513" s="31">
        <f t="shared" si="25"/>
        <v>0.30671254388214997</v>
      </c>
      <c r="H513" s="5">
        <f t="shared" si="24"/>
        <v>1.2425468256761001</v>
      </c>
      <c r="I513" s="18">
        <f t="shared" si="26"/>
        <v>2.7911783292284502</v>
      </c>
    </row>
    <row r="514" spans="1:9">
      <c r="A514" s="17">
        <v>43447</v>
      </c>
      <c r="B514" s="3" t="s">
        <v>13</v>
      </c>
      <c r="C514" s="3" t="s">
        <v>11</v>
      </c>
      <c r="D514" s="3">
        <v>2</v>
      </c>
      <c r="E514" s="4">
        <v>0.72405554999999999</v>
      </c>
      <c r="F514" s="27">
        <v>6.2478356780000004</v>
      </c>
      <c r="G514" s="31">
        <f t="shared" si="25"/>
        <v>0.30520677287029996</v>
      </c>
      <c r="H514" s="5">
        <f t="shared" si="24"/>
        <v>1.2364466806762</v>
      </c>
      <c r="I514" s="18">
        <f t="shared" si="26"/>
        <v>2.7774753506549001</v>
      </c>
    </row>
    <row r="515" spans="1:9">
      <c r="A515" s="17">
        <v>43447</v>
      </c>
      <c r="B515" s="3" t="s">
        <v>14</v>
      </c>
      <c r="C515" s="3" t="s">
        <v>9</v>
      </c>
      <c r="D515" s="3">
        <v>2</v>
      </c>
      <c r="E515" s="4">
        <v>0.66815184000000005</v>
      </c>
      <c r="F515" s="27">
        <v>5.0268527509999998</v>
      </c>
      <c r="G515" s="31">
        <f t="shared" si="25"/>
        <v>0.24556175688634996</v>
      </c>
      <c r="H515" s="5">
        <f t="shared" si="24"/>
        <v>0.99481415942289997</v>
      </c>
      <c r="I515" s="18">
        <f t="shared" si="26"/>
        <v>2.2346873904570499</v>
      </c>
    </row>
    <row r="516" spans="1:9">
      <c r="A516" s="17">
        <v>43447</v>
      </c>
      <c r="B516" s="3" t="s">
        <v>14</v>
      </c>
      <c r="C516" s="3" t="s">
        <v>9</v>
      </c>
      <c r="D516" s="3">
        <v>2</v>
      </c>
      <c r="E516" s="4">
        <v>0.66486831999999996</v>
      </c>
      <c r="F516" s="27">
        <v>4.9678033829999997</v>
      </c>
      <c r="G516" s="31">
        <f t="shared" si="25"/>
        <v>0.24267719525954995</v>
      </c>
      <c r="H516" s="5">
        <f t="shared" si="24"/>
        <v>0.98312828949569986</v>
      </c>
      <c r="I516" s="18">
        <f t="shared" si="26"/>
        <v>2.2084369939126498</v>
      </c>
    </row>
    <row r="517" spans="1:9">
      <c r="A517" s="17">
        <v>43447</v>
      </c>
      <c r="B517" s="3" t="s">
        <v>15</v>
      </c>
      <c r="C517" s="3" t="s">
        <v>11</v>
      </c>
      <c r="D517" s="3">
        <v>2</v>
      </c>
      <c r="E517" s="4">
        <v>0.72837885999999996</v>
      </c>
      <c r="F517" s="27">
        <v>6.3631970090000003</v>
      </c>
      <c r="G517" s="31">
        <f t="shared" si="25"/>
        <v>0.31084217388964996</v>
      </c>
      <c r="H517" s="5">
        <f t="shared" si="24"/>
        <v>1.2592766880810999</v>
      </c>
      <c r="I517" s="18">
        <f t="shared" si="26"/>
        <v>2.8287592303509501</v>
      </c>
    </row>
    <row r="518" spans="1:9">
      <c r="A518" s="17">
        <v>43447</v>
      </c>
      <c r="B518" s="3" t="s">
        <v>15</v>
      </c>
      <c r="C518" s="3" t="s">
        <v>11</v>
      </c>
      <c r="D518" s="3">
        <v>2</v>
      </c>
      <c r="E518" s="4">
        <v>0.72818631</v>
      </c>
      <c r="F518" s="27">
        <v>6.3579809899999997</v>
      </c>
      <c r="G518" s="31">
        <f t="shared" si="25"/>
        <v>0.31058737136149994</v>
      </c>
      <c r="H518" s="5">
        <f t="shared" si="24"/>
        <v>1.2582444379209998</v>
      </c>
      <c r="I518" s="18">
        <f t="shared" si="26"/>
        <v>2.8264404491045001</v>
      </c>
    </row>
    <row r="519" spans="1:9">
      <c r="A519" s="17">
        <v>43447</v>
      </c>
      <c r="B519" s="3" t="s">
        <v>0</v>
      </c>
      <c r="C519" s="3" t="s">
        <v>1</v>
      </c>
      <c r="D519" s="3">
        <v>3</v>
      </c>
      <c r="E519" s="4">
        <v>0.52002283000000005</v>
      </c>
      <c r="F519" s="27">
        <v>3.1668648479999999</v>
      </c>
      <c r="G519" s="31">
        <f t="shared" si="25"/>
        <v>0.1547013478248</v>
      </c>
      <c r="H519" s="5">
        <f t="shared" si="24"/>
        <v>0.62672255341920002</v>
      </c>
      <c r="I519" s="18">
        <f t="shared" si="26"/>
        <v>1.4078297681784002</v>
      </c>
    </row>
    <row r="520" spans="1:9">
      <c r="A520" s="17">
        <v>43447</v>
      </c>
      <c r="B520" s="3" t="s">
        <v>0</v>
      </c>
      <c r="C520" s="3" t="s">
        <v>1</v>
      </c>
      <c r="D520" s="3">
        <v>3</v>
      </c>
      <c r="E520" s="4">
        <v>0.52616001999999995</v>
      </c>
      <c r="F520" s="27">
        <v>3.2208341800000002</v>
      </c>
      <c r="G520" s="31">
        <f t="shared" si="25"/>
        <v>0.15733774969299999</v>
      </c>
      <c r="H520" s="5">
        <f t="shared" si="24"/>
        <v>0.63740308422199998</v>
      </c>
      <c r="I520" s="18">
        <f t="shared" si="26"/>
        <v>1.4318218347190002</v>
      </c>
    </row>
    <row r="521" spans="1:9">
      <c r="A521" s="17">
        <v>43447</v>
      </c>
      <c r="B521" s="3" t="s">
        <v>2</v>
      </c>
      <c r="C521" s="3" t="s">
        <v>1</v>
      </c>
      <c r="D521" s="3">
        <v>3</v>
      </c>
      <c r="E521" s="4">
        <v>0.52229700000000001</v>
      </c>
      <c r="F521" s="27">
        <v>3.1867017350000002</v>
      </c>
      <c r="G521" s="31">
        <f t="shared" si="25"/>
        <v>0.15567037975474998</v>
      </c>
      <c r="H521" s="5">
        <f t="shared" si="24"/>
        <v>0.63064827335649998</v>
      </c>
      <c r="I521" s="18">
        <f t="shared" si="26"/>
        <v>1.4166482562942502</v>
      </c>
    </row>
    <row r="522" spans="1:9">
      <c r="A522" s="17">
        <v>43447</v>
      </c>
      <c r="B522" s="3" t="s">
        <v>2</v>
      </c>
      <c r="C522" s="3" t="s">
        <v>1</v>
      </c>
      <c r="D522" s="3">
        <v>3</v>
      </c>
      <c r="E522" s="4">
        <v>0.51984657999999995</v>
      </c>
      <c r="F522" s="27">
        <v>3.1653353100000001</v>
      </c>
      <c r="G522" s="31">
        <f t="shared" si="25"/>
        <v>0.15462662989349998</v>
      </c>
      <c r="H522" s="5">
        <f t="shared" si="24"/>
        <v>0.62641985784900001</v>
      </c>
      <c r="I522" s="18">
        <f t="shared" si="26"/>
        <v>1.4071498120605002</v>
      </c>
    </row>
    <row r="523" spans="1:9">
      <c r="A523" s="17">
        <v>43447</v>
      </c>
      <c r="B523" s="3" t="s">
        <v>3</v>
      </c>
      <c r="C523" s="3" t="s">
        <v>1</v>
      </c>
      <c r="D523" s="3">
        <v>3</v>
      </c>
      <c r="E523" s="4">
        <v>0.56683315000000001</v>
      </c>
      <c r="F523" s="27">
        <v>3.6171584960000001</v>
      </c>
      <c r="G523" s="31">
        <f t="shared" si="25"/>
        <v>0.17669819252959998</v>
      </c>
      <c r="H523" s="5">
        <f t="shared" si="24"/>
        <v>0.71583566635840001</v>
      </c>
      <c r="I523" s="18">
        <f t="shared" si="26"/>
        <v>1.6080078093968</v>
      </c>
    </row>
    <row r="524" spans="1:9">
      <c r="A524" s="17">
        <v>43447</v>
      </c>
      <c r="B524" s="3" t="s">
        <v>3</v>
      </c>
      <c r="C524" s="3" t="s">
        <v>1</v>
      </c>
      <c r="D524" s="3">
        <v>3</v>
      </c>
      <c r="E524" s="4">
        <v>0.56352301000000005</v>
      </c>
      <c r="F524" s="27">
        <v>3.582143039</v>
      </c>
      <c r="G524" s="31">
        <f t="shared" si="25"/>
        <v>0.17498768745514998</v>
      </c>
      <c r="H524" s="5">
        <f t="shared" si="24"/>
        <v>0.70890610741810001</v>
      </c>
      <c r="I524" s="18">
        <f t="shared" si="26"/>
        <v>1.5924416879874499</v>
      </c>
    </row>
    <row r="525" spans="1:9">
      <c r="A525" s="17">
        <v>43447</v>
      </c>
      <c r="B525" s="3" t="s">
        <v>4</v>
      </c>
      <c r="C525" s="3" t="s">
        <v>5</v>
      </c>
      <c r="D525" s="3">
        <v>3</v>
      </c>
      <c r="E525" s="4">
        <v>0.50540644000000001</v>
      </c>
      <c r="F525" s="27">
        <v>3.0437242869999999</v>
      </c>
      <c r="G525" s="31">
        <f t="shared" si="25"/>
        <v>0.14868593141994996</v>
      </c>
      <c r="H525" s="5">
        <f t="shared" si="24"/>
        <v>0.60235303639729998</v>
      </c>
      <c r="I525" s="18">
        <f t="shared" si="26"/>
        <v>1.35308763178585</v>
      </c>
    </row>
    <row r="526" spans="1:9">
      <c r="A526" s="17">
        <v>43447</v>
      </c>
      <c r="B526" s="3" t="s">
        <v>4</v>
      </c>
      <c r="C526" s="3" t="s">
        <v>5</v>
      </c>
      <c r="D526" s="3">
        <v>3</v>
      </c>
      <c r="E526" s="4">
        <v>0.51312595999999999</v>
      </c>
      <c r="F526" s="27">
        <v>3.1078386189999998</v>
      </c>
      <c r="G526" s="31">
        <f t="shared" si="25"/>
        <v>0.15181791653814997</v>
      </c>
      <c r="H526" s="5">
        <f t="shared" si="24"/>
        <v>0.61504126270009996</v>
      </c>
      <c r="I526" s="18">
        <f t="shared" si="26"/>
        <v>1.38158965807645</v>
      </c>
    </row>
    <row r="527" spans="1:9">
      <c r="A527" s="17">
        <v>43447</v>
      </c>
      <c r="B527" s="3" t="s">
        <v>6</v>
      </c>
      <c r="C527" s="3" t="s">
        <v>5</v>
      </c>
      <c r="D527" s="3">
        <v>3</v>
      </c>
      <c r="E527" s="4">
        <v>0.49719459999999999</v>
      </c>
      <c r="F527" s="27">
        <v>2.9776820530000001</v>
      </c>
      <c r="G527" s="31">
        <f t="shared" si="25"/>
        <v>0.14545976828904997</v>
      </c>
      <c r="H527" s="5">
        <f t="shared" si="24"/>
        <v>0.58928327828869997</v>
      </c>
      <c r="I527" s="18">
        <f t="shared" si="26"/>
        <v>1.3237285566611501</v>
      </c>
    </row>
    <row r="528" spans="1:9">
      <c r="A528" s="17">
        <v>43447</v>
      </c>
      <c r="B528" s="3" t="s">
        <v>6</v>
      </c>
      <c r="C528" s="3" t="s">
        <v>5</v>
      </c>
      <c r="D528" s="3">
        <v>3</v>
      </c>
      <c r="E528" s="4">
        <v>0.49060209999999999</v>
      </c>
      <c r="F528" s="27">
        <v>2.9262038829999999</v>
      </c>
      <c r="G528" s="31">
        <f t="shared" si="25"/>
        <v>0.14294505968454996</v>
      </c>
      <c r="H528" s="5">
        <f t="shared" si="24"/>
        <v>0.5790957484457</v>
      </c>
      <c r="I528" s="18">
        <f t="shared" si="26"/>
        <v>1.30084393618765</v>
      </c>
    </row>
    <row r="529" spans="1:9">
      <c r="A529" s="17">
        <v>43447</v>
      </c>
      <c r="B529" s="3" t="s">
        <v>7</v>
      </c>
      <c r="C529" s="3" t="s">
        <v>5</v>
      </c>
      <c r="D529" s="3">
        <v>3</v>
      </c>
      <c r="E529" s="4">
        <v>0.48144078000000001</v>
      </c>
      <c r="F529" s="27">
        <v>2.8568401429999999</v>
      </c>
      <c r="G529" s="31">
        <f t="shared" si="25"/>
        <v>0.13955664098554998</v>
      </c>
      <c r="H529" s="5">
        <f t="shared" si="24"/>
        <v>0.56536866429970001</v>
      </c>
      <c r="I529" s="18">
        <f t="shared" si="26"/>
        <v>1.27000828557065</v>
      </c>
    </row>
    <row r="530" spans="1:9">
      <c r="A530" s="17">
        <v>43447</v>
      </c>
      <c r="B530" s="3" t="s">
        <v>7</v>
      </c>
      <c r="C530" s="3" t="s">
        <v>5</v>
      </c>
      <c r="D530" s="3">
        <v>3</v>
      </c>
      <c r="E530" s="4">
        <v>0.48099684999999998</v>
      </c>
      <c r="F530" s="27">
        <v>2.8535411439999998</v>
      </c>
      <c r="G530" s="31">
        <f t="shared" si="25"/>
        <v>0.13939548488439996</v>
      </c>
      <c r="H530" s="5">
        <f t="shared" si="24"/>
        <v>0.56471579239759995</v>
      </c>
      <c r="I530" s="18">
        <f t="shared" si="26"/>
        <v>1.2685417155651999</v>
      </c>
    </row>
    <row r="531" spans="1:9">
      <c r="A531" s="17">
        <v>43447</v>
      </c>
      <c r="B531" s="3" t="s">
        <v>8</v>
      </c>
      <c r="C531" s="3" t="s">
        <v>9</v>
      </c>
      <c r="D531" s="3">
        <v>3</v>
      </c>
      <c r="E531" s="4">
        <v>0.58936812000000005</v>
      </c>
      <c r="F531" s="27">
        <v>3.8705424069999999</v>
      </c>
      <c r="G531" s="31">
        <f t="shared" si="25"/>
        <v>0.18907599658194998</v>
      </c>
      <c r="H531" s="5">
        <f t="shared" si="24"/>
        <v>0.76598034234529999</v>
      </c>
      <c r="I531" s="18">
        <f t="shared" si="26"/>
        <v>1.7206496270318501</v>
      </c>
    </row>
    <row r="532" spans="1:9">
      <c r="A532" s="17">
        <v>43447</v>
      </c>
      <c r="B532" s="3" t="s">
        <v>8</v>
      </c>
      <c r="C532" s="3" t="s">
        <v>9</v>
      </c>
      <c r="D532" s="3">
        <v>3</v>
      </c>
      <c r="E532" s="4">
        <v>0.57912456999999995</v>
      </c>
      <c r="F532" s="27">
        <v>3.7519998600000002</v>
      </c>
      <c r="G532" s="31">
        <f t="shared" si="25"/>
        <v>0.18328519316099998</v>
      </c>
      <c r="H532" s="5">
        <f t="shared" si="24"/>
        <v>0.74252077229400004</v>
      </c>
      <c r="I532" s="18">
        <f t="shared" si="26"/>
        <v>1.6679515377630001</v>
      </c>
    </row>
    <row r="533" spans="1:9">
      <c r="A533" s="17">
        <v>43447</v>
      </c>
      <c r="B533" s="3" t="s">
        <v>10</v>
      </c>
      <c r="C533" s="3" t="s">
        <v>11</v>
      </c>
      <c r="D533" s="3">
        <v>3</v>
      </c>
      <c r="E533" s="4">
        <v>0.65707684</v>
      </c>
      <c r="F533" s="27">
        <v>4.832210302</v>
      </c>
      <c r="G533" s="31">
        <f t="shared" si="25"/>
        <v>0.23605347325269996</v>
      </c>
      <c r="H533" s="5">
        <f t="shared" si="24"/>
        <v>0.95629441876580001</v>
      </c>
      <c r="I533" s="18">
        <f t="shared" si="26"/>
        <v>2.1481590897540999</v>
      </c>
    </row>
    <row r="534" spans="1:9">
      <c r="A534" s="17">
        <v>43447</v>
      </c>
      <c r="B534" s="3" t="s">
        <v>10</v>
      </c>
      <c r="C534" s="3" t="s">
        <v>11</v>
      </c>
      <c r="D534" s="3">
        <v>3</v>
      </c>
      <c r="E534" s="4">
        <v>0.66006894999999999</v>
      </c>
      <c r="F534" s="27">
        <v>4.8835460800000003</v>
      </c>
      <c r="G534" s="31">
        <f t="shared" si="25"/>
        <v>0.23856122600799998</v>
      </c>
      <c r="H534" s="5">
        <f t="shared" si="24"/>
        <v>0.9664537692320001</v>
      </c>
      <c r="I534" s="18">
        <f t="shared" si="26"/>
        <v>2.1709804098640002</v>
      </c>
    </row>
    <row r="535" spans="1:9">
      <c r="A535" s="17">
        <v>43447</v>
      </c>
      <c r="B535" s="3" t="s">
        <v>12</v>
      </c>
      <c r="C535" s="3" t="s">
        <v>9</v>
      </c>
      <c r="D535" s="3">
        <v>3</v>
      </c>
      <c r="E535" s="4">
        <v>0.65102694999999999</v>
      </c>
      <c r="F535" s="27">
        <v>4.7311015999999997</v>
      </c>
      <c r="G535" s="31">
        <f t="shared" si="25"/>
        <v>0.23111431315999995</v>
      </c>
      <c r="H535" s="5">
        <f t="shared" si="24"/>
        <v>0.93628500663999992</v>
      </c>
      <c r="I535" s="18">
        <f t="shared" si="26"/>
        <v>2.1032112162800001</v>
      </c>
    </row>
    <row r="536" spans="1:9">
      <c r="A536" s="17">
        <v>43447</v>
      </c>
      <c r="B536" s="3" t="s">
        <v>12</v>
      </c>
      <c r="C536" s="3" t="s">
        <v>9</v>
      </c>
      <c r="D536" s="3">
        <v>3</v>
      </c>
      <c r="E536" s="4">
        <v>0.65458928000000005</v>
      </c>
      <c r="F536" s="27">
        <v>4.7902083160000002</v>
      </c>
      <c r="G536" s="31">
        <f t="shared" si="25"/>
        <v>0.23400167623659995</v>
      </c>
      <c r="H536" s="5">
        <f t="shared" si="24"/>
        <v>0.94798222573640001</v>
      </c>
      <c r="I536" s="18">
        <f t="shared" si="26"/>
        <v>2.1294871068778001</v>
      </c>
    </row>
    <row r="537" spans="1:9">
      <c r="A537" s="17">
        <v>43447</v>
      </c>
      <c r="B537" s="3" t="s">
        <v>13</v>
      </c>
      <c r="C537" s="3" t="s">
        <v>11</v>
      </c>
      <c r="D537" s="3">
        <v>3</v>
      </c>
      <c r="E537" s="4">
        <v>0.69348774999999996</v>
      </c>
      <c r="F537" s="27">
        <v>5.5250247479999999</v>
      </c>
      <c r="G537" s="31">
        <f t="shared" si="25"/>
        <v>0.26989745893979994</v>
      </c>
      <c r="H537" s="5">
        <f t="shared" si="24"/>
        <v>1.0934023976292</v>
      </c>
      <c r="I537" s="18">
        <f t="shared" si="26"/>
        <v>2.4561497517233999</v>
      </c>
    </row>
    <row r="538" spans="1:9">
      <c r="A538" s="17">
        <v>43447</v>
      </c>
      <c r="B538" s="3" t="s">
        <v>13</v>
      </c>
      <c r="C538" s="3" t="s">
        <v>11</v>
      </c>
      <c r="D538" s="3">
        <v>3</v>
      </c>
      <c r="E538" s="4">
        <v>0.70000072000000002</v>
      </c>
      <c r="F538" s="27">
        <v>5.666682625</v>
      </c>
      <c r="G538" s="31">
        <f t="shared" si="25"/>
        <v>0.27681744623124999</v>
      </c>
      <c r="H538" s="5">
        <f t="shared" si="24"/>
        <v>1.1214364914875001</v>
      </c>
      <c r="I538" s="18">
        <f t="shared" si="26"/>
        <v>2.5191237609437502</v>
      </c>
    </row>
    <row r="539" spans="1:9">
      <c r="A539" s="17">
        <v>43447</v>
      </c>
      <c r="B539" s="3" t="s">
        <v>14</v>
      </c>
      <c r="C539" s="3" t="s">
        <v>9</v>
      </c>
      <c r="D539" s="3">
        <v>3</v>
      </c>
      <c r="E539" s="4">
        <v>0.60459657</v>
      </c>
      <c r="F539" s="27">
        <v>4.0581250689999999</v>
      </c>
      <c r="G539" s="31">
        <f t="shared" si="25"/>
        <v>0.19823940962064995</v>
      </c>
      <c r="H539" s="5">
        <f t="shared" si="24"/>
        <v>0.8031029511551</v>
      </c>
      <c r="I539" s="18">
        <f t="shared" si="26"/>
        <v>1.8040394994239499</v>
      </c>
    </row>
    <row r="540" spans="1:9">
      <c r="A540" s="17">
        <v>43447</v>
      </c>
      <c r="B540" s="3" t="s">
        <v>14</v>
      </c>
      <c r="C540" s="3" t="s">
        <v>9</v>
      </c>
      <c r="D540" s="3">
        <v>3</v>
      </c>
      <c r="E540" s="4">
        <v>0.59552755000000002</v>
      </c>
      <c r="F540" s="27">
        <v>3.944712532</v>
      </c>
      <c r="G540" s="31">
        <f t="shared" si="25"/>
        <v>0.19269920718819997</v>
      </c>
      <c r="H540" s="5">
        <f t="shared" si="24"/>
        <v>0.78065861008280002</v>
      </c>
      <c r="I540" s="18">
        <f t="shared" si="26"/>
        <v>1.7536219561006001</v>
      </c>
    </row>
    <row r="541" spans="1:9">
      <c r="A541" s="17">
        <v>43447</v>
      </c>
      <c r="B541" s="3" t="s">
        <v>15</v>
      </c>
      <c r="C541" s="3" t="s">
        <v>11</v>
      </c>
      <c r="D541" s="3">
        <v>3</v>
      </c>
      <c r="E541" s="4">
        <v>0.69439015000000004</v>
      </c>
      <c r="F541" s="27">
        <v>5.544291759</v>
      </c>
      <c r="G541" s="31">
        <f t="shared" si="25"/>
        <v>0.27083865242714994</v>
      </c>
      <c r="H541" s="5">
        <f t="shared" si="24"/>
        <v>1.0972153391060999</v>
      </c>
      <c r="I541" s="18">
        <f t="shared" si="26"/>
        <v>2.46471490146345</v>
      </c>
    </row>
    <row r="542" spans="1:9">
      <c r="A542" s="17">
        <v>43447</v>
      </c>
      <c r="B542" s="3" t="s">
        <v>15</v>
      </c>
      <c r="C542" s="3" t="s">
        <v>11</v>
      </c>
      <c r="D542" s="3">
        <v>3</v>
      </c>
      <c r="E542" s="4">
        <v>0.69845298</v>
      </c>
      <c r="F542" s="27">
        <v>5.6324648460000004</v>
      </c>
      <c r="G542" s="31">
        <f t="shared" si="25"/>
        <v>0.27514590772710001</v>
      </c>
      <c r="H542" s="5">
        <f t="shared" si="24"/>
        <v>1.1146647930234002</v>
      </c>
      <c r="I542" s="18">
        <f t="shared" si="26"/>
        <v>2.5039122472893007</v>
      </c>
    </row>
    <row r="543" spans="1:9">
      <c r="A543" s="17">
        <v>43489</v>
      </c>
      <c r="B543" s="3" t="s">
        <v>0</v>
      </c>
      <c r="C543" s="3" t="s">
        <v>1</v>
      </c>
      <c r="D543" s="3">
        <v>1</v>
      </c>
      <c r="E543" s="4">
        <v>0.45641720000000002</v>
      </c>
      <c r="F543" s="27">
        <v>2.6792922770000001</v>
      </c>
      <c r="G543" s="31">
        <f>H543/0.2924*(0.2924-0.2189)</f>
        <v>0.19692798235949996</v>
      </c>
      <c r="H543" s="5">
        <f t="shared" ref="H543:H606" si="27">AVERAGE(0.2924*F543)</f>
        <v>0.78342506179479998</v>
      </c>
      <c r="I543" s="18">
        <f>H543/0.2924*(0.2924+0.3658)</f>
        <v>1.7635101767214001</v>
      </c>
    </row>
    <row r="544" spans="1:9">
      <c r="A544" s="17">
        <v>43489</v>
      </c>
      <c r="B544" s="3" t="s">
        <v>0</v>
      </c>
      <c r="C544" s="3" t="s">
        <v>1</v>
      </c>
      <c r="D544" s="3">
        <v>1</v>
      </c>
      <c r="E544" s="4">
        <v>0.46333362</v>
      </c>
      <c r="F544" s="27">
        <v>2.726710057</v>
      </c>
      <c r="G544" s="31">
        <f t="shared" ref="G544:G607" si="28">H544/0.2924*(0.2924-0.2189)</f>
        <v>0.20041318918949996</v>
      </c>
      <c r="H544" s="5">
        <f t="shared" si="27"/>
        <v>0.79729002066679999</v>
      </c>
      <c r="I544" s="18">
        <f t="shared" ref="I544:I607" si="29">H544/0.2924*(0.2924+0.3658)</f>
        <v>1.7947205595174001</v>
      </c>
    </row>
    <row r="545" spans="1:9">
      <c r="A545" s="17">
        <v>43489</v>
      </c>
      <c r="B545" s="3" t="s">
        <v>2</v>
      </c>
      <c r="C545" s="3" t="s">
        <v>1</v>
      </c>
      <c r="D545" s="3">
        <v>1</v>
      </c>
      <c r="E545" s="4">
        <v>0.42967154000000002</v>
      </c>
      <c r="F545" s="27">
        <v>2.5067511740000001</v>
      </c>
      <c r="G545" s="31">
        <f t="shared" si="28"/>
        <v>0.18424621128899996</v>
      </c>
      <c r="H545" s="5">
        <f t="shared" si="27"/>
        <v>0.73297404327760007</v>
      </c>
      <c r="I545" s="18">
        <f t="shared" si="29"/>
        <v>1.6499436227268001</v>
      </c>
    </row>
    <row r="546" spans="1:9">
      <c r="A546" s="17">
        <v>43489</v>
      </c>
      <c r="B546" s="3" t="s">
        <v>2</v>
      </c>
      <c r="C546" s="3" t="s">
        <v>1</v>
      </c>
      <c r="D546" s="3">
        <v>1</v>
      </c>
      <c r="E546" s="4">
        <v>0.43235468999999999</v>
      </c>
      <c r="F546" s="27">
        <v>2.5233268930000001</v>
      </c>
      <c r="G546" s="31">
        <f t="shared" si="28"/>
        <v>0.18546452663549998</v>
      </c>
      <c r="H546" s="5">
        <f t="shared" si="27"/>
        <v>0.73782078351320002</v>
      </c>
      <c r="I546" s="18">
        <f t="shared" si="29"/>
        <v>1.6608537609726002</v>
      </c>
    </row>
    <row r="547" spans="1:9">
      <c r="A547" s="17">
        <v>43489</v>
      </c>
      <c r="B547" s="3" t="s">
        <v>3</v>
      </c>
      <c r="C547" s="3" t="s">
        <v>1</v>
      </c>
      <c r="D547" s="3">
        <v>1</v>
      </c>
      <c r="E547" s="4">
        <v>0.45492903000000001</v>
      </c>
      <c r="F547" s="27">
        <v>2.6692469820000002</v>
      </c>
      <c r="G547" s="31">
        <f t="shared" si="28"/>
        <v>0.19618965317699996</v>
      </c>
      <c r="H547" s="5">
        <f t="shared" si="27"/>
        <v>0.78048781753680008</v>
      </c>
      <c r="I547" s="18">
        <f t="shared" si="29"/>
        <v>1.7568983635524003</v>
      </c>
    </row>
    <row r="548" spans="1:9">
      <c r="A548" s="17">
        <v>43489</v>
      </c>
      <c r="B548" s="3" t="s">
        <v>3</v>
      </c>
      <c r="C548" s="3" t="s">
        <v>1</v>
      </c>
      <c r="D548" s="3">
        <v>1</v>
      </c>
      <c r="E548" s="4">
        <v>0.45329531000000001</v>
      </c>
      <c r="F548" s="27">
        <v>2.6582821249999999</v>
      </c>
      <c r="G548" s="31">
        <f t="shared" si="28"/>
        <v>0.19538373618749993</v>
      </c>
      <c r="H548" s="5">
        <f t="shared" si="27"/>
        <v>0.77728169334999997</v>
      </c>
      <c r="I548" s="18">
        <f t="shared" si="29"/>
        <v>1.749681294675</v>
      </c>
    </row>
    <row r="549" spans="1:9">
      <c r="A549" s="17">
        <v>43489</v>
      </c>
      <c r="B549" s="3" t="s">
        <v>4</v>
      </c>
      <c r="C549" s="3" t="s">
        <v>5</v>
      </c>
      <c r="D549" s="3">
        <v>1</v>
      </c>
      <c r="E549" s="4">
        <v>0.38999</v>
      </c>
      <c r="F549" s="27">
        <v>2.278634753</v>
      </c>
      <c r="G549" s="31">
        <f t="shared" si="28"/>
        <v>0.16747965434549997</v>
      </c>
      <c r="H549" s="5">
        <f t="shared" si="27"/>
        <v>0.66627280177719994</v>
      </c>
      <c r="I549" s="18">
        <f t="shared" si="29"/>
        <v>1.4997973944245999</v>
      </c>
    </row>
    <row r="550" spans="1:9">
      <c r="A550" s="17">
        <v>43489</v>
      </c>
      <c r="B550" s="3" t="s">
        <v>4</v>
      </c>
      <c r="C550" s="3" t="s">
        <v>5</v>
      </c>
      <c r="D550" s="3">
        <v>1</v>
      </c>
      <c r="E550" s="4">
        <v>0.38364435000000002</v>
      </c>
      <c r="F550" s="27">
        <v>2.2448798179999998</v>
      </c>
      <c r="G550" s="31">
        <f t="shared" si="28"/>
        <v>0.16499866662299995</v>
      </c>
      <c r="H550" s="5">
        <f t="shared" si="27"/>
        <v>0.65640285878319993</v>
      </c>
      <c r="I550" s="18">
        <f t="shared" si="29"/>
        <v>1.4775798962075999</v>
      </c>
    </row>
    <row r="551" spans="1:9">
      <c r="A551" s="17">
        <v>43489</v>
      </c>
      <c r="B551" s="3" t="s">
        <v>6</v>
      </c>
      <c r="C551" s="3" t="s">
        <v>5</v>
      </c>
      <c r="D551" s="3">
        <v>1</v>
      </c>
      <c r="E551" s="4">
        <v>0.41016234000000001</v>
      </c>
      <c r="F551" s="27">
        <v>2.3907634830000002</v>
      </c>
      <c r="G551" s="31">
        <f t="shared" si="28"/>
        <v>0.17572111600049997</v>
      </c>
      <c r="H551" s="5">
        <f t="shared" si="27"/>
        <v>0.69905924242920003</v>
      </c>
      <c r="I551" s="18">
        <f t="shared" si="29"/>
        <v>1.5736005245106002</v>
      </c>
    </row>
    <row r="552" spans="1:9">
      <c r="A552" s="17">
        <v>43489</v>
      </c>
      <c r="B552" s="3" t="s">
        <v>6</v>
      </c>
      <c r="C552" s="3" t="s">
        <v>5</v>
      </c>
      <c r="D552" s="3">
        <v>1</v>
      </c>
      <c r="E552" s="4">
        <v>0.39955211000000002</v>
      </c>
      <c r="F552" s="27">
        <v>2.3308469299999999</v>
      </c>
      <c r="G552" s="31">
        <f t="shared" si="28"/>
        <v>0.17131724935499995</v>
      </c>
      <c r="H552" s="5">
        <f t="shared" si="27"/>
        <v>0.68153964233199993</v>
      </c>
      <c r="I552" s="18">
        <f t="shared" si="29"/>
        <v>1.5341634493259999</v>
      </c>
    </row>
    <row r="553" spans="1:9">
      <c r="A553" s="17">
        <v>43489</v>
      </c>
      <c r="B553" s="3" t="s">
        <v>7</v>
      </c>
      <c r="C553" s="3" t="s">
        <v>5</v>
      </c>
      <c r="D553" s="3">
        <v>1</v>
      </c>
      <c r="E553" s="4">
        <v>0.38968444000000002</v>
      </c>
      <c r="F553" s="27">
        <v>2.2769932750000001</v>
      </c>
      <c r="G553" s="31">
        <f t="shared" si="28"/>
        <v>0.16735900571249998</v>
      </c>
      <c r="H553" s="5">
        <f t="shared" si="27"/>
        <v>0.66579283361000008</v>
      </c>
      <c r="I553" s="18">
        <f t="shared" si="29"/>
        <v>1.4987169736050001</v>
      </c>
    </row>
    <row r="554" spans="1:9">
      <c r="A554" s="17">
        <v>43489</v>
      </c>
      <c r="B554" s="3" t="s">
        <v>7</v>
      </c>
      <c r="C554" s="3" t="s">
        <v>5</v>
      </c>
      <c r="D554" s="3">
        <v>1</v>
      </c>
      <c r="E554" s="4">
        <v>0.39811369000000002</v>
      </c>
      <c r="F554" s="27">
        <v>2.3228866899999998</v>
      </c>
      <c r="G554" s="31">
        <f t="shared" si="28"/>
        <v>0.17073217171499994</v>
      </c>
      <c r="H554" s="5">
        <f t="shared" si="27"/>
        <v>0.67921206815599988</v>
      </c>
      <c r="I554" s="18">
        <f t="shared" si="29"/>
        <v>1.5289240193579998</v>
      </c>
    </row>
    <row r="555" spans="1:9">
      <c r="A555" s="17">
        <v>43489</v>
      </c>
      <c r="B555" s="3" t="s">
        <v>8</v>
      </c>
      <c r="C555" s="3" t="s">
        <v>9</v>
      </c>
      <c r="D555" s="3">
        <v>1</v>
      </c>
      <c r="E555" s="4">
        <v>0.41078147999999998</v>
      </c>
      <c r="F555" s="27">
        <v>2.3943264379999998</v>
      </c>
      <c r="G555" s="31">
        <f t="shared" si="28"/>
        <v>0.17598299319299995</v>
      </c>
      <c r="H555" s="5">
        <f t="shared" si="27"/>
        <v>0.70010105047119997</v>
      </c>
      <c r="I555" s="18">
        <f t="shared" si="29"/>
        <v>1.5759456614915999</v>
      </c>
    </row>
    <row r="556" spans="1:9">
      <c r="A556" s="17">
        <v>43489</v>
      </c>
      <c r="B556" s="3" t="s">
        <v>8</v>
      </c>
      <c r="C556" s="3" t="s">
        <v>9</v>
      </c>
      <c r="D556" s="3">
        <v>1</v>
      </c>
      <c r="E556" s="4">
        <v>0.40466528000000002</v>
      </c>
      <c r="F556" s="27">
        <v>2.3594546439999999</v>
      </c>
      <c r="G556" s="31">
        <f t="shared" si="28"/>
        <v>0.17341991633399995</v>
      </c>
      <c r="H556" s="5">
        <f t="shared" si="27"/>
        <v>0.68990453790559991</v>
      </c>
      <c r="I556" s="18">
        <f t="shared" si="29"/>
        <v>1.5529930466808</v>
      </c>
    </row>
    <row r="557" spans="1:9">
      <c r="A557" s="17">
        <v>43489</v>
      </c>
      <c r="B557" s="3" t="s">
        <v>10</v>
      </c>
      <c r="C557" s="3" t="s">
        <v>11</v>
      </c>
      <c r="D557" s="3">
        <v>1</v>
      </c>
      <c r="E557" s="4">
        <v>0.42735335000000002</v>
      </c>
      <c r="F557" s="27">
        <v>2.492555141</v>
      </c>
      <c r="G557" s="31">
        <f t="shared" si="28"/>
        <v>0.18320280286349996</v>
      </c>
      <c r="H557" s="5">
        <f t="shared" si="27"/>
        <v>0.72882312322839993</v>
      </c>
      <c r="I557" s="18">
        <f t="shared" si="29"/>
        <v>1.6405997938062</v>
      </c>
    </row>
    <row r="558" spans="1:9">
      <c r="A558" s="17">
        <v>43489</v>
      </c>
      <c r="B558" s="3" t="s">
        <v>10</v>
      </c>
      <c r="C558" s="3" t="s">
        <v>11</v>
      </c>
      <c r="D558" s="3">
        <v>1</v>
      </c>
      <c r="E558" s="4">
        <v>0.42283794000000002</v>
      </c>
      <c r="F558" s="27">
        <v>2.4652312250000001</v>
      </c>
      <c r="G558" s="31">
        <f t="shared" si="28"/>
        <v>0.18119449503749996</v>
      </c>
      <c r="H558" s="5">
        <f t="shared" si="27"/>
        <v>0.72083361019000003</v>
      </c>
      <c r="I558" s="18">
        <f t="shared" si="29"/>
        <v>1.6226151922950001</v>
      </c>
    </row>
    <row r="559" spans="1:9">
      <c r="A559" s="17">
        <v>43489</v>
      </c>
      <c r="B559" s="3" t="s">
        <v>12</v>
      </c>
      <c r="C559" s="3" t="s">
        <v>9</v>
      </c>
      <c r="D559" s="3">
        <v>1</v>
      </c>
      <c r="E559" s="4">
        <v>0.42022609</v>
      </c>
      <c r="F559" s="27">
        <v>2.4496205359999998</v>
      </c>
      <c r="G559" s="31">
        <f t="shared" si="28"/>
        <v>0.18004710939599994</v>
      </c>
      <c r="H559" s="5">
        <f t="shared" si="27"/>
        <v>0.71626904472639996</v>
      </c>
      <c r="I559" s="18">
        <f t="shared" si="29"/>
        <v>1.6123402367952</v>
      </c>
    </row>
    <row r="560" spans="1:9">
      <c r="A560" s="17">
        <v>43489</v>
      </c>
      <c r="B560" s="3" t="s">
        <v>12</v>
      </c>
      <c r="C560" s="3" t="s">
        <v>9</v>
      </c>
      <c r="D560" s="3">
        <v>1</v>
      </c>
      <c r="E560" s="4">
        <v>0.41726211000000002</v>
      </c>
      <c r="F560" s="27">
        <v>2.4320747260000002</v>
      </c>
      <c r="G560" s="31">
        <f t="shared" si="28"/>
        <v>0.17875749236099997</v>
      </c>
      <c r="H560" s="5">
        <f t="shared" si="27"/>
        <v>0.71113864988240005</v>
      </c>
      <c r="I560" s="18">
        <f t="shared" si="29"/>
        <v>1.6007915846532002</v>
      </c>
    </row>
    <row r="561" spans="1:9">
      <c r="A561" s="17">
        <v>43489</v>
      </c>
      <c r="B561" s="3" t="s">
        <v>13</v>
      </c>
      <c r="C561" s="3" t="s">
        <v>11</v>
      </c>
      <c r="D561" s="3">
        <v>1</v>
      </c>
      <c r="E561" s="4">
        <v>0.42294954000000001</v>
      </c>
      <c r="F561" s="27">
        <v>2.4659013750000001</v>
      </c>
      <c r="G561" s="31">
        <f t="shared" si="28"/>
        <v>0.18124375106249996</v>
      </c>
      <c r="H561" s="5">
        <f t="shared" si="27"/>
        <v>0.72102956205000002</v>
      </c>
      <c r="I561" s="18">
        <f t="shared" si="29"/>
        <v>1.6230562850250001</v>
      </c>
    </row>
    <row r="562" spans="1:9">
      <c r="A562" s="17">
        <v>43489</v>
      </c>
      <c r="B562" s="3" t="s">
        <v>13</v>
      </c>
      <c r="C562" s="3" t="s">
        <v>11</v>
      </c>
      <c r="D562" s="3">
        <v>1</v>
      </c>
      <c r="E562" s="4">
        <v>0.42246539999999999</v>
      </c>
      <c r="F562" s="27">
        <v>2.4629959939999999</v>
      </c>
      <c r="G562" s="31">
        <f t="shared" si="28"/>
        <v>0.18103020555899996</v>
      </c>
      <c r="H562" s="5">
        <f t="shared" si="27"/>
        <v>0.72018002864559993</v>
      </c>
      <c r="I562" s="18">
        <f t="shared" si="29"/>
        <v>1.6211439632508</v>
      </c>
    </row>
    <row r="563" spans="1:9">
      <c r="A563" s="17">
        <v>43489</v>
      </c>
      <c r="B563" s="3" t="s">
        <v>14</v>
      </c>
      <c r="C563" s="3" t="s">
        <v>9</v>
      </c>
      <c r="D563" s="3">
        <v>1</v>
      </c>
      <c r="E563" s="4">
        <v>0.43555596000000002</v>
      </c>
      <c r="F563" s="27">
        <v>2.5433096169999998</v>
      </c>
      <c r="G563" s="31">
        <f t="shared" si="28"/>
        <v>0.18693325684949993</v>
      </c>
      <c r="H563" s="5">
        <f t="shared" si="27"/>
        <v>0.74366373201079994</v>
      </c>
      <c r="I563" s="18">
        <f t="shared" si="29"/>
        <v>1.6740063899094</v>
      </c>
    </row>
    <row r="564" spans="1:9">
      <c r="A564" s="17">
        <v>43489</v>
      </c>
      <c r="B564" s="3" t="s">
        <v>14</v>
      </c>
      <c r="C564" s="3" t="s">
        <v>9</v>
      </c>
      <c r="D564" s="3">
        <v>1</v>
      </c>
      <c r="E564" s="4">
        <v>0.43627433999999998</v>
      </c>
      <c r="F564" s="27">
        <v>2.5478250149999999</v>
      </c>
      <c r="G564" s="31">
        <f t="shared" si="28"/>
        <v>0.18726513860249994</v>
      </c>
      <c r="H564" s="5">
        <f t="shared" si="27"/>
        <v>0.74498403438599992</v>
      </c>
      <c r="I564" s="18">
        <f t="shared" si="29"/>
        <v>1.676978424873</v>
      </c>
    </row>
    <row r="565" spans="1:9">
      <c r="A565" s="17">
        <v>43489</v>
      </c>
      <c r="B565" s="3" t="s">
        <v>15</v>
      </c>
      <c r="C565" s="3" t="s">
        <v>11</v>
      </c>
      <c r="D565" s="3">
        <v>1</v>
      </c>
      <c r="E565" s="4">
        <v>0.46493941999999999</v>
      </c>
      <c r="F565" s="27">
        <v>2.7378944989999998</v>
      </c>
      <c r="G565" s="31">
        <f t="shared" si="28"/>
        <v>0.20123524567649995</v>
      </c>
      <c r="H565" s="5">
        <f t="shared" si="27"/>
        <v>0.80056035150759997</v>
      </c>
      <c r="I565" s="18">
        <f t="shared" si="29"/>
        <v>1.8020821592417999</v>
      </c>
    </row>
    <row r="566" spans="1:9">
      <c r="A566" s="17">
        <v>43489</v>
      </c>
      <c r="B566" s="3" t="s">
        <v>15</v>
      </c>
      <c r="C566" s="3" t="s">
        <v>11</v>
      </c>
      <c r="D566" s="3">
        <v>1</v>
      </c>
      <c r="E566" s="4">
        <v>0.46307457000000002</v>
      </c>
      <c r="F566" s="27">
        <v>2.7249120549999999</v>
      </c>
      <c r="G566" s="31">
        <f t="shared" si="28"/>
        <v>0.20028103604249994</v>
      </c>
      <c r="H566" s="5">
        <f t="shared" si="27"/>
        <v>0.79676428488199991</v>
      </c>
      <c r="I566" s="18">
        <f t="shared" si="29"/>
        <v>1.793537114601</v>
      </c>
    </row>
    <row r="567" spans="1:9">
      <c r="A567" s="17">
        <v>43489</v>
      </c>
      <c r="B567" s="3" t="s">
        <v>0</v>
      </c>
      <c r="C567" s="3" t="s">
        <v>1</v>
      </c>
      <c r="D567" s="3">
        <v>2</v>
      </c>
      <c r="E567" s="4">
        <v>0.37952348000000002</v>
      </c>
      <c r="F567" s="27">
        <v>2.2233290389999998</v>
      </c>
      <c r="G567" s="31">
        <f t="shared" si="28"/>
        <v>0.16341468436649995</v>
      </c>
      <c r="H567" s="5">
        <f t="shared" si="27"/>
        <v>0.65010141100359997</v>
      </c>
      <c r="I567" s="18">
        <f t="shared" si="29"/>
        <v>1.4633951734697999</v>
      </c>
    </row>
    <row r="568" spans="1:9">
      <c r="A568" s="17">
        <v>43489</v>
      </c>
      <c r="B568" s="3" t="s">
        <v>0</v>
      </c>
      <c r="C568" s="3" t="s">
        <v>1</v>
      </c>
      <c r="D568" s="3">
        <v>2</v>
      </c>
      <c r="E568" s="4">
        <v>0.38026992999999998</v>
      </c>
      <c r="F568" s="27">
        <v>2.2272115050000001</v>
      </c>
      <c r="G568" s="31">
        <f t="shared" si="28"/>
        <v>0.16370004561749996</v>
      </c>
      <c r="H568" s="5">
        <f t="shared" si="27"/>
        <v>0.65123664406199999</v>
      </c>
      <c r="I568" s="18">
        <f t="shared" si="29"/>
        <v>1.465950612591</v>
      </c>
    </row>
    <row r="569" spans="1:9">
      <c r="A569" s="17">
        <v>43489</v>
      </c>
      <c r="B569" s="3" t="s">
        <v>2</v>
      </c>
      <c r="C569" s="3" t="s">
        <v>1</v>
      </c>
      <c r="D569" s="3">
        <v>2</v>
      </c>
      <c r="E569" s="4">
        <v>0.36523909999999998</v>
      </c>
      <c r="F569" s="27">
        <v>2.1507926820000001</v>
      </c>
      <c r="G569" s="31">
        <f t="shared" si="28"/>
        <v>0.15808326212699997</v>
      </c>
      <c r="H569" s="5">
        <f t="shared" si="27"/>
        <v>0.62889178021680003</v>
      </c>
      <c r="I569" s="18">
        <f t="shared" si="29"/>
        <v>1.4156517432924001</v>
      </c>
    </row>
    <row r="570" spans="1:9">
      <c r="A570" s="17">
        <v>43489</v>
      </c>
      <c r="B570" s="3" t="s">
        <v>2</v>
      </c>
      <c r="C570" s="3" t="s">
        <v>1</v>
      </c>
      <c r="D570" s="3">
        <v>2</v>
      </c>
      <c r="E570" s="4">
        <v>0.36751012</v>
      </c>
      <c r="F570" s="27">
        <v>2.1621059059999999</v>
      </c>
      <c r="G570" s="31">
        <f t="shared" si="28"/>
        <v>0.15891478409099996</v>
      </c>
      <c r="H570" s="5">
        <f t="shared" si="27"/>
        <v>0.63219976691439994</v>
      </c>
      <c r="I570" s="18">
        <f t="shared" si="29"/>
        <v>1.4230981073291999</v>
      </c>
    </row>
    <row r="571" spans="1:9">
      <c r="A571" s="17">
        <v>43489</v>
      </c>
      <c r="B571" s="3" t="s">
        <v>3</v>
      </c>
      <c r="C571" s="3" t="s">
        <v>1</v>
      </c>
      <c r="D571" s="3">
        <v>2</v>
      </c>
      <c r="E571" s="4">
        <v>0.39905634000000001</v>
      </c>
      <c r="F571" s="27">
        <v>2.3280989889999999</v>
      </c>
      <c r="G571" s="31">
        <f t="shared" si="28"/>
        <v>0.17111527569149995</v>
      </c>
      <c r="H571" s="5">
        <f t="shared" si="27"/>
        <v>0.68073614438359997</v>
      </c>
      <c r="I571" s="18">
        <f t="shared" si="29"/>
        <v>1.5323547545598</v>
      </c>
    </row>
    <row r="572" spans="1:9">
      <c r="A572" s="17">
        <v>43489</v>
      </c>
      <c r="B572" s="3" t="s">
        <v>3</v>
      </c>
      <c r="C572" s="3" t="s">
        <v>1</v>
      </c>
      <c r="D572" s="3">
        <v>2</v>
      </c>
      <c r="E572" s="4">
        <v>0.39731022999999999</v>
      </c>
      <c r="F572" s="27">
        <v>2.3184568759999999</v>
      </c>
      <c r="G572" s="31">
        <f t="shared" si="28"/>
        <v>0.17040658038599996</v>
      </c>
      <c r="H572" s="5">
        <f t="shared" si="27"/>
        <v>0.67791679054239995</v>
      </c>
      <c r="I572" s="18">
        <f t="shared" si="29"/>
        <v>1.5260083157832001</v>
      </c>
    </row>
    <row r="573" spans="1:9">
      <c r="A573" s="17">
        <v>43489</v>
      </c>
      <c r="B573" s="3" t="s">
        <v>4</v>
      </c>
      <c r="C573" s="3" t="s">
        <v>5</v>
      </c>
      <c r="D573" s="3">
        <v>2</v>
      </c>
      <c r="E573" s="4">
        <v>0.33349321999999998</v>
      </c>
      <c r="F573" s="27">
        <v>2.0007196519999999</v>
      </c>
      <c r="G573" s="31">
        <f t="shared" si="28"/>
        <v>0.14705289442199995</v>
      </c>
      <c r="H573" s="5">
        <f t="shared" si="27"/>
        <v>0.58501042624479993</v>
      </c>
      <c r="I573" s="18">
        <f t="shared" si="29"/>
        <v>1.3168736749463998</v>
      </c>
    </row>
    <row r="574" spans="1:9">
      <c r="A574" s="17">
        <v>43489</v>
      </c>
      <c r="B574" s="3" t="s">
        <v>4</v>
      </c>
      <c r="C574" s="3" t="s">
        <v>5</v>
      </c>
      <c r="D574" s="3">
        <v>2</v>
      </c>
      <c r="E574" s="4">
        <v>0.33398567000000001</v>
      </c>
      <c r="F574" s="27">
        <v>2.002938366</v>
      </c>
      <c r="G574" s="31">
        <f t="shared" si="28"/>
        <v>0.14721596990099997</v>
      </c>
      <c r="H574" s="5">
        <f t="shared" si="27"/>
        <v>0.58565917821839997</v>
      </c>
      <c r="I574" s="18">
        <f t="shared" si="29"/>
        <v>1.3183340325012001</v>
      </c>
    </row>
    <row r="575" spans="1:9">
      <c r="A575" s="17">
        <v>43489</v>
      </c>
      <c r="B575" s="3" t="s">
        <v>6</v>
      </c>
      <c r="C575" s="3" t="s">
        <v>5</v>
      </c>
      <c r="D575" s="3">
        <v>2</v>
      </c>
      <c r="E575" s="4">
        <v>0.32481754000000002</v>
      </c>
      <c r="F575" s="27">
        <v>1.962162266</v>
      </c>
      <c r="G575" s="31">
        <f t="shared" si="28"/>
        <v>0.14421892655099994</v>
      </c>
      <c r="H575" s="5">
        <f t="shared" si="27"/>
        <v>0.57373624657839994</v>
      </c>
      <c r="I575" s="18">
        <f t="shared" si="29"/>
        <v>1.2914952034811999</v>
      </c>
    </row>
    <row r="576" spans="1:9">
      <c r="A576" s="17">
        <v>43489</v>
      </c>
      <c r="B576" s="3" t="s">
        <v>6</v>
      </c>
      <c r="C576" s="3" t="s">
        <v>5</v>
      </c>
      <c r="D576" s="3">
        <v>2</v>
      </c>
      <c r="E576" s="4">
        <v>0.31975493999999999</v>
      </c>
      <c r="F576" s="27">
        <v>1.9401168879999999</v>
      </c>
      <c r="G576" s="31">
        <f t="shared" si="28"/>
        <v>0.14259859126799995</v>
      </c>
      <c r="H576" s="5">
        <f t="shared" si="27"/>
        <v>0.56729017805119997</v>
      </c>
      <c r="I576" s="18">
        <f t="shared" si="29"/>
        <v>1.2769849356815999</v>
      </c>
    </row>
    <row r="577" spans="1:9">
      <c r="A577" s="17">
        <v>43489</v>
      </c>
      <c r="B577" s="3" t="s">
        <v>7</v>
      </c>
      <c r="C577" s="3" t="s">
        <v>5</v>
      </c>
      <c r="D577" s="3">
        <v>2</v>
      </c>
      <c r="E577" s="4">
        <v>0.33999923999999998</v>
      </c>
      <c r="F577" s="27">
        <v>2.0302995400000001</v>
      </c>
      <c r="G577" s="31">
        <f t="shared" si="28"/>
        <v>0.14922701618999998</v>
      </c>
      <c r="H577" s="5">
        <f t="shared" si="27"/>
        <v>0.59365958549600006</v>
      </c>
      <c r="I577" s="18">
        <f t="shared" si="29"/>
        <v>1.336343157228</v>
      </c>
    </row>
    <row r="578" spans="1:9">
      <c r="A578" s="17">
        <v>43489</v>
      </c>
      <c r="B578" s="3" t="s">
        <v>7</v>
      </c>
      <c r="C578" s="3" t="s">
        <v>5</v>
      </c>
      <c r="D578" s="3">
        <v>2</v>
      </c>
      <c r="E578" s="4">
        <v>0.33848218000000002</v>
      </c>
      <c r="F578" s="27">
        <v>2.0233501340000002</v>
      </c>
      <c r="G578" s="31">
        <f t="shared" si="28"/>
        <v>0.14871623484899998</v>
      </c>
      <c r="H578" s="5">
        <f t="shared" si="27"/>
        <v>0.59162757918160003</v>
      </c>
      <c r="I578" s="18">
        <f t="shared" si="29"/>
        <v>1.3317690581988002</v>
      </c>
    </row>
    <row r="579" spans="1:9">
      <c r="A579" s="17">
        <v>43489</v>
      </c>
      <c r="B579" s="3" t="s">
        <v>8</v>
      </c>
      <c r="C579" s="3" t="s">
        <v>9</v>
      </c>
      <c r="D579" s="3">
        <v>2</v>
      </c>
      <c r="E579" s="4">
        <v>0.36067607000000002</v>
      </c>
      <c r="F579" s="27">
        <v>2.1283046130000001</v>
      </c>
      <c r="G579" s="31">
        <f t="shared" si="28"/>
        <v>0.15643038905549997</v>
      </c>
      <c r="H579" s="5">
        <f t="shared" si="27"/>
        <v>0.62231626884120006</v>
      </c>
      <c r="I579" s="18">
        <f t="shared" si="29"/>
        <v>1.4008500962766</v>
      </c>
    </row>
    <row r="580" spans="1:9">
      <c r="A580" s="17">
        <v>43489</v>
      </c>
      <c r="B580" s="3" t="s">
        <v>8</v>
      </c>
      <c r="C580" s="3" t="s">
        <v>9</v>
      </c>
      <c r="D580" s="3">
        <v>2</v>
      </c>
      <c r="E580" s="4">
        <v>0.36031222000000002</v>
      </c>
      <c r="F580" s="27">
        <v>2.126525274</v>
      </c>
      <c r="G580" s="31">
        <f t="shared" si="28"/>
        <v>0.15629960763899997</v>
      </c>
      <c r="H580" s="5">
        <f t="shared" si="27"/>
        <v>0.62179599011760001</v>
      </c>
      <c r="I580" s="18">
        <f t="shared" si="29"/>
        <v>1.3996789353468</v>
      </c>
    </row>
    <row r="581" spans="1:9">
      <c r="A581" s="17">
        <v>43489</v>
      </c>
      <c r="B581" s="3" t="s">
        <v>10</v>
      </c>
      <c r="C581" s="3" t="s">
        <v>11</v>
      </c>
      <c r="D581" s="3">
        <v>2</v>
      </c>
      <c r="E581" s="4">
        <v>0.40182479999999998</v>
      </c>
      <c r="F581" s="27">
        <v>2.343502033</v>
      </c>
      <c r="G581" s="31">
        <f t="shared" si="28"/>
        <v>0.17224739942549996</v>
      </c>
      <c r="H581" s="5">
        <f t="shared" si="27"/>
        <v>0.68523999444920003</v>
      </c>
      <c r="I581" s="18">
        <f t="shared" si="29"/>
        <v>1.5424930381206001</v>
      </c>
    </row>
    <row r="582" spans="1:9">
      <c r="A582" s="17">
        <v>43489</v>
      </c>
      <c r="B582" s="3" t="s">
        <v>10</v>
      </c>
      <c r="C582" s="3" t="s">
        <v>11</v>
      </c>
      <c r="D582" s="3">
        <v>2</v>
      </c>
      <c r="E582" s="4">
        <v>0.39934441999999998</v>
      </c>
      <c r="F582" s="27">
        <v>2.3296952129999999</v>
      </c>
      <c r="G582" s="31">
        <f t="shared" si="28"/>
        <v>0.17123259815549996</v>
      </c>
      <c r="H582" s="5">
        <f t="shared" si="27"/>
        <v>0.68120288028120002</v>
      </c>
      <c r="I582" s="18">
        <f t="shared" si="29"/>
        <v>1.5334053891966</v>
      </c>
    </row>
    <row r="583" spans="1:9">
      <c r="A583" s="17">
        <v>43489</v>
      </c>
      <c r="B583" s="3" t="s">
        <v>12</v>
      </c>
      <c r="C583" s="3" t="s">
        <v>9</v>
      </c>
      <c r="D583" s="3">
        <v>2</v>
      </c>
      <c r="E583" s="4">
        <v>0.39637968000000001</v>
      </c>
      <c r="F583" s="27">
        <v>2.3133410649999999</v>
      </c>
      <c r="G583" s="31">
        <f t="shared" si="28"/>
        <v>0.17003056827749996</v>
      </c>
      <c r="H583" s="5">
        <f t="shared" si="27"/>
        <v>0.67642092740599991</v>
      </c>
      <c r="I583" s="18">
        <f t="shared" si="29"/>
        <v>1.522641088983</v>
      </c>
    </row>
    <row r="584" spans="1:9">
      <c r="A584" s="17">
        <v>43489</v>
      </c>
      <c r="B584" s="3" t="s">
        <v>12</v>
      </c>
      <c r="C584" s="3" t="s">
        <v>9</v>
      </c>
      <c r="D584" s="3">
        <v>2</v>
      </c>
      <c r="E584" s="4">
        <v>0.3925418</v>
      </c>
      <c r="F584" s="27">
        <v>2.2924075840000002</v>
      </c>
      <c r="G584" s="31">
        <f t="shared" si="28"/>
        <v>0.16849195742399997</v>
      </c>
      <c r="H584" s="5">
        <f t="shared" si="27"/>
        <v>0.67029997756160009</v>
      </c>
      <c r="I584" s="18">
        <f t="shared" si="29"/>
        <v>1.5088626717888001</v>
      </c>
    </row>
    <row r="585" spans="1:9">
      <c r="A585" s="17">
        <v>43489</v>
      </c>
      <c r="B585" s="3" t="s">
        <v>13</v>
      </c>
      <c r="C585" s="3" t="s">
        <v>11</v>
      </c>
      <c r="D585" s="3">
        <v>2</v>
      </c>
      <c r="E585" s="4">
        <v>0.43599167</v>
      </c>
      <c r="F585" s="27">
        <v>2.5460469130000001</v>
      </c>
      <c r="G585" s="31">
        <f t="shared" si="28"/>
        <v>0.18713444810549995</v>
      </c>
      <c r="H585" s="5">
        <f t="shared" si="27"/>
        <v>0.7444641173612</v>
      </c>
      <c r="I585" s="18">
        <f t="shared" si="29"/>
        <v>1.6758080781366</v>
      </c>
    </row>
    <row r="586" spans="1:9">
      <c r="A586" s="17">
        <v>43489</v>
      </c>
      <c r="B586" s="3" t="s">
        <v>13</v>
      </c>
      <c r="C586" s="3" t="s">
        <v>11</v>
      </c>
      <c r="D586" s="3">
        <v>2</v>
      </c>
      <c r="E586" s="4">
        <v>0.43294248000000002</v>
      </c>
      <c r="F586" s="27">
        <v>2.526979029</v>
      </c>
      <c r="G586" s="31">
        <f t="shared" si="28"/>
        <v>0.18573295863149997</v>
      </c>
      <c r="H586" s="5">
        <f t="shared" si="27"/>
        <v>0.73888866807959996</v>
      </c>
      <c r="I586" s="18">
        <f t="shared" si="29"/>
        <v>1.6632575968878001</v>
      </c>
    </row>
    <row r="587" spans="1:9">
      <c r="A587" s="17">
        <v>43489</v>
      </c>
      <c r="B587" s="3" t="s">
        <v>14</v>
      </c>
      <c r="C587" s="3" t="s">
        <v>9</v>
      </c>
      <c r="D587" s="3">
        <v>2</v>
      </c>
      <c r="E587" s="4">
        <v>0.42497341999999999</v>
      </c>
      <c r="F587" s="27">
        <v>2.4781000729999998</v>
      </c>
      <c r="G587" s="31">
        <f t="shared" si="28"/>
        <v>0.18214035536549994</v>
      </c>
      <c r="H587" s="5">
        <f t="shared" si="27"/>
        <v>0.72459646134519995</v>
      </c>
      <c r="I587" s="18">
        <f t="shared" si="29"/>
        <v>1.6310854680485998</v>
      </c>
    </row>
    <row r="588" spans="1:9">
      <c r="A588" s="17">
        <v>43489</v>
      </c>
      <c r="B588" s="3" t="s">
        <v>14</v>
      </c>
      <c r="C588" s="3" t="s">
        <v>9</v>
      </c>
      <c r="D588" s="3">
        <v>2</v>
      </c>
      <c r="E588" s="4">
        <v>0.42704115999999998</v>
      </c>
      <c r="F588" s="27">
        <v>2.49065212</v>
      </c>
      <c r="G588" s="31">
        <f t="shared" si="28"/>
        <v>0.18306293081999997</v>
      </c>
      <c r="H588" s="5">
        <f t="shared" si="27"/>
        <v>0.72826667988799998</v>
      </c>
      <c r="I588" s="18">
        <f t="shared" si="29"/>
        <v>1.639347225384</v>
      </c>
    </row>
    <row r="589" spans="1:9">
      <c r="A589" s="17">
        <v>43489</v>
      </c>
      <c r="B589" s="3" t="s">
        <v>15</v>
      </c>
      <c r="C589" s="3" t="s">
        <v>11</v>
      </c>
      <c r="D589" s="3">
        <v>2</v>
      </c>
      <c r="E589" s="4">
        <v>0.48547932999999999</v>
      </c>
      <c r="F589" s="27">
        <v>2.8871130470000002</v>
      </c>
      <c r="G589" s="31">
        <f t="shared" si="28"/>
        <v>0.21220280895449997</v>
      </c>
      <c r="H589" s="5">
        <f t="shared" si="27"/>
        <v>0.84419185494280002</v>
      </c>
      <c r="I589" s="18">
        <f t="shared" si="29"/>
        <v>1.9002978075354002</v>
      </c>
    </row>
    <row r="590" spans="1:9">
      <c r="A590" s="17">
        <v>43489</v>
      </c>
      <c r="B590" s="3" t="s">
        <v>15</v>
      </c>
      <c r="C590" s="3" t="s">
        <v>11</v>
      </c>
      <c r="D590" s="3">
        <v>2</v>
      </c>
      <c r="E590" s="4">
        <v>0.48337363999999999</v>
      </c>
      <c r="F590" s="27">
        <v>2.8712697550000001</v>
      </c>
      <c r="G590" s="31">
        <f t="shared" si="28"/>
        <v>0.21103832699249997</v>
      </c>
      <c r="H590" s="5">
        <f t="shared" si="27"/>
        <v>0.83955927636200001</v>
      </c>
      <c r="I590" s="18">
        <f t="shared" si="29"/>
        <v>1.8898697527410002</v>
      </c>
    </row>
    <row r="591" spans="1:9">
      <c r="A591" s="17">
        <v>43489</v>
      </c>
      <c r="B591" s="3" t="s">
        <v>0</v>
      </c>
      <c r="C591" s="3" t="s">
        <v>1</v>
      </c>
      <c r="D591" s="3">
        <v>3</v>
      </c>
      <c r="E591" s="4">
        <v>0.39631442</v>
      </c>
      <c r="F591" s="27">
        <v>2.312982877</v>
      </c>
      <c r="G591" s="31">
        <f t="shared" si="28"/>
        <v>0.17000424145949997</v>
      </c>
      <c r="H591" s="5">
        <f t="shared" si="27"/>
        <v>0.67631619323479997</v>
      </c>
      <c r="I591" s="18">
        <f t="shared" si="29"/>
        <v>1.5224053296414</v>
      </c>
    </row>
    <row r="592" spans="1:9">
      <c r="A592" s="17">
        <v>43489</v>
      </c>
      <c r="B592" s="3" t="s">
        <v>0</v>
      </c>
      <c r="C592" s="3" t="s">
        <v>1</v>
      </c>
      <c r="D592" s="3">
        <v>3</v>
      </c>
      <c r="E592" s="4">
        <v>0.40120283000000001</v>
      </c>
      <c r="F592" s="27">
        <v>2.3400291559999999</v>
      </c>
      <c r="G592" s="31">
        <f t="shared" si="28"/>
        <v>0.17199214296599996</v>
      </c>
      <c r="H592" s="5">
        <f t="shared" si="27"/>
        <v>0.68422452521439991</v>
      </c>
      <c r="I592" s="18">
        <f t="shared" si="29"/>
        <v>1.5402071904792001</v>
      </c>
    </row>
    <row r="593" spans="1:9">
      <c r="A593" s="17">
        <v>43489</v>
      </c>
      <c r="B593" s="3" t="s">
        <v>2</v>
      </c>
      <c r="C593" s="3" t="s">
        <v>1</v>
      </c>
      <c r="D593" s="3">
        <v>3</v>
      </c>
      <c r="E593" s="4">
        <v>0.39164698999999997</v>
      </c>
      <c r="F593" s="27">
        <v>2.2875648979999998</v>
      </c>
      <c r="G593" s="31">
        <f t="shared" si="28"/>
        <v>0.16813602000299996</v>
      </c>
      <c r="H593" s="5">
        <f t="shared" si="27"/>
        <v>0.6688839761751999</v>
      </c>
      <c r="I593" s="18">
        <f t="shared" si="29"/>
        <v>1.5056752158636</v>
      </c>
    </row>
    <row r="594" spans="1:9">
      <c r="A594" s="17">
        <v>43489</v>
      </c>
      <c r="B594" s="3" t="s">
        <v>2</v>
      </c>
      <c r="C594" s="3" t="s">
        <v>1</v>
      </c>
      <c r="D594" s="3">
        <v>3</v>
      </c>
      <c r="E594" s="4">
        <v>0.38784461999999997</v>
      </c>
      <c r="F594" s="27">
        <v>2.267144354</v>
      </c>
      <c r="G594" s="31">
        <f t="shared" si="28"/>
        <v>0.16663511001899997</v>
      </c>
      <c r="H594" s="5">
        <f t="shared" si="27"/>
        <v>0.66291300910959994</v>
      </c>
      <c r="I594" s="18">
        <f t="shared" si="29"/>
        <v>1.4922344138028001</v>
      </c>
    </row>
    <row r="595" spans="1:9">
      <c r="A595" s="17">
        <v>43489</v>
      </c>
      <c r="B595" s="3" t="s">
        <v>3</v>
      </c>
      <c r="C595" s="3" t="s">
        <v>1</v>
      </c>
      <c r="D595" s="3">
        <v>3</v>
      </c>
      <c r="E595" s="4">
        <v>0.37007468999999998</v>
      </c>
      <c r="F595" s="27">
        <v>2.1749795820000002</v>
      </c>
      <c r="G595" s="31">
        <f t="shared" si="28"/>
        <v>0.15986099927699998</v>
      </c>
      <c r="H595" s="5">
        <f t="shared" si="27"/>
        <v>0.6359640297768</v>
      </c>
      <c r="I595" s="18">
        <f t="shared" si="29"/>
        <v>1.4315715608724002</v>
      </c>
    </row>
    <row r="596" spans="1:9">
      <c r="A596" s="17">
        <v>43489</v>
      </c>
      <c r="B596" s="3" t="s">
        <v>3</v>
      </c>
      <c r="C596" s="3" t="s">
        <v>1</v>
      </c>
      <c r="D596" s="3">
        <v>3</v>
      </c>
      <c r="E596" s="4">
        <v>0.37581082999999998</v>
      </c>
      <c r="F596" s="27">
        <v>2.20415684</v>
      </c>
      <c r="G596" s="31">
        <f t="shared" si="28"/>
        <v>0.16200552773999996</v>
      </c>
      <c r="H596" s="5">
        <f t="shared" si="27"/>
        <v>0.644495460016</v>
      </c>
      <c r="I596" s="18">
        <f t="shared" si="29"/>
        <v>1.4507760320880001</v>
      </c>
    </row>
    <row r="597" spans="1:9">
      <c r="A597" s="17">
        <v>43489</v>
      </c>
      <c r="B597" s="3" t="s">
        <v>4</v>
      </c>
      <c r="C597" s="3" t="s">
        <v>5</v>
      </c>
      <c r="D597" s="3">
        <v>3</v>
      </c>
      <c r="E597" s="4">
        <v>0.34820934999999997</v>
      </c>
      <c r="F597" s="27">
        <v>2.0684699119999999</v>
      </c>
      <c r="G597" s="31">
        <f t="shared" si="28"/>
        <v>0.15203253853199994</v>
      </c>
      <c r="H597" s="5">
        <f t="shared" si="27"/>
        <v>0.60482060226879997</v>
      </c>
      <c r="I597" s="18">
        <f t="shared" si="29"/>
        <v>1.3614668960784</v>
      </c>
    </row>
    <row r="598" spans="1:9">
      <c r="A598" s="17">
        <v>43489</v>
      </c>
      <c r="B598" s="3" t="s">
        <v>4</v>
      </c>
      <c r="C598" s="3" t="s">
        <v>5</v>
      </c>
      <c r="D598" s="3">
        <v>3</v>
      </c>
      <c r="E598" s="4">
        <v>0.3353429</v>
      </c>
      <c r="F598" s="27">
        <v>2.0090703849999998</v>
      </c>
      <c r="G598" s="31">
        <f t="shared" si="28"/>
        <v>0.14766667329749994</v>
      </c>
      <c r="H598" s="5">
        <f t="shared" si="27"/>
        <v>0.58745218057399995</v>
      </c>
      <c r="I598" s="18">
        <f t="shared" si="29"/>
        <v>1.3223701274069999</v>
      </c>
    </row>
    <row r="599" spans="1:9">
      <c r="A599" s="17">
        <v>43489</v>
      </c>
      <c r="B599" s="3" t="s">
        <v>6</v>
      </c>
      <c r="C599" s="3" t="s">
        <v>5</v>
      </c>
      <c r="D599" s="3">
        <v>3</v>
      </c>
      <c r="E599" s="4">
        <v>0.33255145000000003</v>
      </c>
      <c r="F599" s="27">
        <v>1.996485646</v>
      </c>
      <c r="G599" s="31">
        <f t="shared" si="28"/>
        <v>0.14674169498099995</v>
      </c>
      <c r="H599" s="5">
        <f t="shared" si="27"/>
        <v>0.5837724028904</v>
      </c>
      <c r="I599" s="18">
        <f t="shared" si="29"/>
        <v>1.3140868521972</v>
      </c>
    </row>
    <row r="600" spans="1:9">
      <c r="A600" s="17">
        <v>43489</v>
      </c>
      <c r="B600" s="3" t="s">
        <v>6</v>
      </c>
      <c r="C600" s="3" t="s">
        <v>5</v>
      </c>
      <c r="D600" s="3">
        <v>3</v>
      </c>
      <c r="E600" s="4">
        <v>0.33750017999999998</v>
      </c>
      <c r="F600" s="27">
        <v>2.0188687320000001</v>
      </c>
      <c r="G600" s="31">
        <f t="shared" si="28"/>
        <v>0.14838685180199998</v>
      </c>
      <c r="H600" s="5">
        <f t="shared" si="27"/>
        <v>0.59031721723679997</v>
      </c>
      <c r="I600" s="18">
        <f t="shared" si="29"/>
        <v>1.3288193994024</v>
      </c>
    </row>
    <row r="601" spans="1:9">
      <c r="A601" s="17">
        <v>43489</v>
      </c>
      <c r="B601" s="3" t="s">
        <v>7</v>
      </c>
      <c r="C601" s="3" t="s">
        <v>5</v>
      </c>
      <c r="D601" s="3">
        <v>3</v>
      </c>
      <c r="E601" s="4">
        <v>0.34685918999999998</v>
      </c>
      <c r="F601" s="27">
        <v>2.0621268210000001</v>
      </c>
      <c r="G601" s="31">
        <f t="shared" si="28"/>
        <v>0.15156632134349998</v>
      </c>
      <c r="H601" s="5">
        <f t="shared" si="27"/>
        <v>0.60296588246040006</v>
      </c>
      <c r="I601" s="18">
        <f t="shared" si="29"/>
        <v>1.3572918735822002</v>
      </c>
    </row>
    <row r="602" spans="1:9">
      <c r="A602" s="17">
        <v>43489</v>
      </c>
      <c r="B602" s="3" t="s">
        <v>7</v>
      </c>
      <c r="C602" s="3" t="s">
        <v>5</v>
      </c>
      <c r="D602" s="3">
        <v>3</v>
      </c>
      <c r="E602" s="4">
        <v>0.35324285</v>
      </c>
      <c r="F602" s="27">
        <v>2.0923508069999999</v>
      </c>
      <c r="G602" s="31">
        <f t="shared" si="28"/>
        <v>0.15378778431449996</v>
      </c>
      <c r="H602" s="5">
        <f t="shared" si="27"/>
        <v>0.6118033759667999</v>
      </c>
      <c r="I602" s="18">
        <f t="shared" si="29"/>
        <v>1.3771853011674</v>
      </c>
    </row>
    <row r="603" spans="1:9">
      <c r="A603" s="17">
        <v>43489</v>
      </c>
      <c r="B603" s="3" t="s">
        <v>8</v>
      </c>
      <c r="C603" s="3" t="s">
        <v>9</v>
      </c>
      <c r="D603" s="3">
        <v>3</v>
      </c>
      <c r="E603" s="4">
        <v>0.39637099999999997</v>
      </c>
      <c r="F603" s="27">
        <v>2.3132934490000001</v>
      </c>
      <c r="G603" s="31">
        <f t="shared" si="28"/>
        <v>0.17002706850149996</v>
      </c>
      <c r="H603" s="5">
        <f t="shared" si="27"/>
        <v>0.67640700448760005</v>
      </c>
      <c r="I603" s="18">
        <f t="shared" si="29"/>
        <v>1.5226097481318002</v>
      </c>
    </row>
    <row r="604" spans="1:9">
      <c r="A604" s="17">
        <v>43489</v>
      </c>
      <c r="B604" s="3" t="s">
        <v>8</v>
      </c>
      <c r="C604" s="3" t="s">
        <v>9</v>
      </c>
      <c r="D604" s="3">
        <v>3</v>
      </c>
      <c r="E604" s="4">
        <v>0.41064466999999999</v>
      </c>
      <c r="F604" s="27">
        <v>2.393538511</v>
      </c>
      <c r="G604" s="31">
        <f t="shared" si="28"/>
        <v>0.17592508055849995</v>
      </c>
      <c r="H604" s="5">
        <f t="shared" si="27"/>
        <v>0.69987066061640002</v>
      </c>
      <c r="I604" s="18">
        <f t="shared" si="29"/>
        <v>1.5754270479401999</v>
      </c>
    </row>
    <row r="605" spans="1:9">
      <c r="A605" s="17">
        <v>43489</v>
      </c>
      <c r="B605" s="3" t="s">
        <v>10</v>
      </c>
      <c r="C605" s="3" t="s">
        <v>11</v>
      </c>
      <c r="D605" s="3">
        <v>3</v>
      </c>
      <c r="E605" s="4">
        <v>0.45231241999999999</v>
      </c>
      <c r="F605" s="27">
        <v>2.6517168999999998</v>
      </c>
      <c r="G605" s="31">
        <f t="shared" si="28"/>
        <v>0.19490119214999993</v>
      </c>
      <c r="H605" s="5">
        <f t="shared" si="27"/>
        <v>0.77536202155999989</v>
      </c>
      <c r="I605" s="18">
        <f t="shared" si="29"/>
        <v>1.74536006358</v>
      </c>
    </row>
    <row r="606" spans="1:9">
      <c r="A606" s="17">
        <v>43489</v>
      </c>
      <c r="B606" s="3" t="s">
        <v>10</v>
      </c>
      <c r="C606" s="3" t="s">
        <v>11</v>
      </c>
      <c r="D606" s="3">
        <v>3</v>
      </c>
      <c r="E606" s="4">
        <v>0.44134894000000002</v>
      </c>
      <c r="F606" s="27">
        <v>2.5800522469999998</v>
      </c>
      <c r="G606" s="31">
        <f t="shared" si="28"/>
        <v>0.18963384015449994</v>
      </c>
      <c r="H606" s="5">
        <f t="shared" si="27"/>
        <v>0.75440727702279997</v>
      </c>
      <c r="I606" s="18">
        <f t="shared" si="29"/>
        <v>1.6981903889754</v>
      </c>
    </row>
    <row r="607" spans="1:9">
      <c r="A607" s="17">
        <v>43489</v>
      </c>
      <c r="B607" s="3" t="s">
        <v>12</v>
      </c>
      <c r="C607" s="3" t="s">
        <v>9</v>
      </c>
      <c r="D607" s="3">
        <v>3</v>
      </c>
      <c r="E607" s="4">
        <v>0.45363335999999999</v>
      </c>
      <c r="F607" s="27">
        <v>2.6605456090000001</v>
      </c>
      <c r="G607" s="31">
        <f t="shared" si="28"/>
        <v>0.19555010226149996</v>
      </c>
      <c r="H607" s="5">
        <f t="shared" ref="H607:H670" si="30">AVERAGE(0.2924*F607)</f>
        <v>0.77794353607160005</v>
      </c>
      <c r="I607" s="18">
        <f t="shared" si="29"/>
        <v>1.7511711198438</v>
      </c>
    </row>
    <row r="608" spans="1:9">
      <c r="A608" s="17">
        <v>43489</v>
      </c>
      <c r="B608" s="3" t="s">
        <v>12</v>
      </c>
      <c r="C608" s="3" t="s">
        <v>9</v>
      </c>
      <c r="D608" s="3">
        <v>3</v>
      </c>
      <c r="E608" s="4">
        <v>0.46533776999999998</v>
      </c>
      <c r="F608" s="27">
        <v>2.7406793829999998</v>
      </c>
      <c r="G608" s="31">
        <f t="shared" ref="G608:G671" si="31">H608/0.2924*(0.2924-0.2189)</f>
        <v>0.20143993465049995</v>
      </c>
      <c r="H608" s="5">
        <f t="shared" si="30"/>
        <v>0.80137465158919996</v>
      </c>
      <c r="I608" s="18">
        <f t="shared" ref="I608:I671" si="32">H608/0.2924*(0.2924+0.3658)</f>
        <v>1.8039151698906</v>
      </c>
    </row>
    <row r="609" spans="1:9">
      <c r="A609" s="17">
        <v>43489</v>
      </c>
      <c r="B609" s="3" t="s">
        <v>13</v>
      </c>
      <c r="C609" s="3" t="s">
        <v>11</v>
      </c>
      <c r="D609" s="3">
        <v>3</v>
      </c>
      <c r="E609" s="4">
        <v>0.47883994000000002</v>
      </c>
      <c r="F609" s="27">
        <v>2.8375926489999999</v>
      </c>
      <c r="G609" s="31">
        <f t="shared" si="31"/>
        <v>0.20856305970149994</v>
      </c>
      <c r="H609" s="5">
        <f t="shared" si="30"/>
        <v>0.82971209056759998</v>
      </c>
      <c r="I609" s="18">
        <f t="shared" si="32"/>
        <v>1.8677034815717999</v>
      </c>
    </row>
    <row r="610" spans="1:9">
      <c r="A610" s="17">
        <v>43489</v>
      </c>
      <c r="B610" s="3" t="s">
        <v>13</v>
      </c>
      <c r="C610" s="3" t="s">
        <v>11</v>
      </c>
      <c r="D610" s="3">
        <v>3</v>
      </c>
      <c r="E610" s="4">
        <v>0.47195614000000002</v>
      </c>
      <c r="F610" s="27">
        <v>2.7875641660000001</v>
      </c>
      <c r="G610" s="31">
        <f t="shared" si="31"/>
        <v>0.20488596620099997</v>
      </c>
      <c r="H610" s="5">
        <f t="shared" si="30"/>
        <v>0.81508376213840006</v>
      </c>
      <c r="I610" s="18">
        <f t="shared" si="32"/>
        <v>1.8347747340612002</v>
      </c>
    </row>
    <row r="611" spans="1:9">
      <c r="A611" s="17">
        <v>43489</v>
      </c>
      <c r="B611" s="3" t="s">
        <v>14</v>
      </c>
      <c r="C611" s="3" t="s">
        <v>9</v>
      </c>
      <c r="D611" s="3">
        <v>3</v>
      </c>
      <c r="E611" s="4">
        <v>0.42600915</v>
      </c>
      <c r="F611" s="27">
        <v>2.4843760970000002</v>
      </c>
      <c r="G611" s="31">
        <f t="shared" si="31"/>
        <v>0.18260164312949997</v>
      </c>
      <c r="H611" s="5">
        <f t="shared" si="30"/>
        <v>0.72643157076280007</v>
      </c>
      <c r="I611" s="18">
        <f t="shared" si="32"/>
        <v>1.6352163470454002</v>
      </c>
    </row>
    <row r="612" spans="1:9">
      <c r="A612" s="17">
        <v>43489</v>
      </c>
      <c r="B612" s="3" t="s">
        <v>14</v>
      </c>
      <c r="C612" s="3" t="s">
        <v>9</v>
      </c>
      <c r="D612" s="3">
        <v>3</v>
      </c>
      <c r="E612" s="4">
        <v>0.42186827999999998</v>
      </c>
      <c r="F612" s="27">
        <v>2.4594192430000001</v>
      </c>
      <c r="G612" s="31">
        <f t="shared" si="31"/>
        <v>0.18076731436049998</v>
      </c>
      <c r="H612" s="5">
        <f t="shared" si="30"/>
        <v>0.71913418665320006</v>
      </c>
      <c r="I612" s="18">
        <f t="shared" si="32"/>
        <v>1.6187897457426002</v>
      </c>
    </row>
    <row r="613" spans="1:9">
      <c r="A613" s="17">
        <v>43489</v>
      </c>
      <c r="B613" s="3" t="s">
        <v>15</v>
      </c>
      <c r="C613" s="3" t="s">
        <v>11</v>
      </c>
      <c r="D613" s="3">
        <v>3</v>
      </c>
      <c r="E613" s="4">
        <v>0.48226074000000002</v>
      </c>
      <c r="F613" s="27">
        <v>2.8629483219999998</v>
      </c>
      <c r="G613" s="31">
        <f t="shared" si="31"/>
        <v>0.21042670166699995</v>
      </c>
      <c r="H613" s="5">
        <f t="shared" si="30"/>
        <v>0.83712608935279997</v>
      </c>
      <c r="I613" s="18">
        <f t="shared" si="32"/>
        <v>1.8843925855404</v>
      </c>
    </row>
    <row r="614" spans="1:9">
      <c r="A614" s="17">
        <v>43489</v>
      </c>
      <c r="B614" s="3" t="s">
        <v>15</v>
      </c>
      <c r="C614" s="3" t="s">
        <v>11</v>
      </c>
      <c r="D614" s="3">
        <v>3</v>
      </c>
      <c r="E614" s="4">
        <v>0.48107118999999998</v>
      </c>
      <c r="F614" s="27">
        <v>2.8540931860000001</v>
      </c>
      <c r="G614" s="31">
        <f t="shared" si="31"/>
        <v>0.20977584917099995</v>
      </c>
      <c r="H614" s="5">
        <f t="shared" si="30"/>
        <v>0.83453684758640001</v>
      </c>
      <c r="I614" s="18">
        <f t="shared" si="32"/>
        <v>1.8785641350252</v>
      </c>
    </row>
    <row r="615" spans="1:9">
      <c r="A615" s="17">
        <v>43518</v>
      </c>
      <c r="B615" s="3" t="s">
        <v>0</v>
      </c>
      <c r="C615" s="3" t="s">
        <v>1</v>
      </c>
      <c r="D615" s="3">
        <v>1</v>
      </c>
      <c r="E615" s="4">
        <v>0.46145621999999997</v>
      </c>
      <c r="F615" s="27">
        <v>2.7137184959999998</v>
      </c>
      <c r="G615" s="31">
        <f t="shared" si="31"/>
        <v>0.19945830945599993</v>
      </c>
      <c r="H615" s="5">
        <f t="shared" si="30"/>
        <v>0.79349128823039994</v>
      </c>
      <c r="I615" s="18">
        <f t="shared" si="32"/>
        <v>1.7861695140671998</v>
      </c>
    </row>
    <row r="616" spans="1:9">
      <c r="A616" s="17">
        <v>43518</v>
      </c>
      <c r="B616" s="3" t="s">
        <v>0</v>
      </c>
      <c r="C616" s="3" t="s">
        <v>1</v>
      </c>
      <c r="D616" s="3">
        <v>1</v>
      </c>
      <c r="E616" s="4">
        <v>0.4709101</v>
      </c>
      <c r="F616" s="27">
        <v>2.7800759319999999</v>
      </c>
      <c r="G616" s="31">
        <f t="shared" si="31"/>
        <v>0.20433558100199994</v>
      </c>
      <c r="H616" s="5">
        <f t="shared" si="30"/>
        <v>0.8128942025168</v>
      </c>
      <c r="I616" s="18">
        <f t="shared" si="32"/>
        <v>1.8298459784423999</v>
      </c>
    </row>
    <row r="617" spans="1:9">
      <c r="A617" s="17">
        <v>43518</v>
      </c>
      <c r="B617" s="3" t="s">
        <v>2</v>
      </c>
      <c r="C617" s="3" t="s">
        <v>1</v>
      </c>
      <c r="D617" s="3">
        <v>1</v>
      </c>
      <c r="E617" s="4">
        <v>0.44828510999999999</v>
      </c>
      <c r="F617" s="27">
        <v>2.6250607669999999</v>
      </c>
      <c r="G617" s="31">
        <f t="shared" si="31"/>
        <v>0.19294196637449995</v>
      </c>
      <c r="H617" s="5">
        <f t="shared" si="30"/>
        <v>0.76756776827079998</v>
      </c>
      <c r="I617" s="18">
        <f t="shared" si="32"/>
        <v>1.7278149968393999</v>
      </c>
    </row>
    <row r="618" spans="1:9">
      <c r="A618" s="17">
        <v>43518</v>
      </c>
      <c r="B618" s="3" t="s">
        <v>2</v>
      </c>
      <c r="C618" s="3" t="s">
        <v>1</v>
      </c>
      <c r="D618" s="3">
        <v>1</v>
      </c>
      <c r="E618" s="4">
        <v>0.44347178999999998</v>
      </c>
      <c r="F618" s="27">
        <v>2.5937082089999999</v>
      </c>
      <c r="G618" s="31">
        <f t="shared" si="31"/>
        <v>0.19063755336149996</v>
      </c>
      <c r="H618" s="5">
        <f t="shared" si="30"/>
        <v>0.75840028031159989</v>
      </c>
      <c r="I618" s="18">
        <f t="shared" si="32"/>
        <v>1.7071787431637999</v>
      </c>
    </row>
    <row r="619" spans="1:9">
      <c r="A619" s="17">
        <v>43518</v>
      </c>
      <c r="B619" s="3" t="s">
        <v>3</v>
      </c>
      <c r="C619" s="3" t="s">
        <v>1</v>
      </c>
      <c r="D619" s="3">
        <v>1</v>
      </c>
      <c r="E619" s="4">
        <v>0.49071892</v>
      </c>
      <c r="F619" s="27">
        <v>2.9271044690000001</v>
      </c>
      <c r="G619" s="31">
        <f t="shared" si="31"/>
        <v>0.21514217847149997</v>
      </c>
      <c r="H619" s="5">
        <f t="shared" si="30"/>
        <v>0.85588534673560002</v>
      </c>
      <c r="I619" s="18">
        <f t="shared" si="32"/>
        <v>1.9266201614958001</v>
      </c>
    </row>
    <row r="620" spans="1:9">
      <c r="A620" s="17">
        <v>43518</v>
      </c>
      <c r="B620" s="3" t="s">
        <v>3</v>
      </c>
      <c r="C620" s="3" t="s">
        <v>1</v>
      </c>
      <c r="D620" s="3">
        <v>1</v>
      </c>
      <c r="E620" s="4">
        <v>0.48999325999999999</v>
      </c>
      <c r="F620" s="27">
        <v>2.9215168359999999</v>
      </c>
      <c r="G620" s="31">
        <f t="shared" si="31"/>
        <v>0.21473148744599993</v>
      </c>
      <c r="H620" s="5">
        <f t="shared" si="30"/>
        <v>0.85425152284639994</v>
      </c>
      <c r="I620" s="18">
        <f t="shared" si="32"/>
        <v>1.9229423814552</v>
      </c>
    </row>
    <row r="621" spans="1:9">
      <c r="A621" s="17">
        <v>43518</v>
      </c>
      <c r="B621" s="3" t="s">
        <v>4</v>
      </c>
      <c r="C621" s="3" t="s">
        <v>5</v>
      </c>
      <c r="D621" s="3">
        <v>1</v>
      </c>
      <c r="E621" s="4">
        <v>0.43326764000000001</v>
      </c>
      <c r="F621" s="27">
        <v>2.5290026430000001</v>
      </c>
      <c r="G621" s="31">
        <f t="shared" si="31"/>
        <v>0.18588169426049997</v>
      </c>
      <c r="H621" s="5">
        <f t="shared" si="30"/>
        <v>0.7394803728132</v>
      </c>
      <c r="I621" s="18">
        <f t="shared" si="32"/>
        <v>1.6645895396226</v>
      </c>
    </row>
    <row r="622" spans="1:9">
      <c r="A622" s="17">
        <v>43518</v>
      </c>
      <c r="B622" s="3" t="s">
        <v>4</v>
      </c>
      <c r="C622" s="3" t="s">
        <v>5</v>
      </c>
      <c r="D622" s="3">
        <v>1</v>
      </c>
      <c r="E622" s="4">
        <v>0.42902189000000002</v>
      </c>
      <c r="F622" s="27">
        <v>2.5027612210000001</v>
      </c>
      <c r="G622" s="31">
        <f t="shared" si="31"/>
        <v>0.18395294974349996</v>
      </c>
      <c r="H622" s="5">
        <f t="shared" si="30"/>
        <v>0.73180738102039999</v>
      </c>
      <c r="I622" s="18">
        <f t="shared" si="32"/>
        <v>1.6473174356622</v>
      </c>
    </row>
    <row r="623" spans="1:9">
      <c r="A623" s="17">
        <v>43518</v>
      </c>
      <c r="B623" s="3" t="s">
        <v>6</v>
      </c>
      <c r="C623" s="3" t="s">
        <v>5</v>
      </c>
      <c r="D623" s="3">
        <v>1</v>
      </c>
      <c r="E623" s="4">
        <v>0.42736494000000003</v>
      </c>
      <c r="F623" s="27">
        <v>2.4926258090000002</v>
      </c>
      <c r="G623" s="31">
        <f t="shared" si="31"/>
        <v>0.18320799696149997</v>
      </c>
      <c r="H623" s="5">
        <f t="shared" si="30"/>
        <v>0.72884378655160009</v>
      </c>
      <c r="I623" s="18">
        <f t="shared" si="32"/>
        <v>1.6406463074838002</v>
      </c>
    </row>
    <row r="624" spans="1:9">
      <c r="A624" s="17">
        <v>43518</v>
      </c>
      <c r="B624" s="3" t="s">
        <v>6</v>
      </c>
      <c r="C624" s="3" t="s">
        <v>5</v>
      </c>
      <c r="D624" s="3">
        <v>1</v>
      </c>
      <c r="E624" s="4">
        <v>0.43804776000000001</v>
      </c>
      <c r="F624" s="27">
        <v>2.5590212970000001</v>
      </c>
      <c r="G624" s="31">
        <f t="shared" si="31"/>
        <v>0.18808806532949995</v>
      </c>
      <c r="H624" s="5">
        <f t="shared" si="30"/>
        <v>0.74825782724279999</v>
      </c>
      <c r="I624" s="18">
        <f t="shared" si="32"/>
        <v>1.6843478176854001</v>
      </c>
    </row>
    <row r="625" spans="1:9">
      <c r="A625" s="17">
        <v>43518</v>
      </c>
      <c r="B625" s="3" t="s">
        <v>7</v>
      </c>
      <c r="C625" s="3" t="s">
        <v>5</v>
      </c>
      <c r="D625" s="3">
        <v>1</v>
      </c>
      <c r="E625" s="4">
        <v>0.42430416999999998</v>
      </c>
      <c r="F625" s="27">
        <v>2.4740567950000001</v>
      </c>
      <c r="G625" s="31">
        <f t="shared" si="31"/>
        <v>0.18184317443249995</v>
      </c>
      <c r="H625" s="5">
        <f t="shared" si="30"/>
        <v>0.72341420685800006</v>
      </c>
      <c r="I625" s="18">
        <f t="shared" si="32"/>
        <v>1.628424182469</v>
      </c>
    </row>
    <row r="626" spans="1:9">
      <c r="A626" s="17">
        <v>43518</v>
      </c>
      <c r="B626" s="3" t="s">
        <v>7</v>
      </c>
      <c r="C626" s="3" t="s">
        <v>5</v>
      </c>
      <c r="D626" s="3">
        <v>1</v>
      </c>
      <c r="E626" s="4">
        <v>0.41665123999999998</v>
      </c>
      <c r="F626" s="27">
        <v>2.4284807399999999</v>
      </c>
      <c r="G626" s="31">
        <f t="shared" si="31"/>
        <v>0.17849333438999995</v>
      </c>
      <c r="H626" s="5">
        <f t="shared" si="30"/>
        <v>0.71008776837599996</v>
      </c>
      <c r="I626" s="18">
        <f t="shared" si="32"/>
        <v>1.5984260230679999</v>
      </c>
    </row>
    <row r="627" spans="1:9">
      <c r="A627" s="17">
        <v>43518</v>
      </c>
      <c r="B627" s="3" t="s">
        <v>8</v>
      </c>
      <c r="C627" s="3" t="s">
        <v>9</v>
      </c>
      <c r="D627" s="3">
        <v>1</v>
      </c>
      <c r="E627" s="4">
        <v>0.45398368</v>
      </c>
      <c r="F627" s="27">
        <v>2.6628941770000001</v>
      </c>
      <c r="G627" s="31">
        <f t="shared" si="31"/>
        <v>0.19572272200949997</v>
      </c>
      <c r="H627" s="5">
        <f t="shared" si="30"/>
        <v>0.77863025735479996</v>
      </c>
      <c r="I627" s="18">
        <f t="shared" si="32"/>
        <v>1.7527169473014002</v>
      </c>
    </row>
    <row r="628" spans="1:9">
      <c r="A628" s="17">
        <v>43518</v>
      </c>
      <c r="B628" s="3" t="s">
        <v>8</v>
      </c>
      <c r="C628" s="3" t="s">
        <v>9</v>
      </c>
      <c r="D628" s="3">
        <v>1</v>
      </c>
      <c r="E628" s="4">
        <v>0.45572699999999999</v>
      </c>
      <c r="F628" s="27">
        <v>2.674626532</v>
      </c>
      <c r="G628" s="31">
        <f t="shared" si="31"/>
        <v>0.19658505010199995</v>
      </c>
      <c r="H628" s="5">
        <f t="shared" si="30"/>
        <v>0.78206079795679995</v>
      </c>
      <c r="I628" s="18">
        <f t="shared" si="32"/>
        <v>1.7604391833624</v>
      </c>
    </row>
    <row r="629" spans="1:9">
      <c r="A629" s="17">
        <v>43518</v>
      </c>
      <c r="B629" s="3" t="s">
        <v>10</v>
      </c>
      <c r="C629" s="3" t="s">
        <v>11</v>
      </c>
      <c r="D629" s="3">
        <v>1</v>
      </c>
      <c r="E629" s="4">
        <v>0.48569755999999997</v>
      </c>
      <c r="F629" s="27">
        <v>2.8887624139999999</v>
      </c>
      <c r="G629" s="31">
        <f t="shared" si="31"/>
        <v>0.21232403742899994</v>
      </c>
      <c r="H629" s="5">
        <f t="shared" si="30"/>
        <v>0.84467412985359991</v>
      </c>
      <c r="I629" s="18">
        <f t="shared" si="32"/>
        <v>1.9013834208947999</v>
      </c>
    </row>
    <row r="630" spans="1:9">
      <c r="A630" s="17">
        <v>43518</v>
      </c>
      <c r="B630" s="3" t="s">
        <v>10</v>
      </c>
      <c r="C630" s="3" t="s">
        <v>11</v>
      </c>
      <c r="D630" s="3">
        <v>1</v>
      </c>
      <c r="E630" s="4">
        <v>0.48308737000000002</v>
      </c>
      <c r="F630" s="27">
        <v>2.8691258070000001</v>
      </c>
      <c r="G630" s="31">
        <f t="shared" si="31"/>
        <v>0.21088074681449995</v>
      </c>
      <c r="H630" s="5">
        <f t="shared" si="30"/>
        <v>0.83893238596679998</v>
      </c>
      <c r="I630" s="18">
        <f t="shared" si="32"/>
        <v>1.8884586061674</v>
      </c>
    </row>
    <row r="631" spans="1:9">
      <c r="A631" s="17">
        <v>43518</v>
      </c>
      <c r="B631" s="3" t="s">
        <v>12</v>
      </c>
      <c r="C631" s="3" t="s">
        <v>9</v>
      </c>
      <c r="D631" s="3">
        <v>1</v>
      </c>
      <c r="E631" s="4">
        <v>0.45132393999999998</v>
      </c>
      <c r="F631" s="27">
        <v>2.6451381089999999</v>
      </c>
      <c r="G631" s="31">
        <f t="shared" si="31"/>
        <v>0.19441765101149994</v>
      </c>
      <c r="H631" s="5">
        <f t="shared" si="30"/>
        <v>0.77343838307159996</v>
      </c>
      <c r="I631" s="18">
        <f t="shared" si="32"/>
        <v>1.7410299033437999</v>
      </c>
    </row>
    <row r="632" spans="1:9">
      <c r="A632" s="17">
        <v>43518</v>
      </c>
      <c r="B632" s="3" t="s">
        <v>12</v>
      </c>
      <c r="C632" s="3" t="s">
        <v>9</v>
      </c>
      <c r="D632" s="3">
        <v>1</v>
      </c>
      <c r="E632" s="4">
        <v>0.45945468</v>
      </c>
      <c r="F632" s="27">
        <v>2.6999672819999998</v>
      </c>
      <c r="G632" s="31">
        <f t="shared" si="31"/>
        <v>0.19844759522699992</v>
      </c>
      <c r="H632" s="5">
        <f t="shared" si="30"/>
        <v>0.78947043325679989</v>
      </c>
      <c r="I632" s="18">
        <f t="shared" si="32"/>
        <v>1.7771184650123999</v>
      </c>
    </row>
    <row r="633" spans="1:9">
      <c r="A633" s="17">
        <v>43518</v>
      </c>
      <c r="B633" s="3" t="s">
        <v>13</v>
      </c>
      <c r="C633" s="3" t="s">
        <v>11</v>
      </c>
      <c r="D633" s="3">
        <v>1</v>
      </c>
      <c r="E633" s="4">
        <v>0.47900343000000001</v>
      </c>
      <c r="F633" s="27">
        <v>2.8387968469999998</v>
      </c>
      <c r="G633" s="31">
        <f t="shared" si="31"/>
        <v>0.20865156825449993</v>
      </c>
      <c r="H633" s="5">
        <f t="shared" si="30"/>
        <v>0.83006419806279996</v>
      </c>
      <c r="I633" s="18">
        <f t="shared" si="32"/>
        <v>1.8684960846954</v>
      </c>
    </row>
    <row r="634" spans="1:9">
      <c r="A634" s="17">
        <v>43518</v>
      </c>
      <c r="B634" s="3" t="s">
        <v>13</v>
      </c>
      <c r="C634" s="3" t="s">
        <v>11</v>
      </c>
      <c r="D634" s="3">
        <v>1</v>
      </c>
      <c r="E634" s="4">
        <v>0.47770982000000001</v>
      </c>
      <c r="F634" s="27">
        <v>2.8292889479999999</v>
      </c>
      <c r="G634" s="31">
        <f t="shared" si="31"/>
        <v>0.20795273767799993</v>
      </c>
      <c r="H634" s="5">
        <f t="shared" si="30"/>
        <v>0.82728408839519996</v>
      </c>
      <c r="I634" s="18">
        <f t="shared" si="32"/>
        <v>1.8622379855736</v>
      </c>
    </row>
    <row r="635" spans="1:9">
      <c r="A635" s="17">
        <v>43518</v>
      </c>
      <c r="B635" s="3" t="s">
        <v>14</v>
      </c>
      <c r="C635" s="3" t="s">
        <v>9</v>
      </c>
      <c r="D635" s="3">
        <v>1</v>
      </c>
      <c r="E635" s="4">
        <v>0.49033020999999999</v>
      </c>
      <c r="F635" s="27">
        <v>2.9241093870000001</v>
      </c>
      <c r="G635" s="31">
        <f t="shared" si="31"/>
        <v>0.21492203994449996</v>
      </c>
      <c r="H635" s="5">
        <f t="shared" si="30"/>
        <v>0.85500958475880007</v>
      </c>
      <c r="I635" s="18">
        <f t="shared" si="32"/>
        <v>1.9246487985234002</v>
      </c>
    </row>
    <row r="636" spans="1:9">
      <c r="A636" s="17">
        <v>43518</v>
      </c>
      <c r="B636" s="3" t="s">
        <v>14</v>
      </c>
      <c r="C636" s="3" t="s">
        <v>9</v>
      </c>
      <c r="D636" s="3">
        <v>1</v>
      </c>
      <c r="E636" s="4">
        <v>0.49482922000000001</v>
      </c>
      <c r="F636" s="27">
        <v>2.9590571479999999</v>
      </c>
      <c r="G636" s="31">
        <f t="shared" si="31"/>
        <v>0.21749070037799995</v>
      </c>
      <c r="H636" s="5">
        <f t="shared" si="30"/>
        <v>0.86522831007519996</v>
      </c>
      <c r="I636" s="18">
        <f t="shared" si="32"/>
        <v>1.9476514148135999</v>
      </c>
    </row>
    <row r="637" spans="1:9">
      <c r="A637" s="17">
        <v>43518</v>
      </c>
      <c r="B637" s="3" t="s">
        <v>15</v>
      </c>
      <c r="C637" s="3" t="s">
        <v>11</v>
      </c>
      <c r="D637" s="3">
        <v>1</v>
      </c>
      <c r="E637" s="4">
        <v>0.54299025000000001</v>
      </c>
      <c r="F637" s="27">
        <v>3.3762742399999999</v>
      </c>
      <c r="G637" s="31">
        <f t="shared" si="31"/>
        <v>0.24815615663999993</v>
      </c>
      <c r="H637" s="5">
        <f t="shared" si="30"/>
        <v>0.98722258777599992</v>
      </c>
      <c r="I637" s="18">
        <f t="shared" si="32"/>
        <v>2.2222637047679998</v>
      </c>
    </row>
    <row r="638" spans="1:9">
      <c r="A638" s="17">
        <v>43518</v>
      </c>
      <c r="B638" s="3" t="s">
        <v>15</v>
      </c>
      <c r="C638" s="3" t="s">
        <v>11</v>
      </c>
      <c r="D638" s="3">
        <v>1</v>
      </c>
      <c r="E638" s="4">
        <v>0.54061024999999996</v>
      </c>
      <c r="F638" s="27">
        <v>3.3536017299999998</v>
      </c>
      <c r="G638" s="31">
        <f t="shared" si="31"/>
        <v>0.24648972715499992</v>
      </c>
      <c r="H638" s="5">
        <f t="shared" si="30"/>
        <v>0.98059314585199997</v>
      </c>
      <c r="I638" s="18">
        <f t="shared" si="32"/>
        <v>2.2073406586859998</v>
      </c>
    </row>
    <row r="639" spans="1:9">
      <c r="A639" s="17">
        <v>43518</v>
      </c>
      <c r="B639" s="3" t="s">
        <v>0</v>
      </c>
      <c r="C639" s="3" t="s">
        <v>1</v>
      </c>
      <c r="D639" s="3">
        <v>2</v>
      </c>
      <c r="E639" s="4">
        <v>0.39446386999999999</v>
      </c>
      <c r="F639" s="27">
        <v>2.3028582430000002</v>
      </c>
      <c r="G639" s="31">
        <f t="shared" si="31"/>
        <v>0.16926008086049998</v>
      </c>
      <c r="H639" s="5">
        <f t="shared" si="30"/>
        <v>0.67335575025320005</v>
      </c>
      <c r="I639" s="18">
        <f t="shared" si="32"/>
        <v>1.5157412955426002</v>
      </c>
    </row>
    <row r="640" spans="1:9">
      <c r="A640" s="17">
        <v>43518</v>
      </c>
      <c r="B640" s="3" t="s">
        <v>0</v>
      </c>
      <c r="C640" s="3" t="s">
        <v>1</v>
      </c>
      <c r="D640" s="3">
        <v>2</v>
      </c>
      <c r="E640" s="4">
        <v>0.39383225999999999</v>
      </c>
      <c r="F640" s="27">
        <v>2.2994167600000002</v>
      </c>
      <c r="G640" s="31">
        <f t="shared" si="31"/>
        <v>0.16900713185999997</v>
      </c>
      <c r="H640" s="5">
        <f t="shared" si="30"/>
        <v>0.67234946062400003</v>
      </c>
      <c r="I640" s="18">
        <f t="shared" si="32"/>
        <v>1.5134761114320001</v>
      </c>
    </row>
    <row r="641" spans="1:9">
      <c r="A641" s="17">
        <v>43518</v>
      </c>
      <c r="B641" s="3" t="s">
        <v>2</v>
      </c>
      <c r="C641" s="3" t="s">
        <v>1</v>
      </c>
      <c r="D641" s="3">
        <v>2</v>
      </c>
      <c r="E641" s="4">
        <v>0.41264606999999998</v>
      </c>
      <c r="F641" s="27">
        <v>2.405101927</v>
      </c>
      <c r="G641" s="31">
        <f t="shared" si="31"/>
        <v>0.17677499163449995</v>
      </c>
      <c r="H641" s="5">
        <f t="shared" si="30"/>
        <v>0.70325180345479998</v>
      </c>
      <c r="I641" s="18">
        <f t="shared" si="32"/>
        <v>1.5830380883514001</v>
      </c>
    </row>
    <row r="642" spans="1:9">
      <c r="A642" s="17">
        <v>43518</v>
      </c>
      <c r="B642" s="3" t="s">
        <v>2</v>
      </c>
      <c r="C642" s="3" t="s">
        <v>1</v>
      </c>
      <c r="D642" s="3">
        <v>2</v>
      </c>
      <c r="E642" s="4">
        <v>0.41343290999999999</v>
      </c>
      <c r="F642" s="27">
        <v>2.4096696259999999</v>
      </c>
      <c r="G642" s="31">
        <f t="shared" si="31"/>
        <v>0.17711071751099994</v>
      </c>
      <c r="H642" s="5">
        <f t="shared" si="30"/>
        <v>0.70458739864239994</v>
      </c>
      <c r="I642" s="18">
        <f t="shared" si="32"/>
        <v>1.5860445478331999</v>
      </c>
    </row>
    <row r="643" spans="1:9">
      <c r="A643" s="17">
        <v>43518</v>
      </c>
      <c r="B643" s="3" t="s">
        <v>3</v>
      </c>
      <c r="C643" s="3" t="s">
        <v>1</v>
      </c>
      <c r="D643" s="3">
        <v>2</v>
      </c>
      <c r="E643" s="4">
        <v>0.44457507000000002</v>
      </c>
      <c r="F643" s="27">
        <v>2.6008466499999998</v>
      </c>
      <c r="G643" s="31">
        <f t="shared" si="31"/>
        <v>0.19116222877499994</v>
      </c>
      <c r="H643" s="5">
        <f t="shared" si="30"/>
        <v>0.76048756045999988</v>
      </c>
      <c r="I643" s="18">
        <f t="shared" si="32"/>
        <v>1.7118772650299998</v>
      </c>
    </row>
    <row r="644" spans="1:9">
      <c r="A644" s="17">
        <v>43518</v>
      </c>
      <c r="B644" s="3" t="s">
        <v>3</v>
      </c>
      <c r="C644" s="3" t="s">
        <v>1</v>
      </c>
      <c r="D644" s="3">
        <v>2</v>
      </c>
      <c r="E644" s="4">
        <v>0.44284749000000001</v>
      </c>
      <c r="F644" s="27">
        <v>2.5896813870000002</v>
      </c>
      <c r="G644" s="31">
        <f t="shared" si="31"/>
        <v>0.19034158194449996</v>
      </c>
      <c r="H644" s="5">
        <f t="shared" si="30"/>
        <v>0.75722283755880004</v>
      </c>
      <c r="I644" s="18">
        <f t="shared" si="32"/>
        <v>1.7045282889234001</v>
      </c>
    </row>
    <row r="645" spans="1:9">
      <c r="A645" s="17">
        <v>43518</v>
      </c>
      <c r="B645" s="3" t="s">
        <v>4</v>
      </c>
      <c r="C645" s="3" t="s">
        <v>5</v>
      </c>
      <c r="D645" s="3">
        <v>2</v>
      </c>
      <c r="E645" s="4">
        <v>0.38086945999999999</v>
      </c>
      <c r="F645" s="27">
        <v>2.2303365230000001</v>
      </c>
      <c r="G645" s="31">
        <f t="shared" si="31"/>
        <v>0.16392973444049996</v>
      </c>
      <c r="H645" s="5">
        <f t="shared" si="30"/>
        <v>0.65215039932520003</v>
      </c>
      <c r="I645" s="18">
        <f t="shared" si="32"/>
        <v>1.4680074994386001</v>
      </c>
    </row>
    <row r="646" spans="1:9">
      <c r="A646" s="17">
        <v>43518</v>
      </c>
      <c r="B646" s="3" t="s">
        <v>4</v>
      </c>
      <c r="C646" s="3" t="s">
        <v>5</v>
      </c>
      <c r="D646" s="3">
        <v>2</v>
      </c>
      <c r="E646" s="4">
        <v>0.37926595000000002</v>
      </c>
      <c r="F646" s="27">
        <v>2.2219917429999998</v>
      </c>
      <c r="G646" s="31">
        <f t="shared" si="31"/>
        <v>0.16331639311049995</v>
      </c>
      <c r="H646" s="5">
        <f t="shared" si="30"/>
        <v>0.64971038565319994</v>
      </c>
      <c r="I646" s="18">
        <f t="shared" si="32"/>
        <v>1.4625149652425999</v>
      </c>
    </row>
    <row r="647" spans="1:9">
      <c r="A647" s="17">
        <v>43518</v>
      </c>
      <c r="B647" s="3" t="s">
        <v>6</v>
      </c>
      <c r="C647" s="3" t="s">
        <v>5</v>
      </c>
      <c r="D647" s="3">
        <v>2</v>
      </c>
      <c r="E647" s="4">
        <v>0.38041552000000001</v>
      </c>
      <c r="F647" s="27">
        <v>2.227969801</v>
      </c>
      <c r="G647" s="31">
        <f t="shared" si="31"/>
        <v>0.16375578037349997</v>
      </c>
      <c r="H647" s="5">
        <f t="shared" si="30"/>
        <v>0.65145836981240002</v>
      </c>
      <c r="I647" s="18">
        <f t="shared" si="32"/>
        <v>1.4664497230182001</v>
      </c>
    </row>
    <row r="648" spans="1:9">
      <c r="A648" s="17">
        <v>43518</v>
      </c>
      <c r="B648" s="3" t="s">
        <v>6</v>
      </c>
      <c r="C648" s="3" t="s">
        <v>5</v>
      </c>
      <c r="D648" s="3">
        <v>2</v>
      </c>
      <c r="E648" s="4">
        <v>0.38774897000000003</v>
      </c>
      <c r="F648" s="27">
        <v>2.2666339259999999</v>
      </c>
      <c r="G648" s="31">
        <f t="shared" si="31"/>
        <v>0.16659759356099996</v>
      </c>
      <c r="H648" s="5">
        <f t="shared" si="30"/>
        <v>0.6627637599624</v>
      </c>
      <c r="I648" s="18">
        <f t="shared" si="32"/>
        <v>1.4918984500932</v>
      </c>
    </row>
    <row r="649" spans="1:9">
      <c r="A649" s="17">
        <v>43518</v>
      </c>
      <c r="B649" s="3" t="s">
        <v>7</v>
      </c>
      <c r="C649" s="3" t="s">
        <v>5</v>
      </c>
      <c r="D649" s="3">
        <v>2</v>
      </c>
      <c r="E649" s="4">
        <v>0.39162820999999998</v>
      </c>
      <c r="F649" s="27">
        <v>2.2874633979999999</v>
      </c>
      <c r="G649" s="31">
        <f t="shared" si="31"/>
        <v>0.16812855975299995</v>
      </c>
      <c r="H649" s="5">
        <f t="shared" si="30"/>
        <v>0.66885429757519999</v>
      </c>
      <c r="I649" s="18">
        <f t="shared" si="32"/>
        <v>1.5056084085635999</v>
      </c>
    </row>
    <row r="650" spans="1:9">
      <c r="A650" s="17">
        <v>43518</v>
      </c>
      <c r="B650" s="3" t="s">
        <v>7</v>
      </c>
      <c r="C650" s="3" t="s">
        <v>5</v>
      </c>
      <c r="D650" s="3">
        <v>2</v>
      </c>
      <c r="E650" s="4">
        <v>0.39144842000000002</v>
      </c>
      <c r="F650" s="27">
        <v>2.2864921580000002</v>
      </c>
      <c r="G650" s="31">
        <f t="shared" si="31"/>
        <v>0.16805717361299996</v>
      </c>
      <c r="H650" s="5">
        <f t="shared" si="30"/>
        <v>0.66857030699920006</v>
      </c>
      <c r="I650" s="18">
        <f t="shared" si="32"/>
        <v>1.5049691383956001</v>
      </c>
    </row>
    <row r="651" spans="1:9">
      <c r="A651" s="17">
        <v>43518</v>
      </c>
      <c r="B651" s="3" t="s">
        <v>8</v>
      </c>
      <c r="C651" s="3" t="s">
        <v>9</v>
      </c>
      <c r="D651" s="3">
        <v>2</v>
      </c>
      <c r="E651" s="4">
        <v>0.42425804</v>
      </c>
      <c r="F651" s="27">
        <v>2.473778415</v>
      </c>
      <c r="G651" s="31">
        <f t="shared" si="31"/>
        <v>0.18182271350249996</v>
      </c>
      <c r="H651" s="5">
        <f t="shared" si="30"/>
        <v>0.72333280854600002</v>
      </c>
      <c r="I651" s="18">
        <f t="shared" si="32"/>
        <v>1.628240952753</v>
      </c>
    </row>
    <row r="652" spans="1:9">
      <c r="A652" s="17">
        <v>43518</v>
      </c>
      <c r="B652" s="3" t="s">
        <v>8</v>
      </c>
      <c r="C652" s="3" t="s">
        <v>9</v>
      </c>
      <c r="D652" s="3">
        <v>2</v>
      </c>
      <c r="E652" s="4">
        <v>0.41733279000000001</v>
      </c>
      <c r="F652" s="27">
        <v>2.432491068</v>
      </c>
      <c r="G652" s="31">
        <f t="shared" si="31"/>
        <v>0.17878809349799996</v>
      </c>
      <c r="H652" s="5">
        <f t="shared" si="30"/>
        <v>0.71126038828320004</v>
      </c>
      <c r="I652" s="18">
        <f t="shared" si="32"/>
        <v>1.6010656209576</v>
      </c>
    </row>
    <row r="653" spans="1:9">
      <c r="A653" s="17">
        <v>43518</v>
      </c>
      <c r="B653" s="3" t="s">
        <v>10</v>
      </c>
      <c r="C653" s="3" t="s">
        <v>11</v>
      </c>
      <c r="D653" s="3">
        <v>2</v>
      </c>
      <c r="E653" s="4">
        <v>0.46329766999999999</v>
      </c>
      <c r="F653" s="27">
        <v>2.7264604330000002</v>
      </c>
      <c r="G653" s="31">
        <f t="shared" si="31"/>
        <v>0.20039484182549996</v>
      </c>
      <c r="H653" s="5">
        <f t="shared" si="30"/>
        <v>0.79721703060920002</v>
      </c>
      <c r="I653" s="18">
        <f t="shared" si="32"/>
        <v>1.7945562570006002</v>
      </c>
    </row>
    <row r="654" spans="1:9">
      <c r="A654" s="17">
        <v>43518</v>
      </c>
      <c r="B654" s="3" t="s">
        <v>10</v>
      </c>
      <c r="C654" s="3" t="s">
        <v>11</v>
      </c>
      <c r="D654" s="3">
        <v>2</v>
      </c>
      <c r="E654" s="4">
        <v>0.46564406000000003</v>
      </c>
      <c r="F654" s="27">
        <v>2.7428235189999999</v>
      </c>
      <c r="G654" s="31">
        <f t="shared" si="31"/>
        <v>0.20159752864649993</v>
      </c>
      <c r="H654" s="5">
        <f t="shared" si="30"/>
        <v>0.80200159695559992</v>
      </c>
      <c r="I654" s="18">
        <f t="shared" si="32"/>
        <v>1.8053264402058</v>
      </c>
    </row>
    <row r="655" spans="1:9">
      <c r="A655" s="17">
        <v>43518</v>
      </c>
      <c r="B655" s="3" t="s">
        <v>12</v>
      </c>
      <c r="C655" s="3" t="s">
        <v>9</v>
      </c>
      <c r="D655" s="3">
        <v>2</v>
      </c>
      <c r="E655" s="4">
        <v>0.40466528000000002</v>
      </c>
      <c r="F655" s="27">
        <v>2.3594546790000002</v>
      </c>
      <c r="G655" s="31">
        <f t="shared" si="31"/>
        <v>0.17341991890649996</v>
      </c>
      <c r="H655" s="5">
        <f t="shared" si="30"/>
        <v>0.6899045481396</v>
      </c>
      <c r="I655" s="18">
        <f t="shared" si="32"/>
        <v>1.5529930697178</v>
      </c>
    </row>
    <row r="656" spans="1:9">
      <c r="A656" s="17">
        <v>43518</v>
      </c>
      <c r="B656" s="3" t="s">
        <v>12</v>
      </c>
      <c r="C656" s="3" t="s">
        <v>9</v>
      </c>
      <c r="D656" s="3">
        <v>2</v>
      </c>
      <c r="E656" s="4">
        <v>0.40807499000000003</v>
      </c>
      <c r="F656" s="27">
        <v>2.378806387</v>
      </c>
      <c r="G656" s="31">
        <f t="shared" si="31"/>
        <v>0.17484226944449996</v>
      </c>
      <c r="H656" s="5">
        <f t="shared" si="30"/>
        <v>0.69556298755879997</v>
      </c>
      <c r="I656" s="18">
        <f t="shared" si="32"/>
        <v>1.5657303639233999</v>
      </c>
    </row>
    <row r="657" spans="1:9">
      <c r="A657" s="17">
        <v>43518</v>
      </c>
      <c r="B657" s="3" t="s">
        <v>13</v>
      </c>
      <c r="C657" s="3" t="s">
        <v>11</v>
      </c>
      <c r="D657" s="3">
        <v>2</v>
      </c>
      <c r="E657" s="4">
        <v>0.45931993999999998</v>
      </c>
      <c r="F657" s="27">
        <v>2.6990452130000002</v>
      </c>
      <c r="G657" s="31">
        <f t="shared" si="31"/>
        <v>0.19837982315549996</v>
      </c>
      <c r="H657" s="5">
        <f t="shared" si="30"/>
        <v>0.78920082028120009</v>
      </c>
      <c r="I657" s="18">
        <f t="shared" si="32"/>
        <v>1.7765115591966001</v>
      </c>
    </row>
    <row r="658" spans="1:9">
      <c r="A658" s="17">
        <v>43518</v>
      </c>
      <c r="B658" s="3" t="s">
        <v>13</v>
      </c>
      <c r="C658" s="3" t="s">
        <v>11</v>
      </c>
      <c r="D658" s="3">
        <v>2</v>
      </c>
      <c r="E658" s="4">
        <v>0.46183221000000002</v>
      </c>
      <c r="F658" s="27">
        <v>2.7163130639999999</v>
      </c>
      <c r="G658" s="31">
        <f t="shared" si="31"/>
        <v>0.19964901020399994</v>
      </c>
      <c r="H658" s="5">
        <f t="shared" si="30"/>
        <v>0.79424993991359993</v>
      </c>
      <c r="I658" s="18">
        <f t="shared" si="32"/>
        <v>1.7878772587248</v>
      </c>
    </row>
    <row r="659" spans="1:9">
      <c r="A659" s="17">
        <v>43518</v>
      </c>
      <c r="B659" s="3" t="s">
        <v>14</v>
      </c>
      <c r="C659" s="3" t="s">
        <v>9</v>
      </c>
      <c r="D659" s="3">
        <v>2</v>
      </c>
      <c r="E659" s="4">
        <v>0.43438864999999999</v>
      </c>
      <c r="F659" s="27">
        <v>2.5359969019999999</v>
      </c>
      <c r="G659" s="31">
        <f t="shared" si="31"/>
        <v>0.18639577229699994</v>
      </c>
      <c r="H659" s="5">
        <f t="shared" si="30"/>
        <v>0.74152549414479996</v>
      </c>
      <c r="I659" s="18">
        <f t="shared" si="32"/>
        <v>1.6691931608963999</v>
      </c>
    </row>
    <row r="660" spans="1:9">
      <c r="A660" s="17">
        <v>43518</v>
      </c>
      <c r="B660" s="3" t="s">
        <v>14</v>
      </c>
      <c r="C660" s="3" t="s">
        <v>9</v>
      </c>
      <c r="D660" s="3">
        <v>2</v>
      </c>
      <c r="E660" s="4">
        <v>0.43813161</v>
      </c>
      <c r="F660" s="27">
        <v>2.559552423</v>
      </c>
      <c r="G660" s="31">
        <f t="shared" si="31"/>
        <v>0.18812710309049996</v>
      </c>
      <c r="H660" s="5">
        <f t="shared" si="30"/>
        <v>0.74841312848519992</v>
      </c>
      <c r="I660" s="18">
        <f t="shared" si="32"/>
        <v>1.6846974048186001</v>
      </c>
    </row>
    <row r="661" spans="1:9">
      <c r="A661" s="17">
        <v>43518</v>
      </c>
      <c r="B661" s="3" t="s">
        <v>15</v>
      </c>
      <c r="C661" s="3" t="s">
        <v>11</v>
      </c>
      <c r="D661" s="3">
        <v>2</v>
      </c>
      <c r="E661" s="4">
        <v>0.54021472999999998</v>
      </c>
      <c r="F661" s="27">
        <v>3.3498566589999998</v>
      </c>
      <c r="G661" s="31">
        <f t="shared" si="31"/>
        <v>0.24621446443649994</v>
      </c>
      <c r="H661" s="5">
        <f t="shared" si="30"/>
        <v>0.97949808709159991</v>
      </c>
      <c r="I661" s="18">
        <f t="shared" si="32"/>
        <v>2.2048756529537998</v>
      </c>
    </row>
    <row r="662" spans="1:9">
      <c r="A662" s="17">
        <v>43518</v>
      </c>
      <c r="B662" s="3" t="s">
        <v>15</v>
      </c>
      <c r="C662" s="3" t="s">
        <v>11</v>
      </c>
      <c r="D662" s="3">
        <v>2</v>
      </c>
      <c r="E662" s="4">
        <v>0.53833648000000001</v>
      </c>
      <c r="F662" s="27">
        <v>3.3321594480000001</v>
      </c>
      <c r="G662" s="31">
        <f t="shared" si="31"/>
        <v>0.24491371942799994</v>
      </c>
      <c r="H662" s="5">
        <f t="shared" si="30"/>
        <v>0.97432342259519999</v>
      </c>
      <c r="I662" s="18">
        <f t="shared" si="32"/>
        <v>2.1932273486736</v>
      </c>
    </row>
    <row r="663" spans="1:9">
      <c r="A663" s="17">
        <v>43518</v>
      </c>
      <c r="B663" s="3" t="s">
        <v>0</v>
      </c>
      <c r="C663" s="3" t="s">
        <v>1</v>
      </c>
      <c r="D663" s="3">
        <v>3</v>
      </c>
      <c r="E663" s="4">
        <v>0.45449632000000001</v>
      </c>
      <c r="F663" s="27">
        <v>2.666336421</v>
      </c>
      <c r="G663" s="31">
        <f t="shared" si="31"/>
        <v>0.19597572694349996</v>
      </c>
      <c r="H663" s="5">
        <f t="shared" si="30"/>
        <v>0.77963676950039995</v>
      </c>
      <c r="I663" s="18">
        <f t="shared" si="32"/>
        <v>1.7549826323022</v>
      </c>
    </row>
    <row r="664" spans="1:9">
      <c r="A664" s="17">
        <v>43518</v>
      </c>
      <c r="B664" s="3" t="s">
        <v>0</v>
      </c>
      <c r="C664" s="3" t="s">
        <v>1</v>
      </c>
      <c r="D664" s="3">
        <v>3</v>
      </c>
      <c r="E664" s="4">
        <v>0.46401619999999999</v>
      </c>
      <c r="F664" s="27">
        <v>2.7314560409999999</v>
      </c>
      <c r="G664" s="31">
        <f t="shared" si="31"/>
        <v>0.20076201901349994</v>
      </c>
      <c r="H664" s="5">
        <f t="shared" si="30"/>
        <v>0.79867774638839995</v>
      </c>
      <c r="I664" s="18">
        <f t="shared" si="32"/>
        <v>1.7978443661862</v>
      </c>
    </row>
    <row r="665" spans="1:9">
      <c r="A665" s="17">
        <v>43518</v>
      </c>
      <c r="B665" s="3" t="s">
        <v>2</v>
      </c>
      <c r="C665" s="3" t="s">
        <v>1</v>
      </c>
      <c r="D665" s="3">
        <v>3</v>
      </c>
      <c r="E665" s="4">
        <v>0.45656828999999999</v>
      </c>
      <c r="F665" s="27">
        <v>2.6803151970000001</v>
      </c>
      <c r="G665" s="31">
        <f t="shared" si="31"/>
        <v>0.19700316697949996</v>
      </c>
      <c r="H665" s="5">
        <f t="shared" si="30"/>
        <v>0.78372416360280006</v>
      </c>
      <c r="I665" s="18">
        <f t="shared" si="32"/>
        <v>1.7641834626654</v>
      </c>
    </row>
    <row r="666" spans="1:9">
      <c r="A666" s="17">
        <v>43518</v>
      </c>
      <c r="B666" s="3" t="s">
        <v>2</v>
      </c>
      <c r="C666" s="3" t="s">
        <v>1</v>
      </c>
      <c r="D666" s="3">
        <v>3</v>
      </c>
      <c r="E666" s="4">
        <v>0.44765049000000001</v>
      </c>
      <c r="F666" s="27">
        <v>2.6208957509999999</v>
      </c>
      <c r="G666" s="31">
        <f t="shared" si="31"/>
        <v>0.19263583769849996</v>
      </c>
      <c r="H666" s="5">
        <f t="shared" si="30"/>
        <v>0.76634991759240001</v>
      </c>
      <c r="I666" s="18">
        <f t="shared" si="32"/>
        <v>1.7250735833082</v>
      </c>
    </row>
    <row r="667" spans="1:9">
      <c r="A667" s="17">
        <v>43518</v>
      </c>
      <c r="B667" s="3" t="s">
        <v>3</v>
      </c>
      <c r="C667" s="3" t="s">
        <v>1</v>
      </c>
      <c r="D667" s="3">
        <v>3</v>
      </c>
      <c r="E667" s="4">
        <v>0.44942966000000001</v>
      </c>
      <c r="F667" s="27">
        <v>2.6325967100000001</v>
      </c>
      <c r="G667" s="31">
        <f t="shared" si="31"/>
        <v>0.19349585818499995</v>
      </c>
      <c r="H667" s="5">
        <f t="shared" si="30"/>
        <v>0.76977127800400003</v>
      </c>
      <c r="I667" s="18">
        <f t="shared" si="32"/>
        <v>1.732775154522</v>
      </c>
    </row>
    <row r="668" spans="1:9">
      <c r="A668" s="17">
        <v>43518</v>
      </c>
      <c r="B668" s="3" t="s">
        <v>3</v>
      </c>
      <c r="C668" s="3" t="s">
        <v>1</v>
      </c>
      <c r="D668" s="3">
        <v>3</v>
      </c>
      <c r="E668" s="4">
        <v>0.45684626</v>
      </c>
      <c r="F668" s="27">
        <v>2.6821987269999998</v>
      </c>
      <c r="G668" s="31">
        <f t="shared" si="31"/>
        <v>0.19714160643449993</v>
      </c>
      <c r="H668" s="5">
        <f t="shared" si="30"/>
        <v>0.78427490777479991</v>
      </c>
      <c r="I668" s="18">
        <f t="shared" si="32"/>
        <v>1.7654232021113998</v>
      </c>
    </row>
    <row r="669" spans="1:9">
      <c r="A669" s="17">
        <v>43518</v>
      </c>
      <c r="B669" s="3" t="s">
        <v>4</v>
      </c>
      <c r="C669" s="3" t="s">
        <v>5</v>
      </c>
      <c r="D669" s="3">
        <v>3</v>
      </c>
      <c r="E669" s="4">
        <v>0.41585676999999999</v>
      </c>
      <c r="F669" s="27">
        <v>2.4238178019999999</v>
      </c>
      <c r="G669" s="31">
        <f t="shared" si="31"/>
        <v>0.17815060844699995</v>
      </c>
      <c r="H669" s="5">
        <f t="shared" si="30"/>
        <v>0.7087243253047999</v>
      </c>
      <c r="I669" s="18">
        <f t="shared" si="32"/>
        <v>1.5953568772764</v>
      </c>
    </row>
    <row r="670" spans="1:9">
      <c r="A670" s="17">
        <v>43518</v>
      </c>
      <c r="B670" s="3" t="s">
        <v>4</v>
      </c>
      <c r="C670" s="3" t="s">
        <v>5</v>
      </c>
      <c r="D670" s="3">
        <v>3</v>
      </c>
      <c r="E670" s="4">
        <v>0.43240578000000002</v>
      </c>
      <c r="F670" s="27">
        <v>2.5236440720000002</v>
      </c>
      <c r="G670" s="31">
        <f t="shared" si="31"/>
        <v>0.18548783929199997</v>
      </c>
      <c r="H670" s="5">
        <f t="shared" si="30"/>
        <v>0.73791352665280008</v>
      </c>
      <c r="I670" s="18">
        <f t="shared" si="32"/>
        <v>1.6610625281904001</v>
      </c>
    </row>
    <row r="671" spans="1:9">
      <c r="A671" s="17">
        <v>43518</v>
      </c>
      <c r="B671" s="3" t="s">
        <v>6</v>
      </c>
      <c r="C671" s="3" t="s">
        <v>5</v>
      </c>
      <c r="D671" s="3">
        <v>3</v>
      </c>
      <c r="E671" s="4">
        <v>0.43052404</v>
      </c>
      <c r="F671" s="27">
        <v>2.5120007630000001</v>
      </c>
      <c r="G671" s="31">
        <f t="shared" si="31"/>
        <v>0.18463205608049996</v>
      </c>
      <c r="H671" s="5">
        <f t="shared" ref="H671:H734" si="33">AVERAGE(0.2924*F671)</f>
        <v>0.73450902310120003</v>
      </c>
      <c r="I671" s="18">
        <f t="shared" si="32"/>
        <v>1.6533989022066</v>
      </c>
    </row>
    <row r="672" spans="1:9">
      <c r="A672" s="17">
        <v>43518</v>
      </c>
      <c r="B672" s="3" t="s">
        <v>6</v>
      </c>
      <c r="C672" s="3" t="s">
        <v>5</v>
      </c>
      <c r="D672" s="3">
        <v>3</v>
      </c>
      <c r="E672" s="4">
        <v>0.43802489</v>
      </c>
      <c r="F672" s="27">
        <v>2.5588764429999999</v>
      </c>
      <c r="G672" s="31">
        <f t="shared" ref="G672:G735" si="34">H672/0.2924*(0.2924-0.2189)</f>
        <v>0.18807741856049995</v>
      </c>
      <c r="H672" s="5">
        <f t="shared" si="33"/>
        <v>0.74821547193319993</v>
      </c>
      <c r="I672" s="18">
        <f t="shared" ref="I672:I735" si="35">H672/0.2924*(0.2924+0.3658)</f>
        <v>1.6842524747826</v>
      </c>
    </row>
    <row r="673" spans="1:9">
      <c r="A673" s="17">
        <v>43518</v>
      </c>
      <c r="B673" s="3" t="s">
        <v>7</v>
      </c>
      <c r="C673" s="3" t="s">
        <v>5</v>
      </c>
      <c r="D673" s="3">
        <v>3</v>
      </c>
      <c r="E673" s="4">
        <v>0.44511784999999998</v>
      </c>
      <c r="F673" s="27">
        <v>2.604368982</v>
      </c>
      <c r="G673" s="31">
        <f t="shared" si="34"/>
        <v>0.19142112017699994</v>
      </c>
      <c r="H673" s="5">
        <f t="shared" si="33"/>
        <v>0.76151749033679994</v>
      </c>
      <c r="I673" s="18">
        <f t="shared" si="35"/>
        <v>1.7141956639524001</v>
      </c>
    </row>
    <row r="674" spans="1:9">
      <c r="A674" s="17">
        <v>43518</v>
      </c>
      <c r="B674" s="3" t="s">
        <v>7</v>
      </c>
      <c r="C674" s="3" t="s">
        <v>5</v>
      </c>
      <c r="D674" s="3">
        <v>3</v>
      </c>
      <c r="E674" s="4">
        <v>0.43428467999999998</v>
      </c>
      <c r="F674" s="27">
        <v>2.5353470439999999</v>
      </c>
      <c r="G674" s="31">
        <f t="shared" si="34"/>
        <v>0.18634800773399995</v>
      </c>
      <c r="H674" s="5">
        <f t="shared" si="33"/>
        <v>0.74133547566559999</v>
      </c>
      <c r="I674" s="18">
        <f t="shared" si="35"/>
        <v>1.6687654243607999</v>
      </c>
    </row>
    <row r="675" spans="1:9">
      <c r="A675" s="17">
        <v>43518</v>
      </c>
      <c r="B675" s="3" t="s">
        <v>8</v>
      </c>
      <c r="C675" s="3" t="s">
        <v>9</v>
      </c>
      <c r="D675" s="3">
        <v>3</v>
      </c>
      <c r="E675" s="4">
        <v>0.44130044000000002</v>
      </c>
      <c r="F675" s="27">
        <v>2.5797415020000001</v>
      </c>
      <c r="G675" s="31">
        <f t="shared" si="34"/>
        <v>0.18961100039699996</v>
      </c>
      <c r="H675" s="5">
        <f t="shared" si="33"/>
        <v>0.75431641518479997</v>
      </c>
      <c r="I675" s="18">
        <f t="shared" si="35"/>
        <v>1.6979858566164001</v>
      </c>
    </row>
    <row r="676" spans="1:9">
      <c r="A676" s="17">
        <v>43518</v>
      </c>
      <c r="B676" s="3" t="s">
        <v>8</v>
      </c>
      <c r="C676" s="3" t="s">
        <v>9</v>
      </c>
      <c r="D676" s="3">
        <v>3</v>
      </c>
      <c r="E676" s="4">
        <v>0.44651891999999999</v>
      </c>
      <c r="F676" s="27">
        <v>2.6134930010000001</v>
      </c>
      <c r="G676" s="31">
        <f t="shared" si="34"/>
        <v>0.19209173557349996</v>
      </c>
      <c r="H676" s="5">
        <f t="shared" si="33"/>
        <v>0.76418535349240002</v>
      </c>
      <c r="I676" s="18">
        <f t="shared" si="35"/>
        <v>1.7202010932582001</v>
      </c>
    </row>
    <row r="677" spans="1:9">
      <c r="A677" s="17">
        <v>43518</v>
      </c>
      <c r="B677" s="3" t="s">
        <v>10</v>
      </c>
      <c r="C677" s="3" t="s">
        <v>11</v>
      </c>
      <c r="D677" s="3">
        <v>3</v>
      </c>
      <c r="E677" s="4">
        <v>0.45325574000000002</v>
      </c>
      <c r="F677" s="27">
        <v>2.6580173359999999</v>
      </c>
      <c r="G677" s="31">
        <f t="shared" si="34"/>
        <v>0.19536427419599994</v>
      </c>
      <c r="H677" s="5">
        <f t="shared" si="33"/>
        <v>0.77720426904639994</v>
      </c>
      <c r="I677" s="18">
        <f t="shared" si="35"/>
        <v>1.7495070105552</v>
      </c>
    </row>
    <row r="678" spans="1:9">
      <c r="A678" s="17">
        <v>43518</v>
      </c>
      <c r="B678" s="3" t="s">
        <v>10</v>
      </c>
      <c r="C678" s="3" t="s">
        <v>11</v>
      </c>
      <c r="D678" s="3">
        <v>3</v>
      </c>
      <c r="E678" s="4">
        <v>0.45553779999999999</v>
      </c>
      <c r="F678" s="27">
        <v>2.6733496190000001</v>
      </c>
      <c r="G678" s="31">
        <f t="shared" si="34"/>
        <v>0.19649119699649997</v>
      </c>
      <c r="H678" s="5">
        <f t="shared" si="33"/>
        <v>0.78168742859560003</v>
      </c>
      <c r="I678" s="18">
        <f t="shared" si="35"/>
        <v>1.7595987192258</v>
      </c>
    </row>
    <row r="679" spans="1:9">
      <c r="A679" s="17">
        <v>43518</v>
      </c>
      <c r="B679" s="3" t="s">
        <v>12</v>
      </c>
      <c r="C679" s="3" t="s">
        <v>9</v>
      </c>
      <c r="D679" s="3">
        <v>3</v>
      </c>
      <c r="E679" s="4">
        <v>0.46585868000000002</v>
      </c>
      <c r="F679" s="27">
        <v>2.7443274390000001</v>
      </c>
      <c r="G679" s="31">
        <f t="shared" si="34"/>
        <v>0.20170806676649997</v>
      </c>
      <c r="H679" s="5">
        <f t="shared" si="33"/>
        <v>0.80244134316360005</v>
      </c>
      <c r="I679" s="18">
        <f t="shared" si="35"/>
        <v>1.8063163203498001</v>
      </c>
    </row>
    <row r="680" spans="1:9">
      <c r="A680" s="17">
        <v>43518</v>
      </c>
      <c r="B680" s="3" t="s">
        <v>12</v>
      </c>
      <c r="C680" s="3" t="s">
        <v>9</v>
      </c>
      <c r="D680" s="3">
        <v>3</v>
      </c>
      <c r="E680" s="4">
        <v>0.47694444000000003</v>
      </c>
      <c r="F680" s="27">
        <v>2.8236855859999999</v>
      </c>
      <c r="G680" s="31">
        <f t="shared" si="34"/>
        <v>0.20754089057099995</v>
      </c>
      <c r="H680" s="5">
        <f t="shared" si="33"/>
        <v>0.82564566534639994</v>
      </c>
      <c r="I680" s="18">
        <f t="shared" si="35"/>
        <v>1.8585498527052</v>
      </c>
    </row>
    <row r="681" spans="1:9">
      <c r="A681" s="17">
        <v>43518</v>
      </c>
      <c r="B681" s="3" t="s">
        <v>13</v>
      </c>
      <c r="C681" s="3" t="s">
        <v>11</v>
      </c>
      <c r="D681" s="3">
        <v>3</v>
      </c>
      <c r="E681" s="4">
        <v>0.50713805999999995</v>
      </c>
      <c r="F681" s="27">
        <v>3.0579314979999999</v>
      </c>
      <c r="G681" s="31">
        <f t="shared" si="34"/>
        <v>0.22475796510299995</v>
      </c>
      <c r="H681" s="5">
        <f t="shared" si="33"/>
        <v>0.89413917001519994</v>
      </c>
      <c r="I681" s="18">
        <f t="shared" si="35"/>
        <v>2.0127305119835999</v>
      </c>
    </row>
    <row r="682" spans="1:9">
      <c r="A682" s="17">
        <v>43518</v>
      </c>
      <c r="B682" s="3" t="s">
        <v>13</v>
      </c>
      <c r="C682" s="3" t="s">
        <v>11</v>
      </c>
      <c r="D682" s="3">
        <v>3</v>
      </c>
      <c r="E682" s="4">
        <v>0.51559681999999996</v>
      </c>
      <c r="F682" s="27">
        <v>3.128792024</v>
      </c>
      <c r="G682" s="31">
        <f t="shared" si="34"/>
        <v>0.22996621376399995</v>
      </c>
      <c r="H682" s="5">
        <f t="shared" si="33"/>
        <v>0.91485878781759999</v>
      </c>
      <c r="I682" s="18">
        <f t="shared" si="35"/>
        <v>2.0593709101968001</v>
      </c>
    </row>
    <row r="683" spans="1:9">
      <c r="A683" s="17">
        <v>43518</v>
      </c>
      <c r="B683" s="3" t="s">
        <v>14</v>
      </c>
      <c r="C683" s="3" t="s">
        <v>9</v>
      </c>
      <c r="D683" s="3">
        <v>3</v>
      </c>
      <c r="E683" s="4">
        <v>0.48174584999999998</v>
      </c>
      <c r="F683" s="27">
        <v>2.8591104390000002</v>
      </c>
      <c r="G683" s="31">
        <f t="shared" si="34"/>
        <v>0.21014461726649997</v>
      </c>
      <c r="H683" s="5">
        <f t="shared" si="33"/>
        <v>0.83600389236360007</v>
      </c>
      <c r="I683" s="18">
        <f t="shared" si="35"/>
        <v>1.8818664909498002</v>
      </c>
    </row>
    <row r="684" spans="1:9">
      <c r="A684" s="17">
        <v>43518</v>
      </c>
      <c r="B684" s="3" t="s">
        <v>14</v>
      </c>
      <c r="C684" s="3" t="s">
        <v>9</v>
      </c>
      <c r="D684" s="3">
        <v>3</v>
      </c>
      <c r="E684" s="4">
        <v>0.47375393999999998</v>
      </c>
      <c r="F684" s="27">
        <v>2.800503532</v>
      </c>
      <c r="G684" s="31">
        <f t="shared" si="34"/>
        <v>0.20583700960199994</v>
      </c>
      <c r="H684" s="5">
        <f t="shared" si="33"/>
        <v>0.81886723275679996</v>
      </c>
      <c r="I684" s="18">
        <f t="shared" si="35"/>
        <v>1.8432914247623999</v>
      </c>
    </row>
    <row r="685" spans="1:9">
      <c r="A685" s="17">
        <v>43518</v>
      </c>
      <c r="B685" s="3" t="s">
        <v>15</v>
      </c>
      <c r="C685" s="3" t="s">
        <v>11</v>
      </c>
      <c r="D685" s="3">
        <v>3</v>
      </c>
      <c r="E685" s="4">
        <v>0.54541353999999997</v>
      </c>
      <c r="F685" s="27">
        <v>3.3996030930000001</v>
      </c>
      <c r="G685" s="31">
        <f t="shared" si="34"/>
        <v>0.24987082733549995</v>
      </c>
      <c r="H685" s="5">
        <f t="shared" si="33"/>
        <v>0.99404394439319999</v>
      </c>
      <c r="I685" s="18">
        <f t="shared" si="35"/>
        <v>2.2376187558125999</v>
      </c>
    </row>
    <row r="686" spans="1:9">
      <c r="A686" s="17">
        <v>43518</v>
      </c>
      <c r="B686" s="3" t="s">
        <v>15</v>
      </c>
      <c r="C686" s="3" t="s">
        <v>11</v>
      </c>
      <c r="D686" s="3">
        <v>3</v>
      </c>
      <c r="E686" s="4">
        <v>0.54138253999999997</v>
      </c>
      <c r="F686" s="27">
        <v>3.360932918</v>
      </c>
      <c r="G686" s="31">
        <f t="shared" si="34"/>
        <v>0.24702856947299995</v>
      </c>
      <c r="H686" s="5">
        <f t="shared" si="33"/>
        <v>0.98273678522319996</v>
      </c>
      <c r="I686" s="18">
        <f t="shared" si="35"/>
        <v>2.2121660466275999</v>
      </c>
    </row>
    <row r="687" spans="1:9">
      <c r="A687" s="17">
        <v>43540</v>
      </c>
      <c r="B687" s="3" t="s">
        <v>0</v>
      </c>
      <c r="C687" s="3" t="s">
        <v>1</v>
      </c>
      <c r="D687" s="3">
        <v>1</v>
      </c>
      <c r="E687" s="4">
        <v>0.55731200999999997</v>
      </c>
      <c r="F687" s="27">
        <v>3.5178546800000001</v>
      </c>
      <c r="G687" s="31">
        <f t="shared" si="34"/>
        <v>0.25856231897999993</v>
      </c>
      <c r="H687" s="5">
        <f t="shared" si="33"/>
        <v>1.028620708432</v>
      </c>
      <c r="I687" s="18">
        <f t="shared" si="35"/>
        <v>2.315451950376</v>
      </c>
    </row>
    <row r="688" spans="1:9">
      <c r="A688" s="17">
        <v>43540</v>
      </c>
      <c r="B688" s="3" t="s">
        <v>0</v>
      </c>
      <c r="C688" s="3" t="s">
        <v>1</v>
      </c>
      <c r="D688" s="3">
        <v>1</v>
      </c>
      <c r="E688" s="4">
        <v>0.56526425000000002</v>
      </c>
      <c r="F688" s="27">
        <v>3.600495827</v>
      </c>
      <c r="G688" s="31">
        <f t="shared" si="34"/>
        <v>0.26463644328449992</v>
      </c>
      <c r="H688" s="5">
        <f t="shared" si="33"/>
        <v>1.0527849798147999</v>
      </c>
      <c r="I688" s="18">
        <f t="shared" si="35"/>
        <v>2.3698463533313996</v>
      </c>
    </row>
    <row r="689" spans="1:9">
      <c r="A689" s="17">
        <v>43540</v>
      </c>
      <c r="B689" s="3" t="s">
        <v>2</v>
      </c>
      <c r="C689" s="3" t="s">
        <v>1</v>
      </c>
      <c r="D689" s="3">
        <v>1</v>
      </c>
      <c r="E689" s="4">
        <v>0.51155280000000003</v>
      </c>
      <c r="F689" s="27">
        <v>3.0946083980000001</v>
      </c>
      <c r="G689" s="31">
        <f t="shared" si="34"/>
        <v>0.22745371725299995</v>
      </c>
      <c r="H689" s="5">
        <f t="shared" si="33"/>
        <v>0.90486349557519996</v>
      </c>
      <c r="I689" s="18">
        <f t="shared" si="35"/>
        <v>2.0368712475635999</v>
      </c>
    </row>
    <row r="690" spans="1:9">
      <c r="A690" s="17">
        <v>43540</v>
      </c>
      <c r="B690" s="3" t="s">
        <v>2</v>
      </c>
      <c r="C690" s="3" t="s">
        <v>1</v>
      </c>
      <c r="D690" s="3">
        <v>1</v>
      </c>
      <c r="E690" s="4">
        <v>0.51486626000000002</v>
      </c>
      <c r="F690" s="27">
        <v>3.1225745460000001</v>
      </c>
      <c r="G690" s="31">
        <f t="shared" si="34"/>
        <v>0.22950922913099994</v>
      </c>
      <c r="H690" s="5">
        <f t="shared" si="33"/>
        <v>0.91304079725039999</v>
      </c>
      <c r="I690" s="18">
        <f t="shared" si="35"/>
        <v>2.0552785661772002</v>
      </c>
    </row>
    <row r="691" spans="1:9">
      <c r="A691" s="17">
        <v>43540</v>
      </c>
      <c r="B691" s="3" t="s">
        <v>3</v>
      </c>
      <c r="C691" s="3" t="s">
        <v>1</v>
      </c>
      <c r="D691" s="3">
        <v>1</v>
      </c>
      <c r="E691" s="4">
        <v>0.52694258999999999</v>
      </c>
      <c r="F691" s="27">
        <v>3.227816647</v>
      </c>
      <c r="G691" s="31">
        <f t="shared" si="34"/>
        <v>0.23724452355449996</v>
      </c>
      <c r="H691" s="5">
        <f t="shared" si="33"/>
        <v>0.94381358758279998</v>
      </c>
      <c r="I691" s="18">
        <f t="shared" si="35"/>
        <v>2.1245489170553999</v>
      </c>
    </row>
    <row r="692" spans="1:9">
      <c r="A692" s="17">
        <v>43540</v>
      </c>
      <c r="B692" s="3" t="s">
        <v>3</v>
      </c>
      <c r="C692" s="3" t="s">
        <v>1</v>
      </c>
      <c r="D692" s="3">
        <v>1</v>
      </c>
      <c r="E692" s="4">
        <v>0.52434316999999997</v>
      </c>
      <c r="F692" s="27">
        <v>3.2047120570000001</v>
      </c>
      <c r="G692" s="31">
        <f t="shared" si="34"/>
        <v>0.23554633618949994</v>
      </c>
      <c r="H692" s="5">
        <f t="shared" si="33"/>
        <v>0.93705780546679995</v>
      </c>
      <c r="I692" s="18">
        <f t="shared" si="35"/>
        <v>2.1093414759173998</v>
      </c>
    </row>
    <row r="693" spans="1:9">
      <c r="A693" s="17">
        <v>43540</v>
      </c>
      <c r="B693" s="3" t="s">
        <v>4</v>
      </c>
      <c r="C693" s="3" t="s">
        <v>5</v>
      </c>
      <c r="D693" s="3">
        <v>1</v>
      </c>
      <c r="E693" s="4">
        <v>0.48537825000000001</v>
      </c>
      <c r="F693" s="27">
        <v>2.8863495229999998</v>
      </c>
      <c r="G693" s="31">
        <f t="shared" si="34"/>
        <v>0.21214668994049993</v>
      </c>
      <c r="H693" s="5">
        <f t="shared" si="33"/>
        <v>0.84396860052519995</v>
      </c>
      <c r="I693" s="18">
        <f t="shared" si="35"/>
        <v>1.8997952560386</v>
      </c>
    </row>
    <row r="694" spans="1:9">
      <c r="A694" s="17">
        <v>43540</v>
      </c>
      <c r="B694" s="3" t="s">
        <v>4</v>
      </c>
      <c r="C694" s="3" t="s">
        <v>5</v>
      </c>
      <c r="D694" s="3">
        <v>1</v>
      </c>
      <c r="E694" s="4">
        <v>0.49182473999999998</v>
      </c>
      <c r="F694" s="27">
        <v>2.9356500809999999</v>
      </c>
      <c r="G694" s="31">
        <f t="shared" si="34"/>
        <v>0.21577028095349995</v>
      </c>
      <c r="H694" s="5">
        <f t="shared" si="33"/>
        <v>0.8583840836844</v>
      </c>
      <c r="I694" s="18">
        <f t="shared" si="35"/>
        <v>1.9322448833141999</v>
      </c>
    </row>
    <row r="695" spans="1:9">
      <c r="A695" s="17">
        <v>43540</v>
      </c>
      <c r="B695" s="3" t="s">
        <v>6</v>
      </c>
      <c r="C695" s="3" t="s">
        <v>5</v>
      </c>
      <c r="D695" s="3">
        <v>1</v>
      </c>
      <c r="E695" s="4">
        <v>0.50381503000000005</v>
      </c>
      <c r="F695" s="27">
        <v>3.0307548799999999</v>
      </c>
      <c r="G695" s="31">
        <f t="shared" si="34"/>
        <v>0.22276048367999993</v>
      </c>
      <c r="H695" s="5">
        <f t="shared" si="33"/>
        <v>0.88619272691199991</v>
      </c>
      <c r="I695" s="18">
        <f t="shared" si="35"/>
        <v>1.9948428620159999</v>
      </c>
    </row>
    <row r="696" spans="1:9">
      <c r="A696" s="17">
        <v>43540</v>
      </c>
      <c r="B696" s="3" t="s">
        <v>6</v>
      </c>
      <c r="C696" s="3" t="s">
        <v>5</v>
      </c>
      <c r="D696" s="3">
        <v>1</v>
      </c>
      <c r="E696" s="4">
        <v>0.49594375000000002</v>
      </c>
      <c r="F696" s="27">
        <v>2.967811143</v>
      </c>
      <c r="G696" s="31">
        <f t="shared" si="34"/>
        <v>0.21813411901049995</v>
      </c>
      <c r="H696" s="5">
        <f t="shared" si="33"/>
        <v>0.86778797821319997</v>
      </c>
      <c r="I696" s="18">
        <f t="shared" si="35"/>
        <v>1.9534132943226001</v>
      </c>
    </row>
    <row r="697" spans="1:9">
      <c r="A697" s="17">
        <v>43540</v>
      </c>
      <c r="B697" s="3" t="s">
        <v>7</v>
      </c>
      <c r="C697" s="3" t="s">
        <v>5</v>
      </c>
      <c r="D697" s="3">
        <v>1</v>
      </c>
      <c r="E697" s="4">
        <v>0.49165145999999998</v>
      </c>
      <c r="F697" s="27">
        <v>2.9343085360000001</v>
      </c>
      <c r="G697" s="31">
        <f t="shared" si="34"/>
        <v>0.21567167739599996</v>
      </c>
      <c r="H697" s="5">
        <f t="shared" si="33"/>
        <v>0.85799181592639995</v>
      </c>
      <c r="I697" s="18">
        <f t="shared" si="35"/>
        <v>1.9313618783952</v>
      </c>
    </row>
    <row r="698" spans="1:9">
      <c r="A698" s="17">
        <v>43540</v>
      </c>
      <c r="B698" s="3" t="s">
        <v>7</v>
      </c>
      <c r="C698" s="3" t="s">
        <v>5</v>
      </c>
      <c r="D698" s="3">
        <v>1</v>
      </c>
      <c r="E698" s="4">
        <v>0.48501722000000003</v>
      </c>
      <c r="F698" s="27">
        <v>2.8836250209999998</v>
      </c>
      <c r="G698" s="31">
        <f t="shared" si="34"/>
        <v>0.21194643904349994</v>
      </c>
      <c r="H698" s="5">
        <f t="shared" si="33"/>
        <v>0.84317195614039997</v>
      </c>
      <c r="I698" s="18">
        <f t="shared" si="35"/>
        <v>1.8980019888221999</v>
      </c>
    </row>
    <row r="699" spans="1:9">
      <c r="A699" s="17">
        <v>43540</v>
      </c>
      <c r="B699" s="3" t="s">
        <v>8</v>
      </c>
      <c r="C699" s="3" t="s">
        <v>9</v>
      </c>
      <c r="D699" s="3">
        <v>1</v>
      </c>
      <c r="E699" s="4">
        <v>0.51988610999999996</v>
      </c>
      <c r="F699" s="27">
        <v>3.1656782419999998</v>
      </c>
      <c r="G699" s="31">
        <f t="shared" si="34"/>
        <v>0.23267735078699994</v>
      </c>
      <c r="H699" s="5">
        <f t="shared" si="33"/>
        <v>0.92564431796079993</v>
      </c>
      <c r="I699" s="18">
        <f t="shared" si="35"/>
        <v>2.0836494188843999</v>
      </c>
    </row>
    <row r="700" spans="1:9">
      <c r="A700" s="17">
        <v>43540</v>
      </c>
      <c r="B700" s="3" t="s">
        <v>8</v>
      </c>
      <c r="C700" s="3" t="s">
        <v>9</v>
      </c>
      <c r="D700" s="3">
        <v>1</v>
      </c>
      <c r="E700" s="4">
        <v>0.51684149000000001</v>
      </c>
      <c r="F700" s="27">
        <v>3.1394282699999998</v>
      </c>
      <c r="G700" s="31">
        <f t="shared" si="34"/>
        <v>0.23074797784499992</v>
      </c>
      <c r="H700" s="5">
        <f t="shared" si="33"/>
        <v>0.91796882614799991</v>
      </c>
      <c r="I700" s="18">
        <f t="shared" si="35"/>
        <v>2.0663716873139997</v>
      </c>
    </row>
    <row r="701" spans="1:9">
      <c r="A701" s="17">
        <v>43540</v>
      </c>
      <c r="B701" s="3" t="s">
        <v>10</v>
      </c>
      <c r="C701" s="3" t="s">
        <v>11</v>
      </c>
      <c r="D701" s="3">
        <v>1</v>
      </c>
      <c r="E701" s="4">
        <v>0.57112905000000003</v>
      </c>
      <c r="F701" s="27">
        <v>3.6634074769999998</v>
      </c>
      <c r="G701" s="31">
        <f t="shared" si="34"/>
        <v>0.2692604495594999</v>
      </c>
      <c r="H701" s="5">
        <f t="shared" si="33"/>
        <v>1.0711803462748</v>
      </c>
      <c r="I701" s="18">
        <f t="shared" si="35"/>
        <v>2.4112548013613999</v>
      </c>
    </row>
    <row r="702" spans="1:9">
      <c r="A702" s="17">
        <v>43540</v>
      </c>
      <c r="B702" s="3" t="s">
        <v>10</v>
      </c>
      <c r="C702" s="3" t="s">
        <v>11</v>
      </c>
      <c r="D702" s="3">
        <v>1</v>
      </c>
      <c r="E702" s="4">
        <v>0.57454022000000005</v>
      </c>
      <c r="F702" s="27">
        <v>3.7007968779999998</v>
      </c>
      <c r="G702" s="31">
        <f t="shared" si="34"/>
        <v>0.27200857053299987</v>
      </c>
      <c r="H702" s="5">
        <f t="shared" si="33"/>
        <v>1.0821130071271998</v>
      </c>
      <c r="I702" s="18">
        <f t="shared" si="35"/>
        <v>2.4358645050995995</v>
      </c>
    </row>
    <row r="703" spans="1:9">
      <c r="A703" s="17">
        <v>43540</v>
      </c>
      <c r="B703" s="3" t="s">
        <v>12</v>
      </c>
      <c r="C703" s="3" t="s">
        <v>9</v>
      </c>
      <c r="D703" s="3">
        <v>1</v>
      </c>
      <c r="E703" s="4">
        <v>0.56515300999999996</v>
      </c>
      <c r="F703" s="27">
        <v>3.599318899</v>
      </c>
      <c r="G703" s="31">
        <f t="shared" si="34"/>
        <v>0.26454993907649993</v>
      </c>
      <c r="H703" s="5">
        <f t="shared" si="33"/>
        <v>1.0524408460676</v>
      </c>
      <c r="I703" s="18">
        <f t="shared" si="35"/>
        <v>2.3690716993218</v>
      </c>
    </row>
    <row r="704" spans="1:9">
      <c r="A704" s="17">
        <v>43540</v>
      </c>
      <c r="B704" s="3" t="s">
        <v>12</v>
      </c>
      <c r="C704" s="3" t="s">
        <v>9</v>
      </c>
      <c r="D704" s="3">
        <v>1</v>
      </c>
      <c r="E704" s="4">
        <v>0.56402333000000004</v>
      </c>
      <c r="F704" s="27">
        <v>3.587401426</v>
      </c>
      <c r="G704" s="31">
        <f t="shared" si="34"/>
        <v>0.26367400481099995</v>
      </c>
      <c r="H704" s="5">
        <f t="shared" si="33"/>
        <v>1.0489561769624001</v>
      </c>
      <c r="I704" s="18">
        <f t="shared" si="35"/>
        <v>2.3612276185932002</v>
      </c>
    </row>
    <row r="705" spans="1:9">
      <c r="A705" s="17">
        <v>43540</v>
      </c>
      <c r="B705" s="3" t="s">
        <v>13</v>
      </c>
      <c r="C705" s="3" t="s">
        <v>11</v>
      </c>
      <c r="D705" s="3">
        <v>1</v>
      </c>
      <c r="E705" s="4">
        <v>0.57233889000000004</v>
      </c>
      <c r="F705" s="27">
        <v>3.6766001579999998</v>
      </c>
      <c r="G705" s="31">
        <f t="shared" si="34"/>
        <v>0.27023011161299987</v>
      </c>
      <c r="H705" s="5">
        <f t="shared" si="33"/>
        <v>1.0750378861991998</v>
      </c>
      <c r="I705" s="18">
        <f t="shared" si="35"/>
        <v>2.4199382239955995</v>
      </c>
    </row>
    <row r="706" spans="1:9">
      <c r="A706" s="17">
        <v>43540</v>
      </c>
      <c r="B706" s="3" t="s">
        <v>13</v>
      </c>
      <c r="C706" s="3" t="s">
        <v>11</v>
      </c>
      <c r="D706" s="3">
        <v>1</v>
      </c>
      <c r="E706" s="4">
        <v>0.57133882000000002</v>
      </c>
      <c r="F706" s="27">
        <v>3.6656895220000001</v>
      </c>
      <c r="G706" s="31">
        <f t="shared" si="34"/>
        <v>0.26942817986699991</v>
      </c>
      <c r="H706" s="5">
        <f t="shared" si="33"/>
        <v>1.0718476162327999</v>
      </c>
      <c r="I706" s="18">
        <f t="shared" si="35"/>
        <v>2.4127568433803996</v>
      </c>
    </row>
    <row r="707" spans="1:9">
      <c r="A707" s="17">
        <v>43540</v>
      </c>
      <c r="B707" s="3" t="s">
        <v>14</v>
      </c>
      <c r="C707" s="3" t="s">
        <v>9</v>
      </c>
      <c r="D707" s="3">
        <v>1</v>
      </c>
      <c r="E707" s="4">
        <v>0.57600043000000001</v>
      </c>
      <c r="F707" s="27">
        <v>3.7169858929999999</v>
      </c>
      <c r="G707" s="31">
        <f t="shared" si="34"/>
        <v>0.27319846313549995</v>
      </c>
      <c r="H707" s="5">
        <f t="shared" si="33"/>
        <v>1.0868466751132</v>
      </c>
      <c r="I707" s="18">
        <f t="shared" si="35"/>
        <v>2.4465201147725999</v>
      </c>
    </row>
    <row r="708" spans="1:9">
      <c r="A708" s="17">
        <v>43540</v>
      </c>
      <c r="B708" s="3" t="s">
        <v>14</v>
      </c>
      <c r="C708" s="3" t="s">
        <v>9</v>
      </c>
      <c r="D708" s="3">
        <v>1</v>
      </c>
      <c r="E708" s="4">
        <v>0.57656852999999997</v>
      </c>
      <c r="F708" s="27">
        <v>3.7233145080000001</v>
      </c>
      <c r="G708" s="31">
        <f t="shared" si="34"/>
        <v>0.27366361633799996</v>
      </c>
      <c r="H708" s="5">
        <f t="shared" si="33"/>
        <v>1.0886971621392001</v>
      </c>
      <c r="I708" s="18">
        <f t="shared" si="35"/>
        <v>2.4506856091656002</v>
      </c>
    </row>
    <row r="709" spans="1:9">
      <c r="A709" s="17">
        <v>43540</v>
      </c>
      <c r="B709" s="3" t="s">
        <v>15</v>
      </c>
      <c r="C709" s="3" t="s">
        <v>11</v>
      </c>
      <c r="D709" s="3">
        <v>1</v>
      </c>
      <c r="E709" s="4">
        <v>0.57938676</v>
      </c>
      <c r="F709" s="27">
        <v>3.7549620510000001</v>
      </c>
      <c r="G709" s="31">
        <f t="shared" si="34"/>
        <v>0.27598971074849993</v>
      </c>
      <c r="H709" s="5">
        <f t="shared" si="33"/>
        <v>1.0979509037124</v>
      </c>
      <c r="I709" s="18">
        <f t="shared" si="35"/>
        <v>2.4715160219682</v>
      </c>
    </row>
    <row r="710" spans="1:9">
      <c r="A710" s="17">
        <v>43540</v>
      </c>
      <c r="B710" s="3" t="s">
        <v>15</v>
      </c>
      <c r="C710" s="3" t="s">
        <v>11</v>
      </c>
      <c r="D710" s="3">
        <v>1</v>
      </c>
      <c r="E710" s="4">
        <v>0.57767285999999995</v>
      </c>
      <c r="F710" s="27">
        <v>3.735665349</v>
      </c>
      <c r="G710" s="31">
        <f t="shared" si="34"/>
        <v>0.27457140315149992</v>
      </c>
      <c r="H710" s="5">
        <f t="shared" si="33"/>
        <v>1.0923085480476</v>
      </c>
      <c r="I710" s="18">
        <f t="shared" si="35"/>
        <v>2.4588149327118001</v>
      </c>
    </row>
    <row r="711" spans="1:9">
      <c r="A711" s="17">
        <v>43540</v>
      </c>
      <c r="B711" s="3" t="s">
        <v>0</v>
      </c>
      <c r="C711" s="3" t="s">
        <v>1</v>
      </c>
      <c r="D711" s="3">
        <v>2</v>
      </c>
      <c r="E711" s="4">
        <v>0.48321900000000001</v>
      </c>
      <c r="F711" s="27">
        <v>2.8701112860000002</v>
      </c>
      <c r="G711" s="31">
        <f t="shared" si="34"/>
        <v>0.21095317952099996</v>
      </c>
      <c r="H711" s="5">
        <f t="shared" si="33"/>
        <v>0.83922054002640001</v>
      </c>
      <c r="I711" s="18">
        <f t="shared" si="35"/>
        <v>1.8891072484452001</v>
      </c>
    </row>
    <row r="712" spans="1:9">
      <c r="A712" s="17">
        <v>43540</v>
      </c>
      <c r="B712" s="3" t="s">
        <v>0</v>
      </c>
      <c r="C712" s="3" t="s">
        <v>1</v>
      </c>
      <c r="D712" s="3">
        <v>2</v>
      </c>
      <c r="E712" s="4">
        <v>0.48285081000000002</v>
      </c>
      <c r="F712" s="27">
        <v>2.8673559229999999</v>
      </c>
      <c r="G712" s="31">
        <f t="shared" si="34"/>
        <v>0.21075066034049994</v>
      </c>
      <c r="H712" s="5">
        <f t="shared" si="33"/>
        <v>0.83841487188519992</v>
      </c>
      <c r="I712" s="18">
        <f t="shared" si="35"/>
        <v>1.8872936685185999</v>
      </c>
    </row>
    <row r="713" spans="1:9">
      <c r="A713" s="17">
        <v>43540</v>
      </c>
      <c r="B713" s="3" t="s">
        <v>2</v>
      </c>
      <c r="C713" s="3" t="s">
        <v>1</v>
      </c>
      <c r="D713" s="3">
        <v>2</v>
      </c>
      <c r="E713" s="4">
        <v>0.47935738</v>
      </c>
      <c r="F713" s="27">
        <v>2.8414065960000001</v>
      </c>
      <c r="G713" s="31">
        <f t="shared" si="34"/>
        <v>0.20884338480599995</v>
      </c>
      <c r="H713" s="5">
        <f t="shared" si="33"/>
        <v>0.83082728867040001</v>
      </c>
      <c r="I713" s="18">
        <f t="shared" si="35"/>
        <v>1.8702138214872002</v>
      </c>
    </row>
    <row r="714" spans="1:9">
      <c r="A714" s="17">
        <v>43540</v>
      </c>
      <c r="B714" s="3" t="s">
        <v>2</v>
      </c>
      <c r="C714" s="3" t="s">
        <v>1</v>
      </c>
      <c r="D714" s="3">
        <v>2</v>
      </c>
      <c r="E714" s="4">
        <v>0.47879782999999998</v>
      </c>
      <c r="F714" s="27">
        <v>2.8372825380000002</v>
      </c>
      <c r="G714" s="31">
        <f t="shared" si="34"/>
        <v>0.20854026654299995</v>
      </c>
      <c r="H714" s="5">
        <f t="shared" si="33"/>
        <v>0.82962141411120005</v>
      </c>
      <c r="I714" s="18">
        <f t="shared" si="35"/>
        <v>1.8674993665116002</v>
      </c>
    </row>
    <row r="715" spans="1:9">
      <c r="A715" s="17">
        <v>43540</v>
      </c>
      <c r="B715" s="3" t="s">
        <v>3</v>
      </c>
      <c r="C715" s="3" t="s">
        <v>1</v>
      </c>
      <c r="D715" s="3">
        <v>2</v>
      </c>
      <c r="E715" s="4">
        <v>0.50024480000000004</v>
      </c>
      <c r="F715" s="27">
        <v>3.0019593480000002</v>
      </c>
      <c r="G715" s="31">
        <f t="shared" si="34"/>
        <v>0.22064401207799997</v>
      </c>
      <c r="H715" s="5">
        <f t="shared" si="33"/>
        <v>0.87777291335520002</v>
      </c>
      <c r="I715" s="18">
        <f t="shared" si="35"/>
        <v>1.9758896428536001</v>
      </c>
    </row>
    <row r="716" spans="1:9">
      <c r="A716" s="17">
        <v>43540</v>
      </c>
      <c r="B716" s="3" t="s">
        <v>3</v>
      </c>
      <c r="C716" s="3" t="s">
        <v>1</v>
      </c>
      <c r="D716" s="3">
        <v>2</v>
      </c>
      <c r="E716" s="4">
        <v>0.50026548000000004</v>
      </c>
      <c r="F716" s="27">
        <v>3.0021249380000001</v>
      </c>
      <c r="G716" s="31">
        <f t="shared" si="34"/>
        <v>0.22065618294299996</v>
      </c>
      <c r="H716" s="5">
        <f t="shared" si="33"/>
        <v>0.87782133187120004</v>
      </c>
      <c r="I716" s="18">
        <f t="shared" si="35"/>
        <v>1.9759986341916</v>
      </c>
    </row>
    <row r="717" spans="1:9">
      <c r="A717" s="17">
        <v>43540</v>
      </c>
      <c r="B717" s="3" t="s">
        <v>4</v>
      </c>
      <c r="C717" s="3" t="s">
        <v>5</v>
      </c>
      <c r="D717" s="3">
        <v>2</v>
      </c>
      <c r="E717" s="4">
        <v>0.45538057999999998</v>
      </c>
      <c r="F717" s="27">
        <v>2.672289181</v>
      </c>
      <c r="G717" s="31">
        <f t="shared" si="34"/>
        <v>0.19641325480349994</v>
      </c>
      <c r="H717" s="5">
        <f t="shared" si="33"/>
        <v>0.78137735652439999</v>
      </c>
      <c r="I717" s="18">
        <f t="shared" si="35"/>
        <v>1.7589007389342</v>
      </c>
    </row>
    <row r="718" spans="1:9">
      <c r="A718" s="17">
        <v>43540</v>
      </c>
      <c r="B718" s="3" t="s">
        <v>4</v>
      </c>
      <c r="C718" s="3" t="s">
        <v>5</v>
      </c>
      <c r="D718" s="3">
        <v>2</v>
      </c>
      <c r="E718" s="4">
        <v>0.45316065999999999</v>
      </c>
      <c r="F718" s="27">
        <v>2.6573813089999998</v>
      </c>
      <c r="G718" s="31">
        <f t="shared" si="34"/>
        <v>0.19531752621149995</v>
      </c>
      <c r="H718" s="5">
        <f t="shared" si="33"/>
        <v>0.77701829475159989</v>
      </c>
      <c r="I718" s="18">
        <f t="shared" si="35"/>
        <v>1.7490883775838</v>
      </c>
    </row>
    <row r="719" spans="1:9">
      <c r="A719" s="17">
        <v>43540</v>
      </c>
      <c r="B719" s="3" t="s">
        <v>6</v>
      </c>
      <c r="C719" s="3" t="s">
        <v>5</v>
      </c>
      <c r="D719" s="3">
        <v>2</v>
      </c>
      <c r="E719" s="4">
        <v>0.45479251999999998</v>
      </c>
      <c r="F719" s="27">
        <v>2.668328271</v>
      </c>
      <c r="G719" s="31">
        <f t="shared" si="34"/>
        <v>0.19612212791849995</v>
      </c>
      <c r="H719" s="5">
        <f t="shared" si="33"/>
        <v>0.7802191864404</v>
      </c>
      <c r="I719" s="18">
        <f t="shared" si="35"/>
        <v>1.7562936679722001</v>
      </c>
    </row>
    <row r="720" spans="1:9">
      <c r="A720" s="17">
        <v>43540</v>
      </c>
      <c r="B720" s="3" t="s">
        <v>6</v>
      </c>
      <c r="C720" s="3" t="s">
        <v>5</v>
      </c>
      <c r="D720" s="3">
        <v>2</v>
      </c>
      <c r="E720" s="4">
        <v>0.44845933999999998</v>
      </c>
      <c r="F720" s="27">
        <v>2.6262059209999999</v>
      </c>
      <c r="G720" s="31">
        <f t="shared" si="34"/>
        <v>0.19302613519349995</v>
      </c>
      <c r="H720" s="5">
        <f t="shared" si="33"/>
        <v>0.76790261130039994</v>
      </c>
      <c r="I720" s="18">
        <f t="shared" si="35"/>
        <v>1.7285687372022001</v>
      </c>
    </row>
    <row r="721" spans="1:9">
      <c r="A721" s="17">
        <v>43540</v>
      </c>
      <c r="B721" s="3" t="s">
        <v>7</v>
      </c>
      <c r="C721" s="3" t="s">
        <v>5</v>
      </c>
      <c r="D721" s="3">
        <v>2</v>
      </c>
      <c r="E721" s="4">
        <v>0.44659369999999998</v>
      </c>
      <c r="F721" s="27">
        <v>2.6139812849999999</v>
      </c>
      <c r="G721" s="31">
        <f t="shared" si="34"/>
        <v>0.19212762444749995</v>
      </c>
      <c r="H721" s="5">
        <f t="shared" si="33"/>
        <v>0.76432812773399994</v>
      </c>
      <c r="I721" s="18">
        <f t="shared" si="35"/>
        <v>1.720522481787</v>
      </c>
    </row>
    <row r="722" spans="1:9">
      <c r="A722" s="17">
        <v>43540</v>
      </c>
      <c r="B722" s="3" t="s">
        <v>7</v>
      </c>
      <c r="C722" s="3" t="s">
        <v>5</v>
      </c>
      <c r="D722" s="3">
        <v>2</v>
      </c>
      <c r="E722" s="4">
        <v>0.44605577000000002</v>
      </c>
      <c r="F722" s="27">
        <v>2.6104717489999998</v>
      </c>
      <c r="G722" s="31">
        <f t="shared" si="34"/>
        <v>0.19186967355149995</v>
      </c>
      <c r="H722" s="5">
        <f t="shared" si="33"/>
        <v>0.76330193940759994</v>
      </c>
      <c r="I722" s="18">
        <f t="shared" si="35"/>
        <v>1.7182125051917998</v>
      </c>
    </row>
    <row r="723" spans="1:9">
      <c r="A723" s="17">
        <v>43540</v>
      </c>
      <c r="B723" s="3" t="s">
        <v>8</v>
      </c>
      <c r="C723" s="3" t="s">
        <v>9</v>
      </c>
      <c r="D723" s="3">
        <v>2</v>
      </c>
      <c r="E723" s="4">
        <v>0.48084683</v>
      </c>
      <c r="F723" s="27">
        <v>2.8524276259999999</v>
      </c>
      <c r="G723" s="31">
        <f t="shared" si="34"/>
        <v>0.20965343051099994</v>
      </c>
      <c r="H723" s="5">
        <f t="shared" si="33"/>
        <v>0.83404983784239994</v>
      </c>
      <c r="I723" s="18">
        <f t="shared" si="35"/>
        <v>1.8774678634332</v>
      </c>
    </row>
    <row r="724" spans="1:9">
      <c r="A724" s="17">
        <v>43540</v>
      </c>
      <c r="B724" s="3" t="s">
        <v>8</v>
      </c>
      <c r="C724" s="3" t="s">
        <v>9</v>
      </c>
      <c r="D724" s="3">
        <v>2</v>
      </c>
      <c r="E724" s="4">
        <v>0.48844780999999998</v>
      </c>
      <c r="F724" s="27">
        <v>2.9096695179999998</v>
      </c>
      <c r="G724" s="31">
        <f t="shared" si="34"/>
        <v>0.21386070957299994</v>
      </c>
      <c r="H724" s="5">
        <f t="shared" si="33"/>
        <v>0.85078736706319991</v>
      </c>
      <c r="I724" s="18">
        <f t="shared" si="35"/>
        <v>1.9151444767476</v>
      </c>
    </row>
    <row r="725" spans="1:9">
      <c r="A725" s="17">
        <v>43540</v>
      </c>
      <c r="B725" s="3" t="s">
        <v>10</v>
      </c>
      <c r="C725" s="3" t="s">
        <v>11</v>
      </c>
      <c r="D725" s="3">
        <v>2</v>
      </c>
      <c r="E725" s="4">
        <v>0.56033155999999995</v>
      </c>
      <c r="F725" s="27">
        <v>3.5488823549999999</v>
      </c>
      <c r="G725" s="31">
        <f t="shared" si="34"/>
        <v>0.26084285309249988</v>
      </c>
      <c r="H725" s="5">
        <f t="shared" si="33"/>
        <v>1.0376932006019999</v>
      </c>
      <c r="I725" s="18">
        <f t="shared" si="35"/>
        <v>2.3358743660609997</v>
      </c>
    </row>
    <row r="726" spans="1:9">
      <c r="A726" s="17">
        <v>43540</v>
      </c>
      <c r="B726" s="3" t="s">
        <v>10</v>
      </c>
      <c r="C726" s="3" t="s">
        <v>11</v>
      </c>
      <c r="D726" s="3">
        <v>2</v>
      </c>
      <c r="E726" s="4">
        <v>0.56292474000000003</v>
      </c>
      <c r="F726" s="27">
        <v>3.5758709309999999</v>
      </c>
      <c r="G726" s="31">
        <f t="shared" si="34"/>
        <v>0.26282651342849994</v>
      </c>
      <c r="H726" s="5">
        <f t="shared" si="33"/>
        <v>1.0455846602243999</v>
      </c>
      <c r="I726" s="18">
        <f t="shared" si="35"/>
        <v>2.3536382467841999</v>
      </c>
    </row>
    <row r="727" spans="1:9">
      <c r="A727" s="17">
        <v>43540</v>
      </c>
      <c r="B727" s="3" t="s">
        <v>12</v>
      </c>
      <c r="C727" s="3" t="s">
        <v>9</v>
      </c>
      <c r="D727" s="3">
        <v>2</v>
      </c>
      <c r="E727" s="4">
        <v>0.53789792999999997</v>
      </c>
      <c r="F727" s="27">
        <v>3.3280481339999999</v>
      </c>
      <c r="G727" s="31">
        <f t="shared" si="34"/>
        <v>0.24461153784899994</v>
      </c>
      <c r="H727" s="5">
        <f t="shared" si="33"/>
        <v>0.9731212743815999</v>
      </c>
      <c r="I727" s="18">
        <f t="shared" si="35"/>
        <v>2.1905212817987998</v>
      </c>
    </row>
    <row r="728" spans="1:9">
      <c r="A728" s="17">
        <v>43540</v>
      </c>
      <c r="B728" s="3" t="s">
        <v>12</v>
      </c>
      <c r="C728" s="3" t="s">
        <v>9</v>
      </c>
      <c r="D728" s="3">
        <v>2</v>
      </c>
      <c r="E728" s="4">
        <v>0.54173024999999997</v>
      </c>
      <c r="F728" s="27">
        <v>3.3642417889999998</v>
      </c>
      <c r="G728" s="31">
        <f t="shared" si="34"/>
        <v>0.24727177149149993</v>
      </c>
      <c r="H728" s="5">
        <f t="shared" si="33"/>
        <v>0.98370429910359991</v>
      </c>
      <c r="I728" s="18">
        <f t="shared" si="35"/>
        <v>2.2143439455197997</v>
      </c>
    </row>
    <row r="729" spans="1:9">
      <c r="A729" s="17">
        <v>43540</v>
      </c>
      <c r="B729" s="3" t="s">
        <v>13</v>
      </c>
      <c r="C729" s="3" t="s">
        <v>11</v>
      </c>
      <c r="D729" s="3">
        <v>2</v>
      </c>
      <c r="E729" s="4">
        <v>0.57175456000000002</v>
      </c>
      <c r="F729" s="27">
        <v>3.670219028</v>
      </c>
      <c r="G729" s="31">
        <f t="shared" si="34"/>
        <v>0.2697610985579999</v>
      </c>
      <c r="H729" s="5">
        <f t="shared" si="33"/>
        <v>1.0731720437871999</v>
      </c>
      <c r="I729" s="18">
        <f t="shared" si="35"/>
        <v>2.4157381642295999</v>
      </c>
    </row>
    <row r="730" spans="1:9">
      <c r="A730" s="17">
        <v>43540</v>
      </c>
      <c r="B730" s="3" t="s">
        <v>13</v>
      </c>
      <c r="C730" s="3" t="s">
        <v>11</v>
      </c>
      <c r="D730" s="3">
        <v>2</v>
      </c>
      <c r="E730" s="4">
        <v>0.57313755</v>
      </c>
      <c r="F730" s="27">
        <v>3.6853500719999999</v>
      </c>
      <c r="G730" s="31">
        <f t="shared" si="34"/>
        <v>0.27087323029199994</v>
      </c>
      <c r="H730" s="5">
        <f t="shared" si="33"/>
        <v>1.0775963610527999</v>
      </c>
      <c r="I730" s="18">
        <f t="shared" si="35"/>
        <v>2.4256974173904</v>
      </c>
    </row>
    <row r="731" spans="1:9">
      <c r="A731" s="17">
        <v>43540</v>
      </c>
      <c r="B731" s="3" t="s">
        <v>14</v>
      </c>
      <c r="C731" s="3" t="s">
        <v>9</v>
      </c>
      <c r="D731" s="3">
        <v>2</v>
      </c>
      <c r="E731" s="4">
        <v>0.54808931000000005</v>
      </c>
      <c r="F731" s="27">
        <v>3.4256531720000001</v>
      </c>
      <c r="G731" s="31">
        <f t="shared" si="34"/>
        <v>0.25178550814199996</v>
      </c>
      <c r="H731" s="5">
        <f t="shared" si="33"/>
        <v>1.0016609874928</v>
      </c>
      <c r="I731" s="18">
        <f t="shared" si="35"/>
        <v>2.2547649178103999</v>
      </c>
    </row>
    <row r="732" spans="1:9">
      <c r="A732" s="17">
        <v>43540</v>
      </c>
      <c r="B732" s="3" t="s">
        <v>14</v>
      </c>
      <c r="C732" s="3" t="s">
        <v>9</v>
      </c>
      <c r="D732" s="3">
        <v>2</v>
      </c>
      <c r="E732" s="4">
        <v>0.55133697000000004</v>
      </c>
      <c r="F732" s="27">
        <v>3.457688423</v>
      </c>
      <c r="G732" s="31">
        <f t="shared" si="34"/>
        <v>0.25414009909049995</v>
      </c>
      <c r="H732" s="5">
        <f t="shared" si="33"/>
        <v>1.0110280948852</v>
      </c>
      <c r="I732" s="18">
        <f t="shared" si="35"/>
        <v>2.2758505200185999</v>
      </c>
    </row>
    <row r="733" spans="1:9">
      <c r="A733" s="17">
        <v>43540</v>
      </c>
      <c r="B733" s="3" t="s">
        <v>15</v>
      </c>
      <c r="C733" s="3" t="s">
        <v>11</v>
      </c>
      <c r="D733" s="3">
        <v>2</v>
      </c>
      <c r="E733" s="4">
        <v>0.58934262999999998</v>
      </c>
      <c r="F733" s="27">
        <v>3.8702401040000001</v>
      </c>
      <c r="G733" s="31">
        <f t="shared" si="34"/>
        <v>0.28446264764399992</v>
      </c>
      <c r="H733" s="5">
        <f t="shared" si="33"/>
        <v>1.1316582064095999</v>
      </c>
      <c r="I733" s="18">
        <f t="shared" si="35"/>
        <v>2.5473920364527998</v>
      </c>
    </row>
    <row r="734" spans="1:9">
      <c r="A734" s="17">
        <v>43540</v>
      </c>
      <c r="B734" s="3" t="s">
        <v>15</v>
      </c>
      <c r="C734" s="3" t="s">
        <v>11</v>
      </c>
      <c r="D734" s="3">
        <v>2</v>
      </c>
      <c r="E734" s="4">
        <v>0.58958178999999999</v>
      </c>
      <c r="F734" s="27">
        <v>3.8730781630000002</v>
      </c>
      <c r="G734" s="31">
        <f t="shared" si="34"/>
        <v>0.28467124498049995</v>
      </c>
      <c r="H734" s="5">
        <f t="shared" si="33"/>
        <v>1.1324880548612</v>
      </c>
      <c r="I734" s="18">
        <f t="shared" si="35"/>
        <v>2.5492600468866002</v>
      </c>
    </row>
    <row r="735" spans="1:9">
      <c r="A735" s="17">
        <v>43540</v>
      </c>
      <c r="B735" s="3" t="s">
        <v>0</v>
      </c>
      <c r="C735" s="3" t="s">
        <v>1</v>
      </c>
      <c r="D735" s="3">
        <v>3</v>
      </c>
      <c r="E735" s="4">
        <v>0.48696255999999999</v>
      </c>
      <c r="F735" s="27">
        <v>2.8983509619999999</v>
      </c>
      <c r="G735" s="31">
        <f t="shared" si="34"/>
        <v>0.21302879570699995</v>
      </c>
      <c r="H735" s="5">
        <f t="shared" ref="H735:H798" si="36">AVERAGE(0.2924*F735)</f>
        <v>0.84747782128879989</v>
      </c>
      <c r="I735" s="18">
        <f t="shared" si="35"/>
        <v>1.9076946031883999</v>
      </c>
    </row>
    <row r="736" spans="1:9">
      <c r="A736" s="17">
        <v>43540</v>
      </c>
      <c r="B736" s="3" t="s">
        <v>0</v>
      </c>
      <c r="C736" s="3" t="s">
        <v>1</v>
      </c>
      <c r="D736" s="3">
        <v>3</v>
      </c>
      <c r="E736" s="4">
        <v>0.49060725999999999</v>
      </c>
      <c r="F736" s="27">
        <v>2.9262436510000001</v>
      </c>
      <c r="G736" s="31">
        <f t="shared" ref="G736:G799" si="37">H736/0.2924*(0.2924-0.2189)</f>
        <v>0.21507890834849996</v>
      </c>
      <c r="H736" s="5">
        <f t="shared" si="36"/>
        <v>0.85563364355240001</v>
      </c>
      <c r="I736" s="18">
        <f t="shared" ref="I736:I799" si="38">H736/0.2924*(0.2924+0.3658)</f>
        <v>1.9260535710882001</v>
      </c>
    </row>
    <row r="737" spans="1:9">
      <c r="A737" s="17">
        <v>43540</v>
      </c>
      <c r="B737" s="3" t="s">
        <v>2</v>
      </c>
      <c r="C737" s="3" t="s">
        <v>1</v>
      </c>
      <c r="D737" s="3">
        <v>3</v>
      </c>
      <c r="E737" s="4">
        <v>0.47950806000000001</v>
      </c>
      <c r="F737" s="27">
        <v>2.8425186509999998</v>
      </c>
      <c r="G737" s="31">
        <f t="shared" si="37"/>
        <v>0.20892512084849993</v>
      </c>
      <c r="H737" s="5">
        <f t="shared" si="36"/>
        <v>0.83115245355239997</v>
      </c>
      <c r="I737" s="18">
        <f t="shared" si="38"/>
        <v>1.8709457760881998</v>
      </c>
    </row>
    <row r="738" spans="1:9">
      <c r="A738" s="17">
        <v>43540</v>
      </c>
      <c r="B738" s="3" t="s">
        <v>2</v>
      </c>
      <c r="C738" s="3" t="s">
        <v>1</v>
      </c>
      <c r="D738" s="3">
        <v>3</v>
      </c>
      <c r="E738" s="4">
        <v>0.47728631999999999</v>
      </c>
      <c r="F738" s="27">
        <v>2.8261864380000001</v>
      </c>
      <c r="G738" s="31">
        <f t="shared" si="37"/>
        <v>0.20772470319299996</v>
      </c>
      <c r="H738" s="5">
        <f t="shared" si="36"/>
        <v>0.82637691447119999</v>
      </c>
      <c r="I738" s="18">
        <f t="shared" si="38"/>
        <v>1.8601959134916002</v>
      </c>
    </row>
    <row r="739" spans="1:9">
      <c r="A739" s="17">
        <v>43540</v>
      </c>
      <c r="B739" s="3" t="s">
        <v>3</v>
      </c>
      <c r="C739" s="3" t="s">
        <v>1</v>
      </c>
      <c r="D739" s="3">
        <v>3</v>
      </c>
      <c r="E739" s="4">
        <v>0.45313124999999999</v>
      </c>
      <c r="F739" s="27">
        <v>2.6571846250000002</v>
      </c>
      <c r="G739" s="31">
        <f t="shared" si="37"/>
        <v>0.19530306993749996</v>
      </c>
      <c r="H739" s="5">
        <f t="shared" si="36"/>
        <v>0.77696078435000004</v>
      </c>
      <c r="I739" s="18">
        <f t="shared" si="38"/>
        <v>1.7489589201750002</v>
      </c>
    </row>
    <row r="740" spans="1:9">
      <c r="A740" s="17">
        <v>43540</v>
      </c>
      <c r="B740" s="3" t="s">
        <v>3</v>
      </c>
      <c r="C740" s="3" t="s">
        <v>1</v>
      </c>
      <c r="D740" s="3">
        <v>3</v>
      </c>
      <c r="E740" s="4">
        <v>0.4539686</v>
      </c>
      <c r="F740" s="27">
        <v>2.6627930179999999</v>
      </c>
      <c r="G740" s="31">
        <f t="shared" si="37"/>
        <v>0.19571528682299993</v>
      </c>
      <c r="H740" s="5">
        <f t="shared" si="36"/>
        <v>0.77860067846319991</v>
      </c>
      <c r="I740" s="18">
        <f t="shared" si="38"/>
        <v>1.7526503644475999</v>
      </c>
    </row>
    <row r="741" spans="1:9">
      <c r="A741" s="17">
        <v>43540</v>
      </c>
      <c r="B741" s="3" t="s">
        <v>4</v>
      </c>
      <c r="C741" s="3" t="s">
        <v>5</v>
      </c>
      <c r="D741" s="3">
        <v>3</v>
      </c>
      <c r="E741" s="4">
        <v>0.43841708000000001</v>
      </c>
      <c r="F741" s="27">
        <v>2.5613618840000001</v>
      </c>
      <c r="G741" s="31">
        <f t="shared" si="37"/>
        <v>0.18826009847399996</v>
      </c>
      <c r="H741" s="5">
        <f t="shared" si="36"/>
        <v>0.74894221488159995</v>
      </c>
      <c r="I741" s="18">
        <f t="shared" si="38"/>
        <v>1.6858883920488001</v>
      </c>
    </row>
    <row r="742" spans="1:9">
      <c r="A742" s="17">
        <v>43540</v>
      </c>
      <c r="B742" s="3" t="s">
        <v>4</v>
      </c>
      <c r="C742" s="3" t="s">
        <v>5</v>
      </c>
      <c r="D742" s="3">
        <v>3</v>
      </c>
      <c r="E742" s="4">
        <v>0.44593842</v>
      </c>
      <c r="F742" s="27">
        <v>2.609707046</v>
      </c>
      <c r="G742" s="31">
        <f t="shared" si="37"/>
        <v>0.19181346788099995</v>
      </c>
      <c r="H742" s="5">
        <f t="shared" si="36"/>
        <v>0.7630783402504</v>
      </c>
      <c r="I742" s="18">
        <f t="shared" si="38"/>
        <v>1.7177091776772</v>
      </c>
    </row>
    <row r="743" spans="1:9">
      <c r="A743" s="17">
        <v>43540</v>
      </c>
      <c r="B743" s="3" t="s">
        <v>6</v>
      </c>
      <c r="C743" s="3" t="s">
        <v>5</v>
      </c>
      <c r="D743" s="3">
        <v>3</v>
      </c>
      <c r="E743" s="4">
        <v>0.42915635000000002</v>
      </c>
      <c r="F743" s="27">
        <v>2.5035863269999998</v>
      </c>
      <c r="G743" s="31">
        <f t="shared" si="37"/>
        <v>0.18401359503449993</v>
      </c>
      <c r="H743" s="5">
        <f t="shared" si="36"/>
        <v>0.73204864201479991</v>
      </c>
      <c r="I743" s="18">
        <f t="shared" si="38"/>
        <v>1.6478605204313999</v>
      </c>
    </row>
    <row r="744" spans="1:9">
      <c r="A744" s="17">
        <v>43540</v>
      </c>
      <c r="B744" s="3" t="s">
        <v>6</v>
      </c>
      <c r="C744" s="3" t="s">
        <v>5</v>
      </c>
      <c r="D744" s="3">
        <v>3</v>
      </c>
      <c r="E744" s="4">
        <v>0.43106934000000002</v>
      </c>
      <c r="F744" s="27">
        <v>2.5153669000000001</v>
      </c>
      <c r="G744" s="31">
        <f t="shared" si="37"/>
        <v>0.18487946714999995</v>
      </c>
      <c r="H744" s="5">
        <f t="shared" si="36"/>
        <v>0.73549328156000005</v>
      </c>
      <c r="I744" s="18">
        <f t="shared" si="38"/>
        <v>1.6556144935800001</v>
      </c>
    </row>
    <row r="745" spans="1:9">
      <c r="A745" s="17">
        <v>43540</v>
      </c>
      <c r="B745" s="3" t="s">
        <v>7</v>
      </c>
      <c r="C745" s="3" t="s">
        <v>5</v>
      </c>
      <c r="D745" s="3">
        <v>3</v>
      </c>
      <c r="E745" s="4">
        <v>0.43944874</v>
      </c>
      <c r="F745" s="27">
        <v>2.567916307</v>
      </c>
      <c r="G745" s="31">
        <f t="shared" si="37"/>
        <v>0.18874184856449994</v>
      </c>
      <c r="H745" s="5">
        <f t="shared" si="36"/>
        <v>0.75085872816679999</v>
      </c>
      <c r="I745" s="18">
        <f t="shared" si="38"/>
        <v>1.6902025132673999</v>
      </c>
    </row>
    <row r="746" spans="1:9">
      <c r="A746" s="17">
        <v>43540</v>
      </c>
      <c r="B746" s="3" t="s">
        <v>7</v>
      </c>
      <c r="C746" s="3" t="s">
        <v>5</v>
      </c>
      <c r="D746" s="3">
        <v>3</v>
      </c>
      <c r="E746" s="4">
        <v>0.43777085999999998</v>
      </c>
      <c r="F746" s="27">
        <v>2.557268487</v>
      </c>
      <c r="G746" s="31">
        <f t="shared" si="37"/>
        <v>0.18795923379449994</v>
      </c>
      <c r="H746" s="5">
        <f t="shared" si="36"/>
        <v>0.74774530559879993</v>
      </c>
      <c r="I746" s="18">
        <f t="shared" si="38"/>
        <v>1.6831941181434</v>
      </c>
    </row>
    <row r="747" spans="1:9">
      <c r="A747" s="17">
        <v>43540</v>
      </c>
      <c r="B747" s="3" t="s">
        <v>8</v>
      </c>
      <c r="C747" s="3" t="s">
        <v>9</v>
      </c>
      <c r="D747" s="3">
        <v>3</v>
      </c>
      <c r="E747" s="4">
        <v>0.45596488000000002</v>
      </c>
      <c r="F747" s="27">
        <v>2.6762332440000001</v>
      </c>
      <c r="G747" s="31">
        <f t="shared" si="37"/>
        <v>0.19670314343399994</v>
      </c>
      <c r="H747" s="5">
        <f t="shared" si="36"/>
        <v>0.78253060054559997</v>
      </c>
      <c r="I747" s="18">
        <f t="shared" si="38"/>
        <v>1.7614967212008001</v>
      </c>
    </row>
    <row r="748" spans="1:9">
      <c r="A748" s="17">
        <v>43540</v>
      </c>
      <c r="B748" s="3" t="s">
        <v>8</v>
      </c>
      <c r="C748" s="3" t="s">
        <v>9</v>
      </c>
      <c r="D748" s="3">
        <v>3</v>
      </c>
      <c r="E748" s="4">
        <v>0.45377277999999999</v>
      </c>
      <c r="F748" s="27">
        <v>2.6614798999999998</v>
      </c>
      <c r="G748" s="31">
        <f t="shared" si="37"/>
        <v>0.19561877264999994</v>
      </c>
      <c r="H748" s="5">
        <f t="shared" si="36"/>
        <v>0.77821672275999987</v>
      </c>
      <c r="I748" s="18">
        <f t="shared" si="38"/>
        <v>1.7517860701799999</v>
      </c>
    </row>
    <row r="749" spans="1:9">
      <c r="A749" s="17">
        <v>43540</v>
      </c>
      <c r="B749" s="3" t="s">
        <v>10</v>
      </c>
      <c r="C749" s="3" t="s">
        <v>11</v>
      </c>
      <c r="D749" s="3">
        <v>3</v>
      </c>
      <c r="E749" s="4">
        <v>0.54728805000000003</v>
      </c>
      <c r="F749" s="27">
        <v>3.4178202259999999</v>
      </c>
      <c r="G749" s="31">
        <f t="shared" si="37"/>
        <v>0.25120978661099991</v>
      </c>
      <c r="H749" s="5">
        <f t="shared" si="36"/>
        <v>0.9993706340823999</v>
      </c>
      <c r="I749" s="18">
        <f t="shared" si="38"/>
        <v>2.2496092727532</v>
      </c>
    </row>
    <row r="750" spans="1:9">
      <c r="A750" s="17">
        <v>43540</v>
      </c>
      <c r="B750" s="3" t="s">
        <v>10</v>
      </c>
      <c r="C750" s="3" t="s">
        <v>11</v>
      </c>
      <c r="D750" s="3">
        <v>3</v>
      </c>
      <c r="E750" s="4">
        <v>0.55327245000000003</v>
      </c>
      <c r="F750" s="27">
        <v>3.4770016670000001</v>
      </c>
      <c r="G750" s="31">
        <f t="shared" si="37"/>
        <v>0.25555962252449993</v>
      </c>
      <c r="H750" s="5">
        <f t="shared" si="36"/>
        <v>1.0166752874308</v>
      </c>
      <c r="I750" s="18">
        <f t="shared" si="38"/>
        <v>2.2885624972194001</v>
      </c>
    </row>
    <row r="751" spans="1:9">
      <c r="A751" s="17">
        <v>43540</v>
      </c>
      <c r="B751" s="3" t="s">
        <v>12</v>
      </c>
      <c r="C751" s="3" t="s">
        <v>9</v>
      </c>
      <c r="D751" s="3">
        <v>3</v>
      </c>
      <c r="E751" s="4">
        <v>0.55226255999999996</v>
      </c>
      <c r="F751" s="27">
        <v>3.4669036069999999</v>
      </c>
      <c r="G751" s="31">
        <f t="shared" si="37"/>
        <v>0.25481741511449996</v>
      </c>
      <c r="H751" s="5">
        <f t="shared" si="36"/>
        <v>1.0137226146867999</v>
      </c>
      <c r="I751" s="18">
        <f t="shared" si="38"/>
        <v>2.2819159541273999</v>
      </c>
    </row>
    <row r="752" spans="1:9">
      <c r="A752" s="17">
        <v>43540</v>
      </c>
      <c r="B752" s="3" t="s">
        <v>12</v>
      </c>
      <c r="C752" s="3" t="s">
        <v>9</v>
      </c>
      <c r="D752" s="3">
        <v>3</v>
      </c>
      <c r="E752" s="4">
        <v>0.55093066000000002</v>
      </c>
      <c r="F752" s="27">
        <v>3.453655183</v>
      </c>
      <c r="G752" s="31">
        <f t="shared" si="37"/>
        <v>0.25384365595049996</v>
      </c>
      <c r="H752" s="5">
        <f t="shared" si="36"/>
        <v>1.0098487755092</v>
      </c>
      <c r="I752" s="18">
        <f t="shared" si="38"/>
        <v>2.2731958414506002</v>
      </c>
    </row>
    <row r="753" spans="1:9">
      <c r="A753" s="17">
        <v>43540</v>
      </c>
      <c r="B753" s="3" t="s">
        <v>13</v>
      </c>
      <c r="C753" s="3" t="s">
        <v>11</v>
      </c>
      <c r="D753" s="3">
        <v>3</v>
      </c>
      <c r="E753" s="4">
        <v>0.57439868999999999</v>
      </c>
      <c r="F753" s="27">
        <v>3.699233687</v>
      </c>
      <c r="G753" s="31">
        <f t="shared" si="37"/>
        <v>0.27189367599449993</v>
      </c>
      <c r="H753" s="5">
        <f t="shared" si="36"/>
        <v>1.0816559300788</v>
      </c>
      <c r="I753" s="18">
        <f t="shared" si="38"/>
        <v>2.4348356127834001</v>
      </c>
    </row>
    <row r="754" spans="1:9">
      <c r="A754" s="17">
        <v>43540</v>
      </c>
      <c r="B754" s="3" t="s">
        <v>13</v>
      </c>
      <c r="C754" s="3" t="s">
        <v>11</v>
      </c>
      <c r="D754" s="3">
        <v>3</v>
      </c>
      <c r="E754" s="4">
        <v>0.57225517000000004</v>
      </c>
      <c r="F754" s="27">
        <v>3.6756847559999999</v>
      </c>
      <c r="G754" s="31">
        <f t="shared" si="37"/>
        <v>0.27016282956599996</v>
      </c>
      <c r="H754" s="5">
        <f t="shared" si="36"/>
        <v>1.0747702226544</v>
      </c>
      <c r="I754" s="18">
        <f t="shared" si="38"/>
        <v>2.4193357063992003</v>
      </c>
    </row>
    <row r="755" spans="1:9">
      <c r="A755" s="17">
        <v>43540</v>
      </c>
      <c r="B755" s="3" t="s">
        <v>14</v>
      </c>
      <c r="C755" s="3" t="s">
        <v>9</v>
      </c>
      <c r="D755" s="3">
        <v>3</v>
      </c>
      <c r="E755" s="4">
        <v>0.53712128999999997</v>
      </c>
      <c r="F755" s="27">
        <v>3.320786333</v>
      </c>
      <c r="G755" s="31">
        <f t="shared" si="37"/>
        <v>0.24407779547549993</v>
      </c>
      <c r="H755" s="5">
        <f t="shared" si="36"/>
        <v>0.97099792376920002</v>
      </c>
      <c r="I755" s="18">
        <f t="shared" si="38"/>
        <v>2.1857415643806002</v>
      </c>
    </row>
    <row r="756" spans="1:9">
      <c r="A756" s="17">
        <v>43540</v>
      </c>
      <c r="B756" s="3" t="s">
        <v>14</v>
      </c>
      <c r="C756" s="3" t="s">
        <v>9</v>
      </c>
      <c r="D756" s="3">
        <v>3</v>
      </c>
      <c r="E756" s="4">
        <v>0.53689728999999997</v>
      </c>
      <c r="F756" s="27">
        <v>3.318696385</v>
      </c>
      <c r="G756" s="31">
        <f t="shared" si="37"/>
        <v>0.24392418429749993</v>
      </c>
      <c r="H756" s="5">
        <f t="shared" si="36"/>
        <v>0.97038682297399992</v>
      </c>
      <c r="I756" s="18">
        <f t="shared" si="38"/>
        <v>2.1843659606069998</v>
      </c>
    </row>
    <row r="757" spans="1:9">
      <c r="A757" s="17">
        <v>43540</v>
      </c>
      <c r="B757" s="3" t="s">
        <v>15</v>
      </c>
      <c r="C757" s="3" t="s">
        <v>11</v>
      </c>
      <c r="D757" s="3">
        <v>3</v>
      </c>
      <c r="E757" s="4">
        <v>0.57585945000000005</v>
      </c>
      <c r="F757" s="27">
        <v>3.715417993</v>
      </c>
      <c r="G757" s="31">
        <f t="shared" si="37"/>
        <v>0.27308322248549988</v>
      </c>
      <c r="H757" s="5">
        <f t="shared" si="36"/>
        <v>1.0863882211531999</v>
      </c>
      <c r="I757" s="18">
        <f t="shared" si="38"/>
        <v>2.4454881229925998</v>
      </c>
    </row>
    <row r="758" spans="1:9">
      <c r="A758" s="17">
        <v>43540</v>
      </c>
      <c r="B758" s="3" t="s">
        <v>15</v>
      </c>
      <c r="C758" s="3" t="s">
        <v>11</v>
      </c>
      <c r="D758" s="3">
        <v>3</v>
      </c>
      <c r="E758" s="4">
        <v>0.57428608999999997</v>
      </c>
      <c r="F758" s="27">
        <v>3.6979907509999999</v>
      </c>
      <c r="G758" s="31">
        <f t="shared" si="37"/>
        <v>0.27180232019849992</v>
      </c>
      <c r="H758" s="5">
        <f t="shared" si="36"/>
        <v>1.0812924955923999</v>
      </c>
      <c r="I758" s="18">
        <f t="shared" si="38"/>
        <v>2.4340175123081997</v>
      </c>
    </row>
    <row r="759" spans="1:9">
      <c r="A759" s="17">
        <v>43628</v>
      </c>
      <c r="B759" s="3" t="s">
        <v>0</v>
      </c>
      <c r="C759" s="3" t="s">
        <v>1</v>
      </c>
      <c r="D759" s="3">
        <v>1</v>
      </c>
      <c r="E759" s="4">
        <v>0.57372719999999999</v>
      </c>
      <c r="F759" s="27">
        <v>3.6918311269999999</v>
      </c>
      <c r="G759" s="31">
        <f t="shared" si="37"/>
        <v>0.27134958783449992</v>
      </c>
      <c r="H759" s="5">
        <f t="shared" si="36"/>
        <v>1.0794914215347999</v>
      </c>
      <c r="I759" s="18">
        <f t="shared" si="38"/>
        <v>2.4299632477914002</v>
      </c>
    </row>
    <row r="760" spans="1:9">
      <c r="A760" s="17">
        <v>43628</v>
      </c>
      <c r="B760" s="3" t="s">
        <v>0</v>
      </c>
      <c r="C760" s="3" t="s">
        <v>1</v>
      </c>
      <c r="D760" s="3">
        <v>1</v>
      </c>
      <c r="E760" s="4">
        <v>0.57494743000000004</v>
      </c>
      <c r="F760" s="27">
        <v>3.7053003069999999</v>
      </c>
      <c r="G760" s="31">
        <f t="shared" si="37"/>
        <v>0.27233957256449998</v>
      </c>
      <c r="H760" s="5">
        <f t="shared" si="36"/>
        <v>1.0834298097668</v>
      </c>
      <c r="I760" s="18">
        <f t="shared" si="38"/>
        <v>2.4388286620674005</v>
      </c>
    </row>
    <row r="761" spans="1:9">
      <c r="A761" s="17">
        <v>43628</v>
      </c>
      <c r="B761" s="3" t="s">
        <v>2</v>
      </c>
      <c r="C761" s="3" t="s">
        <v>1</v>
      </c>
      <c r="D761" s="3">
        <v>1</v>
      </c>
      <c r="E761" s="4">
        <v>0.63975833000000004</v>
      </c>
      <c r="F761" s="27">
        <v>4.5518285430000001</v>
      </c>
      <c r="G761" s="31">
        <f t="shared" si="37"/>
        <v>0.33455939791049993</v>
      </c>
      <c r="H761" s="5">
        <f t="shared" si="36"/>
        <v>1.3309546659731999</v>
      </c>
      <c r="I761" s="18">
        <f t="shared" si="38"/>
        <v>2.9960135470026001</v>
      </c>
    </row>
    <row r="762" spans="1:9">
      <c r="A762" s="17">
        <v>43628</v>
      </c>
      <c r="B762" s="3" t="s">
        <v>2</v>
      </c>
      <c r="C762" s="3" t="s">
        <v>1</v>
      </c>
      <c r="D762" s="3">
        <v>1</v>
      </c>
      <c r="E762" s="4">
        <v>0.62614755</v>
      </c>
      <c r="F762" s="27">
        <v>4.3497041129999996</v>
      </c>
      <c r="G762" s="31">
        <f t="shared" si="37"/>
        <v>0.3197032523054999</v>
      </c>
      <c r="H762" s="5">
        <f t="shared" si="36"/>
        <v>1.2718534826411998</v>
      </c>
      <c r="I762" s="18">
        <f t="shared" si="38"/>
        <v>2.8629752471765997</v>
      </c>
    </row>
    <row r="763" spans="1:9">
      <c r="A763" s="17">
        <v>43628</v>
      </c>
      <c r="B763" s="3" t="s">
        <v>3</v>
      </c>
      <c r="C763" s="3" t="s">
        <v>1</v>
      </c>
      <c r="D763" s="3">
        <v>1</v>
      </c>
      <c r="E763" s="4">
        <v>0.62912146000000002</v>
      </c>
      <c r="F763" s="27">
        <v>4.3926010509999998</v>
      </c>
      <c r="G763" s="31">
        <f t="shared" si="37"/>
        <v>0.32285617724849991</v>
      </c>
      <c r="H763" s="5">
        <f t="shared" si="36"/>
        <v>1.2843965473123999</v>
      </c>
      <c r="I763" s="18">
        <f t="shared" si="38"/>
        <v>2.8912100117681998</v>
      </c>
    </row>
    <row r="764" spans="1:9">
      <c r="A764" s="17">
        <v>43628</v>
      </c>
      <c r="B764" s="3" t="s">
        <v>3</v>
      </c>
      <c r="C764" s="3" t="s">
        <v>1</v>
      </c>
      <c r="D764" s="3">
        <v>1</v>
      </c>
      <c r="E764" s="4">
        <v>0.65130547000000005</v>
      </c>
      <c r="F764" s="27">
        <v>4.7356793399999999</v>
      </c>
      <c r="G764" s="31">
        <f t="shared" si="37"/>
        <v>0.34807243148999989</v>
      </c>
      <c r="H764" s="5">
        <f t="shared" si="36"/>
        <v>1.3847126390159998</v>
      </c>
      <c r="I764" s="18">
        <f t="shared" si="38"/>
        <v>3.1170241415879998</v>
      </c>
    </row>
    <row r="765" spans="1:9">
      <c r="A765" s="17">
        <v>43628</v>
      </c>
      <c r="B765" s="3" t="s">
        <v>4</v>
      </c>
      <c r="C765" s="3" t="s">
        <v>5</v>
      </c>
      <c r="D765" s="3">
        <v>1</v>
      </c>
      <c r="E765" s="4">
        <v>0.63641873999999998</v>
      </c>
      <c r="F765" s="27">
        <v>4.5008335590000002</v>
      </c>
      <c r="G765" s="31">
        <f t="shared" si="37"/>
        <v>0.33081126658649995</v>
      </c>
      <c r="H765" s="5">
        <f t="shared" si="36"/>
        <v>1.3160437326515999</v>
      </c>
      <c r="I765" s="18">
        <f t="shared" si="38"/>
        <v>2.9624486485338002</v>
      </c>
    </row>
    <row r="766" spans="1:9">
      <c r="A766" s="17">
        <v>43628</v>
      </c>
      <c r="B766" s="3" t="s">
        <v>4</v>
      </c>
      <c r="C766" s="3" t="s">
        <v>5</v>
      </c>
      <c r="D766" s="3">
        <v>1</v>
      </c>
      <c r="E766" s="4">
        <v>0.62748519999999997</v>
      </c>
      <c r="F766" s="27">
        <v>4.3689141620000003</v>
      </c>
      <c r="G766" s="31">
        <f t="shared" si="37"/>
        <v>0.32111519090699991</v>
      </c>
      <c r="H766" s="5">
        <f t="shared" si="36"/>
        <v>1.2774705009688001</v>
      </c>
      <c r="I766" s="18">
        <f t="shared" si="38"/>
        <v>2.8756193014284004</v>
      </c>
    </row>
    <row r="767" spans="1:9">
      <c r="A767" s="17">
        <v>43628</v>
      </c>
      <c r="B767" s="3" t="s">
        <v>6</v>
      </c>
      <c r="C767" s="3" t="s">
        <v>5</v>
      </c>
      <c r="D767" s="3">
        <v>1</v>
      </c>
      <c r="E767" s="4">
        <v>0.63919291</v>
      </c>
      <c r="F767" s="27">
        <v>4.5431283000000002</v>
      </c>
      <c r="G767" s="31">
        <f t="shared" si="37"/>
        <v>0.33391993004999992</v>
      </c>
      <c r="H767" s="5">
        <f t="shared" si="36"/>
        <v>1.32841071492</v>
      </c>
      <c r="I767" s="18">
        <f t="shared" si="38"/>
        <v>2.9902870470600003</v>
      </c>
    </row>
    <row r="768" spans="1:9">
      <c r="A768" s="17">
        <v>43628</v>
      </c>
      <c r="B768" s="3" t="s">
        <v>6</v>
      </c>
      <c r="C768" s="3" t="s">
        <v>5</v>
      </c>
      <c r="D768" s="3">
        <v>1</v>
      </c>
      <c r="E768" s="4">
        <v>0.62856670000000003</v>
      </c>
      <c r="F768" s="27">
        <v>4.3845468240000001</v>
      </c>
      <c r="G768" s="31">
        <f t="shared" si="37"/>
        <v>0.32226419156399994</v>
      </c>
      <c r="H768" s="5">
        <f t="shared" si="36"/>
        <v>1.2820414913375999</v>
      </c>
      <c r="I768" s="18">
        <f t="shared" si="38"/>
        <v>2.8859087195568001</v>
      </c>
    </row>
    <row r="769" spans="1:9">
      <c r="A769" s="17">
        <v>43628</v>
      </c>
      <c r="B769" s="3" t="s">
        <v>7</v>
      </c>
      <c r="C769" s="3" t="s">
        <v>5</v>
      </c>
      <c r="D769" s="3">
        <v>1</v>
      </c>
      <c r="E769" s="4">
        <v>0.64888365000000003</v>
      </c>
      <c r="F769" s="27">
        <v>4.6961175439999998</v>
      </c>
      <c r="G769" s="31">
        <f t="shared" si="37"/>
        <v>0.34516463948399989</v>
      </c>
      <c r="H769" s="5">
        <f t="shared" si="36"/>
        <v>1.3731447698655999</v>
      </c>
      <c r="I769" s="18">
        <f t="shared" si="38"/>
        <v>3.0909845674607999</v>
      </c>
    </row>
    <row r="770" spans="1:9">
      <c r="A770" s="17">
        <v>43628</v>
      </c>
      <c r="B770" s="3" t="s">
        <v>7</v>
      </c>
      <c r="C770" s="3" t="s">
        <v>5</v>
      </c>
      <c r="D770" s="3">
        <v>1</v>
      </c>
      <c r="E770" s="4">
        <v>0.62726888999999997</v>
      </c>
      <c r="F770" s="27">
        <v>4.3657984289999998</v>
      </c>
      <c r="G770" s="31">
        <f t="shared" si="37"/>
        <v>0.32088618453149992</v>
      </c>
      <c r="H770" s="5">
        <f t="shared" si="36"/>
        <v>1.2765594606396</v>
      </c>
      <c r="I770" s="18">
        <f t="shared" si="38"/>
        <v>2.8735685259678001</v>
      </c>
    </row>
    <row r="771" spans="1:9">
      <c r="A771" s="17">
        <v>43628</v>
      </c>
      <c r="B771" s="3" t="s">
        <v>8</v>
      </c>
      <c r="C771" s="3" t="s">
        <v>9</v>
      </c>
      <c r="D771" s="3">
        <v>1</v>
      </c>
      <c r="E771" s="4">
        <v>0.66040241</v>
      </c>
      <c r="F771" s="27">
        <v>4.8893233199999999</v>
      </c>
      <c r="G771" s="31">
        <f t="shared" si="37"/>
        <v>0.35936526401999991</v>
      </c>
      <c r="H771" s="5">
        <f t="shared" si="36"/>
        <v>1.4296381387679999</v>
      </c>
      <c r="I771" s="18">
        <f t="shared" si="38"/>
        <v>3.218152609224</v>
      </c>
    </row>
    <row r="772" spans="1:9">
      <c r="A772" s="17">
        <v>43628</v>
      </c>
      <c r="B772" s="3" t="s">
        <v>8</v>
      </c>
      <c r="C772" s="3" t="s">
        <v>9</v>
      </c>
      <c r="D772" s="3">
        <v>1</v>
      </c>
      <c r="E772" s="4">
        <v>0.68436710000000001</v>
      </c>
      <c r="F772" s="27">
        <v>5.3364750619999999</v>
      </c>
      <c r="G772" s="31">
        <f t="shared" si="37"/>
        <v>0.39223091705699992</v>
      </c>
      <c r="H772" s="5">
        <f t="shared" si="36"/>
        <v>1.5603853081287999</v>
      </c>
      <c r="I772" s="18">
        <f t="shared" si="38"/>
        <v>3.5124678858084</v>
      </c>
    </row>
    <row r="773" spans="1:9">
      <c r="A773" s="17">
        <v>43628</v>
      </c>
      <c r="B773" s="3" t="s">
        <v>10</v>
      </c>
      <c r="C773" s="3" t="s">
        <v>11</v>
      </c>
      <c r="D773" s="3">
        <v>1</v>
      </c>
      <c r="E773" s="4">
        <v>0.70592339999999998</v>
      </c>
      <c r="F773" s="27">
        <v>5.8009491659999997</v>
      </c>
      <c r="G773" s="31">
        <f t="shared" si="37"/>
        <v>0.42636976370099988</v>
      </c>
      <c r="H773" s="5">
        <f t="shared" si="36"/>
        <v>1.6961975361383999</v>
      </c>
      <c r="I773" s="18">
        <f t="shared" si="38"/>
        <v>3.8181847410612</v>
      </c>
    </row>
    <row r="774" spans="1:9">
      <c r="A774" s="17">
        <v>43628</v>
      </c>
      <c r="B774" s="3" t="s">
        <v>10</v>
      </c>
      <c r="C774" s="3" t="s">
        <v>11</v>
      </c>
      <c r="D774" s="3">
        <v>1</v>
      </c>
      <c r="E774" s="4">
        <v>0.73333875000000004</v>
      </c>
      <c r="F774" s="27">
        <v>6.5001524450000003</v>
      </c>
      <c r="G774" s="31">
        <f t="shared" si="37"/>
        <v>0.47776120470749989</v>
      </c>
      <c r="H774" s="5">
        <f t="shared" si="36"/>
        <v>1.9006445749180001</v>
      </c>
      <c r="I774" s="18">
        <f t="shared" si="38"/>
        <v>4.278400339299</v>
      </c>
    </row>
    <row r="775" spans="1:9">
      <c r="A775" s="17">
        <v>43628</v>
      </c>
      <c r="B775" s="3" t="s">
        <v>12</v>
      </c>
      <c r="C775" s="3" t="s">
        <v>9</v>
      </c>
      <c r="D775" s="3">
        <v>1</v>
      </c>
      <c r="E775" s="4">
        <v>0.68679049000000003</v>
      </c>
      <c r="F775" s="27">
        <v>5.3855020949999997</v>
      </c>
      <c r="G775" s="31">
        <f t="shared" si="37"/>
        <v>0.39583440398249986</v>
      </c>
      <c r="H775" s="5">
        <f t="shared" si="36"/>
        <v>1.5747208125779999</v>
      </c>
      <c r="I775" s="18">
        <f t="shared" si="38"/>
        <v>3.5447374789289996</v>
      </c>
    </row>
    <row r="776" spans="1:9">
      <c r="A776" s="17">
        <v>43628</v>
      </c>
      <c r="B776" s="3" t="s">
        <v>12</v>
      </c>
      <c r="C776" s="3" t="s">
        <v>9</v>
      </c>
      <c r="D776" s="3">
        <v>1</v>
      </c>
      <c r="E776" s="4">
        <v>0.70767002000000001</v>
      </c>
      <c r="F776" s="27">
        <v>5.8415834899999997</v>
      </c>
      <c r="G776" s="31">
        <f t="shared" si="37"/>
        <v>0.42935638651499985</v>
      </c>
      <c r="H776" s="5">
        <f t="shared" si="36"/>
        <v>1.7080790124759999</v>
      </c>
      <c r="I776" s="18">
        <f t="shared" si="38"/>
        <v>3.8449302531179996</v>
      </c>
    </row>
    <row r="777" spans="1:9">
      <c r="A777" s="17">
        <v>43628</v>
      </c>
      <c r="B777" s="3" t="s">
        <v>13</v>
      </c>
      <c r="C777" s="3" t="s">
        <v>11</v>
      </c>
      <c r="D777" s="3">
        <v>1</v>
      </c>
      <c r="E777" s="4">
        <v>0.73410228</v>
      </c>
      <c r="F777" s="27">
        <v>6.5216890340000004</v>
      </c>
      <c r="G777" s="31">
        <f t="shared" si="37"/>
        <v>0.47934414399899994</v>
      </c>
      <c r="H777" s="5">
        <f t="shared" si="36"/>
        <v>1.9069418735416002</v>
      </c>
      <c r="I777" s="18">
        <f t="shared" si="38"/>
        <v>4.2925757221788006</v>
      </c>
    </row>
    <row r="778" spans="1:9">
      <c r="A778" s="17">
        <v>43628</v>
      </c>
      <c r="B778" s="3" t="s">
        <v>13</v>
      </c>
      <c r="C778" s="3" t="s">
        <v>11</v>
      </c>
      <c r="D778" s="3">
        <v>1</v>
      </c>
      <c r="E778" s="4">
        <v>0.70500755000000004</v>
      </c>
      <c r="F778" s="27">
        <v>5.7798345290000004</v>
      </c>
      <c r="G778" s="31">
        <f t="shared" si="37"/>
        <v>0.4248178378814999</v>
      </c>
      <c r="H778" s="5">
        <f t="shared" si="36"/>
        <v>1.6900236162796001</v>
      </c>
      <c r="I778" s="18">
        <f t="shared" si="38"/>
        <v>3.8042870869878005</v>
      </c>
    </row>
    <row r="779" spans="1:9">
      <c r="A779" s="17">
        <v>43628</v>
      </c>
      <c r="B779" s="3" t="s">
        <v>14</v>
      </c>
      <c r="C779" s="3" t="s">
        <v>9</v>
      </c>
      <c r="D779" s="3">
        <v>1</v>
      </c>
      <c r="E779" s="4">
        <v>0.71699548999999996</v>
      </c>
      <c r="F779" s="27">
        <v>6.0670251610000001</v>
      </c>
      <c r="G779" s="31">
        <f t="shared" si="37"/>
        <v>0.44592634933349989</v>
      </c>
      <c r="H779" s="5">
        <f t="shared" si="36"/>
        <v>1.7739981570764001</v>
      </c>
      <c r="I779" s="18">
        <f t="shared" si="38"/>
        <v>3.9933159609702003</v>
      </c>
    </row>
    <row r="780" spans="1:9">
      <c r="A780" s="17">
        <v>43628</v>
      </c>
      <c r="B780" s="3" t="s">
        <v>14</v>
      </c>
      <c r="C780" s="3" t="s">
        <v>9</v>
      </c>
      <c r="D780" s="3">
        <v>1</v>
      </c>
      <c r="E780" s="4">
        <v>0.69611365999999997</v>
      </c>
      <c r="F780" s="27">
        <v>5.5814080610000003</v>
      </c>
      <c r="G780" s="31">
        <f t="shared" si="37"/>
        <v>0.41023349248349994</v>
      </c>
      <c r="H780" s="5">
        <f t="shared" si="36"/>
        <v>1.6320037170364001</v>
      </c>
      <c r="I780" s="18">
        <f t="shared" si="38"/>
        <v>3.6736827857502004</v>
      </c>
    </row>
    <row r="781" spans="1:9">
      <c r="A781" s="17">
        <v>43628</v>
      </c>
      <c r="B781" s="3" t="s">
        <v>15</v>
      </c>
      <c r="C781" s="3" t="s">
        <v>11</v>
      </c>
      <c r="D781" s="3">
        <v>1</v>
      </c>
      <c r="E781" s="4">
        <v>0.73125534000000003</v>
      </c>
      <c r="F781" s="27">
        <v>6.4420083520000002</v>
      </c>
      <c r="G781" s="31">
        <f t="shared" si="37"/>
        <v>0.47348761387199989</v>
      </c>
      <c r="H781" s="5">
        <f t="shared" si="36"/>
        <v>1.8836432421247999</v>
      </c>
      <c r="I781" s="18">
        <f t="shared" si="38"/>
        <v>4.2401298972864003</v>
      </c>
    </row>
    <row r="782" spans="1:9">
      <c r="A782" s="17">
        <v>43628</v>
      </c>
      <c r="B782" s="3" t="s">
        <v>15</v>
      </c>
      <c r="C782" s="3" t="s">
        <v>11</v>
      </c>
      <c r="D782" s="3">
        <v>1</v>
      </c>
      <c r="E782" s="4">
        <v>0.69435964999999999</v>
      </c>
      <c r="F782" s="27">
        <v>5.5436387060000003</v>
      </c>
      <c r="G782" s="31">
        <f t="shared" si="37"/>
        <v>0.40745744489099994</v>
      </c>
      <c r="H782" s="5">
        <f t="shared" si="36"/>
        <v>1.6209599576344</v>
      </c>
      <c r="I782" s="18">
        <f t="shared" si="38"/>
        <v>3.6488229962892</v>
      </c>
    </row>
    <row r="783" spans="1:9">
      <c r="A783" s="17">
        <v>43628</v>
      </c>
      <c r="B783" s="3" t="s">
        <v>0</v>
      </c>
      <c r="C783" s="3" t="s">
        <v>1</v>
      </c>
      <c r="D783" s="3">
        <v>2</v>
      </c>
      <c r="E783" s="4">
        <v>0.59445691000000001</v>
      </c>
      <c r="F783" s="27">
        <v>3.9316584880000001</v>
      </c>
      <c r="G783" s="31">
        <f t="shared" si="37"/>
        <v>0.28897689886799988</v>
      </c>
      <c r="H783" s="5">
        <f t="shared" si="36"/>
        <v>1.1496169418911999</v>
      </c>
      <c r="I783" s="18">
        <f t="shared" si="38"/>
        <v>2.5878176168015998</v>
      </c>
    </row>
    <row r="784" spans="1:9">
      <c r="A784" s="17">
        <v>43628</v>
      </c>
      <c r="B784" s="3" t="s">
        <v>0</v>
      </c>
      <c r="C784" s="3" t="s">
        <v>1</v>
      </c>
      <c r="D784" s="3">
        <v>2</v>
      </c>
      <c r="E784" s="4">
        <v>0.5824762</v>
      </c>
      <c r="F784" s="27">
        <v>3.7901461420000002</v>
      </c>
      <c r="G784" s="31">
        <f t="shared" si="37"/>
        <v>0.27857574143699992</v>
      </c>
      <c r="H784" s="5">
        <f t="shared" si="36"/>
        <v>1.1082387319208</v>
      </c>
      <c r="I784" s="18">
        <f t="shared" si="38"/>
        <v>2.4946741906644001</v>
      </c>
    </row>
    <row r="785" spans="1:9">
      <c r="A785" s="17">
        <v>43628</v>
      </c>
      <c r="B785" s="3" t="s">
        <v>2</v>
      </c>
      <c r="C785" s="3" t="s">
        <v>1</v>
      </c>
      <c r="D785" s="3">
        <v>2</v>
      </c>
      <c r="E785" s="4">
        <v>0.61801713999999996</v>
      </c>
      <c r="F785" s="27">
        <v>4.2358370179999998</v>
      </c>
      <c r="G785" s="31">
        <f t="shared" si="37"/>
        <v>0.31133402082299994</v>
      </c>
      <c r="H785" s="5">
        <f t="shared" si="36"/>
        <v>1.2385587440632</v>
      </c>
      <c r="I785" s="18">
        <f t="shared" si="38"/>
        <v>2.7880279252475999</v>
      </c>
    </row>
    <row r="786" spans="1:9">
      <c r="A786" s="17">
        <v>43628</v>
      </c>
      <c r="B786" s="3" t="s">
        <v>2</v>
      </c>
      <c r="C786" s="3" t="s">
        <v>1</v>
      </c>
      <c r="D786" s="3">
        <v>2</v>
      </c>
      <c r="E786" s="4">
        <v>0.63124122999999999</v>
      </c>
      <c r="F786" s="27">
        <v>4.4235997500000002</v>
      </c>
      <c r="G786" s="31">
        <f t="shared" si="37"/>
        <v>0.32513458162499992</v>
      </c>
      <c r="H786" s="5">
        <f t="shared" si="36"/>
        <v>1.2934605669000001</v>
      </c>
      <c r="I786" s="18">
        <f t="shared" si="38"/>
        <v>2.9116133554500001</v>
      </c>
    </row>
    <row r="787" spans="1:9">
      <c r="A787" s="17">
        <v>43628</v>
      </c>
      <c r="B787" s="3" t="s">
        <v>3</v>
      </c>
      <c r="C787" s="3" t="s">
        <v>1</v>
      </c>
      <c r="D787" s="3">
        <v>2</v>
      </c>
      <c r="E787" s="4">
        <v>0.62710728999999998</v>
      </c>
      <c r="F787" s="27">
        <v>4.3634730680000002</v>
      </c>
      <c r="G787" s="31">
        <f t="shared" si="37"/>
        <v>0.32071527049799992</v>
      </c>
      <c r="H787" s="5">
        <f t="shared" si="36"/>
        <v>1.2758795250832</v>
      </c>
      <c r="I787" s="18">
        <f t="shared" si="38"/>
        <v>2.8720379733576</v>
      </c>
    </row>
    <row r="788" spans="1:9">
      <c r="A788" s="17">
        <v>43628</v>
      </c>
      <c r="B788" s="3" t="s">
        <v>3</v>
      </c>
      <c r="C788" s="3" t="s">
        <v>1</v>
      </c>
      <c r="D788" s="3">
        <v>2</v>
      </c>
      <c r="E788" s="4">
        <v>0.61641082999999997</v>
      </c>
      <c r="F788" s="27">
        <v>4.2139115690000004</v>
      </c>
      <c r="G788" s="31">
        <f t="shared" si="37"/>
        <v>0.30972250032149995</v>
      </c>
      <c r="H788" s="5">
        <f t="shared" si="36"/>
        <v>1.2321477427756</v>
      </c>
      <c r="I788" s="18">
        <f t="shared" si="38"/>
        <v>2.7735965947158001</v>
      </c>
    </row>
    <row r="789" spans="1:9">
      <c r="A789" s="17">
        <v>43628</v>
      </c>
      <c r="B789" s="3" t="s">
        <v>4</v>
      </c>
      <c r="C789" s="3" t="s">
        <v>5</v>
      </c>
      <c r="D789" s="3">
        <v>2</v>
      </c>
      <c r="E789" s="4">
        <v>0.61634221</v>
      </c>
      <c r="F789" s="27">
        <v>4.2129789950000003</v>
      </c>
      <c r="G789" s="31">
        <f t="shared" si="37"/>
        <v>0.30965395613249996</v>
      </c>
      <c r="H789" s="5">
        <f t="shared" si="36"/>
        <v>1.231875058138</v>
      </c>
      <c r="I789" s="18">
        <f t="shared" si="38"/>
        <v>2.7729827745090003</v>
      </c>
    </row>
    <row r="790" spans="1:9">
      <c r="A790" s="17">
        <v>43628</v>
      </c>
      <c r="B790" s="3" t="s">
        <v>4</v>
      </c>
      <c r="C790" s="3" t="s">
        <v>5</v>
      </c>
      <c r="D790" s="3">
        <v>2</v>
      </c>
      <c r="E790" s="4">
        <v>0.62943470000000001</v>
      </c>
      <c r="F790" s="27">
        <v>4.3971594400000003</v>
      </c>
      <c r="G790" s="31">
        <f t="shared" si="37"/>
        <v>0.32319121883999996</v>
      </c>
      <c r="H790" s="5">
        <f t="shared" si="36"/>
        <v>1.2857294202560001</v>
      </c>
      <c r="I790" s="18">
        <f t="shared" si="38"/>
        <v>2.894210343408</v>
      </c>
    </row>
    <row r="791" spans="1:9">
      <c r="A791" s="17">
        <v>43628</v>
      </c>
      <c r="B791" s="3" t="s">
        <v>6</v>
      </c>
      <c r="C791" s="3" t="s">
        <v>5</v>
      </c>
      <c r="D791" s="3">
        <v>2</v>
      </c>
      <c r="E791" s="4">
        <v>0.62782990000000005</v>
      </c>
      <c r="F791" s="27">
        <v>4.3738867639999999</v>
      </c>
      <c r="G791" s="31">
        <f t="shared" si="37"/>
        <v>0.32148067715399992</v>
      </c>
      <c r="H791" s="5">
        <f t="shared" si="36"/>
        <v>1.2789244897935999</v>
      </c>
      <c r="I791" s="18">
        <f t="shared" si="38"/>
        <v>2.8788922680648001</v>
      </c>
    </row>
    <row r="792" spans="1:9">
      <c r="A792" s="17">
        <v>43628</v>
      </c>
      <c r="B792" s="3" t="s">
        <v>6</v>
      </c>
      <c r="C792" s="3" t="s">
        <v>5</v>
      </c>
      <c r="D792" s="3">
        <v>2</v>
      </c>
      <c r="E792" s="4">
        <v>0.63728063999999995</v>
      </c>
      <c r="F792" s="27">
        <v>4.5139047679999997</v>
      </c>
      <c r="G792" s="31">
        <f t="shared" si="37"/>
        <v>0.33177200044799993</v>
      </c>
      <c r="H792" s="5">
        <f t="shared" si="36"/>
        <v>1.3198657541632</v>
      </c>
      <c r="I792" s="18">
        <f t="shared" si="38"/>
        <v>2.9710521182976</v>
      </c>
    </row>
    <row r="793" spans="1:9">
      <c r="A793" s="17">
        <v>43628</v>
      </c>
      <c r="B793" s="3" t="s">
        <v>7</v>
      </c>
      <c r="C793" s="3" t="s">
        <v>5</v>
      </c>
      <c r="D793" s="3">
        <v>2</v>
      </c>
      <c r="E793" s="4">
        <v>0.63472278999999998</v>
      </c>
      <c r="F793" s="27">
        <v>4.4752937409999998</v>
      </c>
      <c r="G793" s="31">
        <f t="shared" si="37"/>
        <v>0.32893408996349988</v>
      </c>
      <c r="H793" s="5">
        <f t="shared" si="36"/>
        <v>1.3085758898683999</v>
      </c>
      <c r="I793" s="18">
        <f t="shared" si="38"/>
        <v>2.9456383403261999</v>
      </c>
    </row>
    <row r="794" spans="1:9">
      <c r="A794" s="17">
        <v>43628</v>
      </c>
      <c r="B794" s="3" t="s">
        <v>7</v>
      </c>
      <c r="C794" s="3" t="s">
        <v>5</v>
      </c>
      <c r="D794" s="3">
        <v>2</v>
      </c>
      <c r="E794" s="4">
        <v>0.64660150999999999</v>
      </c>
      <c r="F794" s="27">
        <v>4.6593336699999996</v>
      </c>
      <c r="G794" s="31">
        <f t="shared" si="37"/>
        <v>0.3424610247449999</v>
      </c>
      <c r="H794" s="5">
        <f t="shared" si="36"/>
        <v>1.3623891651079998</v>
      </c>
      <c r="I794" s="18">
        <f t="shared" si="38"/>
        <v>3.0667734215939997</v>
      </c>
    </row>
    <row r="795" spans="1:9">
      <c r="A795" s="17">
        <v>43628</v>
      </c>
      <c r="B795" s="3" t="s">
        <v>8</v>
      </c>
      <c r="C795" s="3" t="s">
        <v>9</v>
      </c>
      <c r="D795" s="3">
        <v>2</v>
      </c>
      <c r="E795" s="4">
        <v>0.67959066999999995</v>
      </c>
      <c r="F795" s="27">
        <v>5.2420154620000003</v>
      </c>
      <c r="G795" s="31">
        <f t="shared" si="37"/>
        <v>0.38528813645699994</v>
      </c>
      <c r="H795" s="5">
        <f t="shared" si="36"/>
        <v>1.5327653210888001</v>
      </c>
      <c r="I795" s="18">
        <f t="shared" si="38"/>
        <v>3.4502945770884001</v>
      </c>
    </row>
    <row r="796" spans="1:9">
      <c r="A796" s="17">
        <v>43628</v>
      </c>
      <c r="B796" s="3" t="s">
        <v>8</v>
      </c>
      <c r="C796" s="3" t="s">
        <v>9</v>
      </c>
      <c r="D796" s="3">
        <v>2</v>
      </c>
      <c r="E796" s="4">
        <v>0.68442751999999996</v>
      </c>
      <c r="F796" s="27">
        <v>5.3376882080000003</v>
      </c>
      <c r="G796" s="31">
        <f t="shared" si="37"/>
        <v>0.39232008328799994</v>
      </c>
      <c r="H796" s="5">
        <f t="shared" si="36"/>
        <v>1.5607400320192</v>
      </c>
      <c r="I796" s="18">
        <f t="shared" si="38"/>
        <v>3.5132663785056004</v>
      </c>
    </row>
    <row r="797" spans="1:9">
      <c r="A797" s="17">
        <v>43628</v>
      </c>
      <c r="B797" s="3" t="s">
        <v>10</v>
      </c>
      <c r="C797" s="3" t="s">
        <v>11</v>
      </c>
      <c r="D797" s="3">
        <v>2</v>
      </c>
      <c r="E797" s="4">
        <v>0.73565168000000003</v>
      </c>
      <c r="F797" s="27">
        <v>6.5657754480000001</v>
      </c>
      <c r="G797" s="31">
        <f t="shared" si="37"/>
        <v>0.48258449542799992</v>
      </c>
      <c r="H797" s="5">
        <f t="shared" si="36"/>
        <v>1.9198327409952001</v>
      </c>
      <c r="I797" s="18">
        <f t="shared" si="38"/>
        <v>4.3215933998736</v>
      </c>
    </row>
    <row r="798" spans="1:9">
      <c r="A798" s="17">
        <v>43628</v>
      </c>
      <c r="B798" s="3" t="s">
        <v>10</v>
      </c>
      <c r="C798" s="3" t="s">
        <v>11</v>
      </c>
      <c r="D798" s="3">
        <v>2</v>
      </c>
      <c r="E798" s="4">
        <v>0.74071688999999996</v>
      </c>
      <c r="F798" s="27">
        <v>6.7135760309999997</v>
      </c>
      <c r="G798" s="31">
        <f t="shared" si="37"/>
        <v>0.49344783827849986</v>
      </c>
      <c r="H798" s="5">
        <f t="shared" si="36"/>
        <v>1.9630496314643999</v>
      </c>
      <c r="I798" s="18">
        <f t="shared" si="38"/>
        <v>4.4188757436041994</v>
      </c>
    </row>
    <row r="799" spans="1:9">
      <c r="A799" s="17">
        <v>43628</v>
      </c>
      <c r="B799" s="3" t="s">
        <v>12</v>
      </c>
      <c r="C799" s="3" t="s">
        <v>9</v>
      </c>
      <c r="D799" s="3">
        <v>2</v>
      </c>
      <c r="E799" s="4">
        <v>0.71891024999999997</v>
      </c>
      <c r="F799" s="27">
        <v>6.1151651139999998</v>
      </c>
      <c r="G799" s="31">
        <f t="shared" si="37"/>
        <v>0.44946463587899987</v>
      </c>
      <c r="H799" s="5">
        <f t="shared" ref="H799:H830" si="39">AVERAGE(0.2924*F799)</f>
        <v>1.7880742793336</v>
      </c>
      <c r="I799" s="18">
        <f t="shared" si="38"/>
        <v>4.0250016780348004</v>
      </c>
    </row>
    <row r="800" spans="1:9">
      <c r="A800" s="17">
        <v>43628</v>
      </c>
      <c r="B800" s="3" t="s">
        <v>12</v>
      </c>
      <c r="C800" s="3" t="s">
        <v>9</v>
      </c>
      <c r="D800" s="3">
        <v>2</v>
      </c>
      <c r="E800" s="4">
        <v>0.72365064000000001</v>
      </c>
      <c r="F800" s="27">
        <v>6.2372159229999999</v>
      </c>
      <c r="G800" s="31">
        <f t="shared" ref="G800:G830" si="40">H800/0.2924*(0.2924-0.2189)</f>
        <v>0.45843537034049986</v>
      </c>
      <c r="H800" s="5">
        <f t="shared" si="39"/>
        <v>1.8237619358852</v>
      </c>
      <c r="I800" s="18">
        <f t="shared" ref="I800:I830" si="41">H800/0.2924*(0.2924+0.3658)</f>
        <v>4.1053355205186</v>
      </c>
    </row>
    <row r="801" spans="1:9">
      <c r="A801" s="17">
        <v>43628</v>
      </c>
      <c r="B801" s="3" t="s">
        <v>13</v>
      </c>
      <c r="C801" s="3" t="s">
        <v>11</v>
      </c>
      <c r="D801" s="3">
        <v>2</v>
      </c>
      <c r="E801" s="4">
        <v>0.74075738999999996</v>
      </c>
      <c r="F801" s="27">
        <v>6.7147810479999999</v>
      </c>
      <c r="G801" s="31">
        <f t="shared" si="40"/>
        <v>0.49353640702799989</v>
      </c>
      <c r="H801" s="5">
        <f t="shared" si="39"/>
        <v>1.9634019784351999</v>
      </c>
      <c r="I801" s="18">
        <f t="shared" si="41"/>
        <v>4.4196688857936</v>
      </c>
    </row>
    <row r="802" spans="1:9">
      <c r="A802" s="17">
        <v>43628</v>
      </c>
      <c r="B802" s="3" t="s">
        <v>13</v>
      </c>
      <c r="C802" s="3" t="s">
        <v>11</v>
      </c>
      <c r="D802" s="3">
        <v>2</v>
      </c>
      <c r="E802" s="4">
        <v>0.75490464999999995</v>
      </c>
      <c r="F802" s="27">
        <v>7.1600895639999997</v>
      </c>
      <c r="G802" s="31">
        <f t="shared" si="40"/>
        <v>0.52626658295399986</v>
      </c>
      <c r="H802" s="5">
        <f t="shared" si="39"/>
        <v>2.0936101885135998</v>
      </c>
      <c r="I802" s="18">
        <f t="shared" si="41"/>
        <v>4.7127709510248001</v>
      </c>
    </row>
    <row r="803" spans="1:9">
      <c r="A803" s="17">
        <v>43628</v>
      </c>
      <c r="B803" s="3" t="s">
        <v>14</v>
      </c>
      <c r="C803" s="3" t="s">
        <v>9</v>
      </c>
      <c r="D803" s="3">
        <v>2</v>
      </c>
      <c r="E803" s="4">
        <v>0.70228846</v>
      </c>
      <c r="F803" s="27">
        <v>5.7179123399999998</v>
      </c>
      <c r="G803" s="31">
        <f t="shared" si="40"/>
        <v>0.42026655698999987</v>
      </c>
      <c r="H803" s="5">
        <f t="shared" si="39"/>
        <v>1.6719175682159999</v>
      </c>
      <c r="I803" s="18">
        <f t="shared" si="41"/>
        <v>3.763529902188</v>
      </c>
    </row>
    <row r="804" spans="1:9">
      <c r="A804" s="17">
        <v>43628</v>
      </c>
      <c r="B804" s="3" t="s">
        <v>14</v>
      </c>
      <c r="C804" s="3" t="s">
        <v>9</v>
      </c>
      <c r="D804" s="3">
        <v>2</v>
      </c>
      <c r="E804" s="4">
        <v>0.70897966999999995</v>
      </c>
      <c r="F804" s="27">
        <v>5.8723719939999999</v>
      </c>
      <c r="G804" s="31">
        <f t="shared" si="40"/>
        <v>0.43161934155899989</v>
      </c>
      <c r="H804" s="5">
        <f t="shared" si="39"/>
        <v>1.7170815710456</v>
      </c>
      <c r="I804" s="18">
        <f t="shared" si="41"/>
        <v>3.8651952464508001</v>
      </c>
    </row>
    <row r="805" spans="1:9">
      <c r="A805" s="17">
        <v>43628</v>
      </c>
      <c r="B805" s="3" t="s">
        <v>15</v>
      </c>
      <c r="C805" s="3" t="s">
        <v>11</v>
      </c>
      <c r="D805" s="3">
        <v>2</v>
      </c>
      <c r="E805" s="4">
        <v>0.73813371000000005</v>
      </c>
      <c r="F805" s="27">
        <v>6.6374854799999996</v>
      </c>
      <c r="G805" s="31">
        <f t="shared" si="40"/>
        <v>0.48785518277999984</v>
      </c>
      <c r="H805" s="5">
        <f t="shared" si="39"/>
        <v>1.9408007543519998</v>
      </c>
      <c r="I805" s="18">
        <f t="shared" si="41"/>
        <v>4.3687929429359995</v>
      </c>
    </row>
    <row r="806" spans="1:9">
      <c r="A806" s="17">
        <v>43628</v>
      </c>
      <c r="B806" s="3" t="s">
        <v>15</v>
      </c>
      <c r="C806" s="3" t="s">
        <v>11</v>
      </c>
      <c r="D806" s="3">
        <v>2</v>
      </c>
      <c r="E806" s="4">
        <v>0.71115576999999996</v>
      </c>
      <c r="F806" s="27">
        <v>5.9241473469999999</v>
      </c>
      <c r="G806" s="31">
        <f t="shared" si="40"/>
        <v>0.43542483000449989</v>
      </c>
      <c r="H806" s="5">
        <f t="shared" si="39"/>
        <v>1.7322206842627998</v>
      </c>
      <c r="I806" s="18">
        <f t="shared" si="41"/>
        <v>3.8992737837954001</v>
      </c>
    </row>
    <row r="807" spans="1:9">
      <c r="A807" s="17">
        <v>43628</v>
      </c>
      <c r="B807" s="3" t="s">
        <v>0</v>
      </c>
      <c r="C807" s="3" t="s">
        <v>1</v>
      </c>
      <c r="D807" s="3">
        <v>3</v>
      </c>
      <c r="E807" s="4">
        <v>0.51726198000000001</v>
      </c>
      <c r="F807" s="27">
        <v>3.1430338980000001</v>
      </c>
      <c r="G807" s="31">
        <f t="shared" si="40"/>
        <v>0.23101299150299995</v>
      </c>
      <c r="H807" s="5">
        <f t="shared" si="39"/>
        <v>0.91902311177520002</v>
      </c>
      <c r="I807" s="18">
        <f t="shared" si="41"/>
        <v>2.0687449116636003</v>
      </c>
    </row>
    <row r="808" spans="1:9">
      <c r="A808" s="17">
        <v>43628</v>
      </c>
      <c r="B808" s="3" t="s">
        <v>0</v>
      </c>
      <c r="C808" s="3" t="s">
        <v>1</v>
      </c>
      <c r="D808" s="3">
        <v>3</v>
      </c>
      <c r="E808" s="4">
        <v>0.52361824000000001</v>
      </c>
      <c r="F808" s="27">
        <v>3.198313594</v>
      </c>
      <c r="G808" s="31">
        <f t="shared" si="40"/>
        <v>0.23507604915899993</v>
      </c>
      <c r="H808" s="5">
        <f t="shared" si="39"/>
        <v>0.93518689488560003</v>
      </c>
      <c r="I808" s="18">
        <f t="shared" si="41"/>
        <v>2.1051300075707999</v>
      </c>
    </row>
    <row r="809" spans="1:9">
      <c r="A809" s="17">
        <v>43628</v>
      </c>
      <c r="B809" s="3" t="s">
        <v>2</v>
      </c>
      <c r="C809" s="3" t="s">
        <v>1</v>
      </c>
      <c r="D809" s="3">
        <v>3</v>
      </c>
      <c r="E809" s="4">
        <v>0.55362975999999997</v>
      </c>
      <c r="F809" s="27">
        <v>3.4805854680000001</v>
      </c>
      <c r="G809" s="31">
        <f t="shared" si="40"/>
        <v>0.25582303189799993</v>
      </c>
      <c r="H809" s="5">
        <f t="shared" si="39"/>
        <v>1.0177231908432001</v>
      </c>
      <c r="I809" s="18">
        <f t="shared" si="41"/>
        <v>2.2909213550376002</v>
      </c>
    </row>
    <row r="810" spans="1:9">
      <c r="A810" s="17">
        <v>43628</v>
      </c>
      <c r="B810" s="3" t="s">
        <v>2</v>
      </c>
      <c r="C810" s="3" t="s">
        <v>1</v>
      </c>
      <c r="D810" s="3">
        <v>3</v>
      </c>
      <c r="E810" s="4">
        <v>0.56362743000000004</v>
      </c>
      <c r="F810" s="27">
        <v>3.583239501</v>
      </c>
      <c r="G810" s="31">
        <f t="shared" si="40"/>
        <v>0.26336810332349991</v>
      </c>
      <c r="H810" s="5">
        <f t="shared" si="39"/>
        <v>1.0477392300924</v>
      </c>
      <c r="I810" s="18">
        <f t="shared" si="41"/>
        <v>2.3584882395581999</v>
      </c>
    </row>
    <row r="811" spans="1:9">
      <c r="A811" s="17">
        <v>43628</v>
      </c>
      <c r="B811" s="3" t="s">
        <v>3</v>
      </c>
      <c r="C811" s="3" t="s">
        <v>1</v>
      </c>
      <c r="D811" s="3">
        <v>3</v>
      </c>
      <c r="E811" s="4">
        <v>0.55944136</v>
      </c>
      <c r="F811" s="27">
        <v>3.539690775</v>
      </c>
      <c r="G811" s="31">
        <f t="shared" si="40"/>
        <v>0.26016727196249995</v>
      </c>
      <c r="H811" s="5">
        <f t="shared" si="39"/>
        <v>1.03500558261</v>
      </c>
      <c r="I811" s="18">
        <f t="shared" si="41"/>
        <v>2.329824468105</v>
      </c>
    </row>
    <row r="812" spans="1:9">
      <c r="A812" s="17">
        <v>43628</v>
      </c>
      <c r="B812" s="3" t="s">
        <v>3</v>
      </c>
      <c r="C812" s="3" t="s">
        <v>1</v>
      </c>
      <c r="D812" s="3">
        <v>3</v>
      </c>
      <c r="E812" s="4">
        <v>0.54180203999999998</v>
      </c>
      <c r="F812" s="27">
        <v>3.3649255870000001</v>
      </c>
      <c r="G812" s="31">
        <f t="shared" si="40"/>
        <v>0.24732203064449995</v>
      </c>
      <c r="H812" s="5">
        <f t="shared" si="39"/>
        <v>0.98390424163879997</v>
      </c>
      <c r="I812" s="18">
        <f t="shared" si="41"/>
        <v>2.2147940213634003</v>
      </c>
    </row>
    <row r="813" spans="1:9">
      <c r="A813" s="17">
        <v>43628</v>
      </c>
      <c r="B813" s="3" t="s">
        <v>4</v>
      </c>
      <c r="C813" s="3" t="s">
        <v>5</v>
      </c>
      <c r="D813" s="3">
        <v>3</v>
      </c>
      <c r="E813" s="4">
        <v>0.52880685999999999</v>
      </c>
      <c r="F813" s="27">
        <v>3.244543958</v>
      </c>
      <c r="G813" s="31">
        <f t="shared" si="40"/>
        <v>0.23847398091299993</v>
      </c>
      <c r="H813" s="5">
        <f t="shared" si="39"/>
        <v>0.94870465331919995</v>
      </c>
      <c r="I813" s="18">
        <f t="shared" si="41"/>
        <v>2.1355588331556001</v>
      </c>
    </row>
    <row r="814" spans="1:9">
      <c r="A814" s="17">
        <v>43628</v>
      </c>
      <c r="B814" s="3" t="s">
        <v>4</v>
      </c>
      <c r="C814" s="3" t="s">
        <v>5</v>
      </c>
      <c r="D814" s="3">
        <v>3</v>
      </c>
      <c r="E814" s="4">
        <v>0.54653125999999996</v>
      </c>
      <c r="F814" s="27">
        <v>3.4104473560000002</v>
      </c>
      <c r="G814" s="31">
        <f t="shared" si="40"/>
        <v>0.25066788066599993</v>
      </c>
      <c r="H814" s="5">
        <f t="shared" si="39"/>
        <v>0.99721480689440001</v>
      </c>
      <c r="I814" s="18">
        <f t="shared" si="41"/>
        <v>2.2447564497192003</v>
      </c>
    </row>
    <row r="815" spans="1:9">
      <c r="A815" s="17">
        <v>43628</v>
      </c>
      <c r="B815" s="3" t="s">
        <v>6</v>
      </c>
      <c r="C815" s="3" t="s">
        <v>5</v>
      </c>
      <c r="D815" s="3">
        <v>3</v>
      </c>
      <c r="E815" s="4">
        <v>0.55591248999999998</v>
      </c>
      <c r="F815" s="27">
        <v>3.50361689</v>
      </c>
      <c r="G815" s="31">
        <f t="shared" si="40"/>
        <v>0.25751584141499995</v>
      </c>
      <c r="H815" s="5">
        <f t="shared" si="39"/>
        <v>1.024457578636</v>
      </c>
      <c r="I815" s="18">
        <f t="shared" si="41"/>
        <v>2.3060806369979998</v>
      </c>
    </row>
    <row r="816" spans="1:9">
      <c r="A816" s="17">
        <v>43628</v>
      </c>
      <c r="B816" s="3" t="s">
        <v>6</v>
      </c>
      <c r="C816" s="3" t="s">
        <v>5</v>
      </c>
      <c r="D816" s="3">
        <v>3</v>
      </c>
      <c r="E816" s="4">
        <v>0.53281234</v>
      </c>
      <c r="F816" s="27">
        <v>3.280934942</v>
      </c>
      <c r="G816" s="31">
        <f t="shared" si="40"/>
        <v>0.24114871823699993</v>
      </c>
      <c r="H816" s="5">
        <f t="shared" si="39"/>
        <v>0.95934537704080003</v>
      </c>
      <c r="I816" s="18">
        <f t="shared" si="41"/>
        <v>2.1595113788244</v>
      </c>
    </row>
    <row r="817" spans="1:9">
      <c r="A817" s="17">
        <v>43628</v>
      </c>
      <c r="B817" s="3" t="s">
        <v>7</v>
      </c>
      <c r="C817" s="3" t="s">
        <v>5</v>
      </c>
      <c r="D817" s="3">
        <v>3</v>
      </c>
      <c r="E817" s="4">
        <v>0.55404366999999999</v>
      </c>
      <c r="F817" s="27">
        <v>3.4847440430000001</v>
      </c>
      <c r="G817" s="31">
        <f t="shared" si="40"/>
        <v>0.25612868716049991</v>
      </c>
      <c r="H817" s="5">
        <f t="shared" si="39"/>
        <v>1.0189391581731999</v>
      </c>
      <c r="I817" s="18">
        <f t="shared" si="41"/>
        <v>2.2936585291025997</v>
      </c>
    </row>
    <row r="818" spans="1:9">
      <c r="A818" s="17">
        <v>43628</v>
      </c>
      <c r="B818" s="3" t="s">
        <v>7</v>
      </c>
      <c r="C818" s="3" t="s">
        <v>5</v>
      </c>
      <c r="D818" s="3">
        <v>3</v>
      </c>
      <c r="E818" s="4">
        <v>0.58015360000000005</v>
      </c>
      <c r="F818" s="27">
        <v>3.76364688</v>
      </c>
      <c r="G818" s="31">
        <f t="shared" si="40"/>
        <v>0.27662804567999999</v>
      </c>
      <c r="H818" s="5">
        <f t="shared" si="39"/>
        <v>1.100490347712</v>
      </c>
      <c r="I818" s="18">
        <f t="shared" si="41"/>
        <v>2.4772323764160005</v>
      </c>
    </row>
    <row r="819" spans="1:9">
      <c r="A819" s="17">
        <v>43628</v>
      </c>
      <c r="B819" s="3" t="s">
        <v>8</v>
      </c>
      <c r="C819" s="3" t="s">
        <v>9</v>
      </c>
      <c r="D819" s="3">
        <v>3</v>
      </c>
      <c r="E819" s="4">
        <v>0.62357057000000005</v>
      </c>
      <c r="F819" s="27">
        <v>4.3130808639999998</v>
      </c>
      <c r="G819" s="31">
        <f t="shared" si="40"/>
        <v>0.3170114435039999</v>
      </c>
      <c r="H819" s="5">
        <f t="shared" si="39"/>
        <v>1.2611448446336</v>
      </c>
      <c r="I819" s="18">
        <f t="shared" si="41"/>
        <v>2.8388698246847999</v>
      </c>
    </row>
    <row r="820" spans="1:9">
      <c r="A820" s="17">
        <v>43628</v>
      </c>
      <c r="B820" s="3" t="s">
        <v>8</v>
      </c>
      <c r="C820" s="3" t="s">
        <v>9</v>
      </c>
      <c r="D820" s="3">
        <v>3</v>
      </c>
      <c r="E820" s="4">
        <v>0.60725209999999996</v>
      </c>
      <c r="F820" s="27">
        <v>4.0923251269999996</v>
      </c>
      <c r="G820" s="31">
        <f t="shared" si="40"/>
        <v>0.30078589683449991</v>
      </c>
      <c r="H820" s="5">
        <f t="shared" si="39"/>
        <v>1.1965958671347998</v>
      </c>
      <c r="I820" s="18">
        <f t="shared" si="41"/>
        <v>2.6935683985913998</v>
      </c>
    </row>
    <row r="821" spans="1:9">
      <c r="A821" s="17">
        <v>43628</v>
      </c>
      <c r="B821" s="3" t="s">
        <v>10</v>
      </c>
      <c r="C821" s="3" t="s">
        <v>11</v>
      </c>
      <c r="D821" s="3">
        <v>3</v>
      </c>
      <c r="E821" s="4">
        <v>0.71026003000000004</v>
      </c>
      <c r="F821" s="27">
        <v>5.9027411460000003</v>
      </c>
      <c r="G821" s="31">
        <f t="shared" si="40"/>
        <v>0.4338514742309999</v>
      </c>
      <c r="H821" s="5">
        <f t="shared" si="39"/>
        <v>1.7259615110904001</v>
      </c>
      <c r="I821" s="18">
        <f t="shared" si="41"/>
        <v>3.8851842222972004</v>
      </c>
    </row>
    <row r="822" spans="1:9">
      <c r="A822" s="17">
        <v>43628</v>
      </c>
      <c r="B822" s="3" t="s">
        <v>10</v>
      </c>
      <c r="C822" s="3" t="s">
        <v>11</v>
      </c>
      <c r="D822" s="3">
        <v>3</v>
      </c>
      <c r="E822" s="4">
        <v>0.70195083000000003</v>
      </c>
      <c r="F822" s="27">
        <v>5.7103021649999999</v>
      </c>
      <c r="G822" s="31">
        <f t="shared" si="40"/>
        <v>0.41970720912749987</v>
      </c>
      <c r="H822" s="5">
        <f t="shared" si="39"/>
        <v>1.6696923530459999</v>
      </c>
      <c r="I822" s="18">
        <f t="shared" si="41"/>
        <v>3.7585208850030001</v>
      </c>
    </row>
    <row r="823" spans="1:9">
      <c r="A823" s="17">
        <v>43628</v>
      </c>
      <c r="B823" s="3" t="s">
        <v>12</v>
      </c>
      <c r="C823" s="3" t="s">
        <v>9</v>
      </c>
      <c r="D823" s="3">
        <v>3</v>
      </c>
      <c r="E823" s="4">
        <v>0.67529353000000003</v>
      </c>
      <c r="F823" s="27">
        <v>5.1594092009999999</v>
      </c>
      <c r="G823" s="31">
        <f t="shared" si="40"/>
        <v>0.37921657627349992</v>
      </c>
      <c r="H823" s="5">
        <f t="shared" si="39"/>
        <v>1.5086112503723998</v>
      </c>
      <c r="I823" s="18">
        <f t="shared" si="41"/>
        <v>3.3959231360982001</v>
      </c>
    </row>
    <row r="824" spans="1:9">
      <c r="A824" s="17">
        <v>43628</v>
      </c>
      <c r="B824" s="3" t="s">
        <v>12</v>
      </c>
      <c r="C824" s="3" t="s">
        <v>9</v>
      </c>
      <c r="D824" s="3">
        <v>3</v>
      </c>
      <c r="E824" s="4">
        <v>0.68788139000000004</v>
      </c>
      <c r="F824" s="27">
        <v>5.4078203890000003</v>
      </c>
      <c r="G824" s="31">
        <f t="shared" si="40"/>
        <v>0.39747479859149992</v>
      </c>
      <c r="H824" s="5">
        <f t="shared" si="39"/>
        <v>1.5812466817435999</v>
      </c>
      <c r="I824" s="18">
        <f t="shared" si="41"/>
        <v>3.5594273800398004</v>
      </c>
    </row>
    <row r="825" spans="1:9">
      <c r="A825" s="17">
        <v>43628</v>
      </c>
      <c r="B825" s="3" t="s">
        <v>13</v>
      </c>
      <c r="C825" s="3" t="s">
        <v>11</v>
      </c>
      <c r="D825" s="3">
        <v>3</v>
      </c>
      <c r="E825" s="4">
        <v>0.70787847999999998</v>
      </c>
      <c r="F825" s="27">
        <v>5.8464657070000001</v>
      </c>
      <c r="G825" s="31">
        <f t="shared" si="40"/>
        <v>0.42971522946449991</v>
      </c>
      <c r="H825" s="5">
        <f t="shared" si="39"/>
        <v>1.7095065727268</v>
      </c>
      <c r="I825" s="18">
        <f t="shared" si="41"/>
        <v>3.8481437283474</v>
      </c>
    </row>
    <row r="826" spans="1:9">
      <c r="A826" s="17">
        <v>43628</v>
      </c>
      <c r="B826" s="3" t="s">
        <v>13</v>
      </c>
      <c r="C826" s="3" t="s">
        <v>11</v>
      </c>
      <c r="D826" s="3">
        <v>3</v>
      </c>
      <c r="E826" s="4">
        <v>0.7029069</v>
      </c>
      <c r="F826" s="27">
        <v>5.7318964579999996</v>
      </c>
      <c r="G826" s="31">
        <f t="shared" si="40"/>
        <v>0.42129438966299987</v>
      </c>
      <c r="H826" s="5">
        <f t="shared" si="39"/>
        <v>1.6760065243191999</v>
      </c>
      <c r="I826" s="18">
        <f t="shared" si="41"/>
        <v>3.7727342486555999</v>
      </c>
    </row>
    <row r="827" spans="1:9">
      <c r="A827" s="17">
        <v>43628</v>
      </c>
      <c r="B827" s="3" t="s">
        <v>14</v>
      </c>
      <c r="C827" s="3" t="s">
        <v>9</v>
      </c>
      <c r="D827" s="3">
        <v>3</v>
      </c>
      <c r="E827" s="4">
        <v>0.64044849000000004</v>
      </c>
      <c r="F827" s="27">
        <v>4.562485337</v>
      </c>
      <c r="G827" s="31">
        <f t="shared" si="40"/>
        <v>0.33534267226949993</v>
      </c>
      <c r="H827" s="5">
        <f t="shared" si="39"/>
        <v>1.3340707125388001</v>
      </c>
      <c r="I827" s="18">
        <f t="shared" si="41"/>
        <v>3.0030278488133999</v>
      </c>
    </row>
    <row r="828" spans="1:9">
      <c r="A828" s="17">
        <v>43628</v>
      </c>
      <c r="B828" s="3" t="s">
        <v>14</v>
      </c>
      <c r="C828" s="3" t="s">
        <v>9</v>
      </c>
      <c r="D828" s="3">
        <v>3</v>
      </c>
      <c r="E828" s="4">
        <v>0.66120097</v>
      </c>
      <c r="F828" s="27">
        <v>4.9032046889999998</v>
      </c>
      <c r="G828" s="31">
        <f t="shared" si="40"/>
        <v>0.36038554464149991</v>
      </c>
      <c r="H828" s="5">
        <f t="shared" si="39"/>
        <v>1.4336970510636</v>
      </c>
      <c r="I828" s="18">
        <f t="shared" si="41"/>
        <v>3.2272893262997999</v>
      </c>
    </row>
    <row r="829" spans="1:9">
      <c r="A829" s="17">
        <v>43628</v>
      </c>
      <c r="B829" s="3" t="s">
        <v>15</v>
      </c>
      <c r="C829" s="3" t="s">
        <v>11</v>
      </c>
      <c r="D829" s="3">
        <v>3</v>
      </c>
      <c r="E829" s="4">
        <v>0.71271618999999997</v>
      </c>
      <c r="F829" s="27">
        <v>5.9617568250000001</v>
      </c>
      <c r="G829" s="31">
        <f t="shared" si="40"/>
        <v>0.43818912663749993</v>
      </c>
      <c r="H829" s="5">
        <f t="shared" si="39"/>
        <v>1.7432176956300001</v>
      </c>
      <c r="I829" s="18">
        <f t="shared" si="41"/>
        <v>3.9240283422150002</v>
      </c>
    </row>
    <row r="830" spans="1:9" ht="17" thickBot="1">
      <c r="A830" s="19">
        <v>43628</v>
      </c>
      <c r="B830" s="20" t="s">
        <v>15</v>
      </c>
      <c r="C830" s="20" t="s">
        <v>11</v>
      </c>
      <c r="D830" s="20">
        <v>3</v>
      </c>
      <c r="E830" s="21">
        <v>0.69620680999999995</v>
      </c>
      <c r="F830" s="28">
        <v>5.5834261139999999</v>
      </c>
      <c r="G830" s="32">
        <f t="shared" si="40"/>
        <v>0.41038181937899987</v>
      </c>
      <c r="H830" s="22">
        <f t="shared" si="39"/>
        <v>1.6325937957335999</v>
      </c>
      <c r="I830" s="23">
        <f t="shared" si="41"/>
        <v>3.6750110682348001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acecchetti@berkeley.edu</dc:creator>
  <cp:lastModifiedBy>acecchetti@berkeley.edu</cp:lastModifiedBy>
  <dcterms:created xsi:type="dcterms:W3CDTF">2020-05-29T22:33:07Z</dcterms:created>
  <dcterms:modified xsi:type="dcterms:W3CDTF">2020-06-01T23:31:45Z</dcterms:modified>
</cp:coreProperties>
</file>