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601BFC7-F229-47AC-8308-D47F3539AEF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YDRO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L6" i="1"/>
  <c r="L4" i="1"/>
  <c r="L3" i="1"/>
  <c r="G2" i="1"/>
  <c r="L5" i="1"/>
</calcChain>
</file>

<file path=xl/sharedStrings.xml><?xml version="1.0" encoding="utf-8"?>
<sst xmlns="http://schemas.openxmlformats.org/spreadsheetml/2006/main" count="21" uniqueCount="21">
  <si>
    <t>Compartment</t>
  </si>
  <si>
    <t>Depth</t>
  </si>
  <si>
    <t>Density</t>
  </si>
  <si>
    <t>Temp</t>
  </si>
  <si>
    <t>FrnOC</t>
  </si>
  <si>
    <t>Air</t>
  </si>
  <si>
    <t>Length</t>
  </si>
  <si>
    <t>Water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</si>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</sst>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E+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"/>
  <sheetViews>
    <sheetView tabSelected="1" workbookViewId="0">
      <selection activeCell="G8" sqref="G8"/>
    </sheetView>
  </sheetViews>
  <sheetFormatPr defaultRowHeight="15" x14ac:dyDescent="0.25"/>
  <cols>
    <col min="1" max="1" width="19.7109375" bestFit="1" customWidth="1"/>
    <col min="3" max="3" width="12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10</v>
      </c>
      <c r="H1" t="s">
        <v>8</v>
      </c>
      <c r="I1" t="s">
        <v>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6" x14ac:dyDescent="0.25">
      <c r="A2" t="s">
        <v>7</v>
      </c>
      <c r="B2" s="5">
        <v>0.05</v>
      </c>
      <c r="C2" s="4">
        <v>0.1</v>
      </c>
      <c r="D2">
        <v>0.05</v>
      </c>
      <c r="E2">
        <v>1000</v>
      </c>
      <c r="F2">
        <v>22</v>
      </c>
      <c r="G2" s="2">
        <f>1-M2</f>
        <v>1</v>
      </c>
      <c r="H2">
        <v>0.4</v>
      </c>
      <c r="I2">
        <v>0.1</v>
      </c>
      <c r="K2">
        <v>6</v>
      </c>
      <c r="L2">
        <v>2000</v>
      </c>
      <c r="M2" s="2">
        <v>0</v>
      </c>
      <c r="N2">
        <v>2605</v>
      </c>
      <c r="O2">
        <v>0</v>
      </c>
    </row>
    <row r="3" spans="1:16" x14ac:dyDescent="0.25">
      <c r="A3" t="s">
        <v>17</v>
      </c>
      <c r="B3" s="5">
        <v>0.05</v>
      </c>
      <c r="C3" s="4">
        <v>0.1</v>
      </c>
      <c r="D3">
        <v>0.05</v>
      </c>
      <c r="E3">
        <v>1000</v>
      </c>
      <c r="F3">
        <v>17</v>
      </c>
      <c r="G3">
        <v>0.94199999999999995</v>
      </c>
      <c r="I3">
        <v>1.4999999999999999E-2</v>
      </c>
      <c r="J3">
        <v>0</v>
      </c>
      <c r="K3">
        <v>6.5</v>
      </c>
      <c r="L3">
        <f t="shared" ref="L3:L4" si="0">0.5/(0.000016)</f>
        <v>31250</v>
      </c>
      <c r="N3">
        <v>1000</v>
      </c>
      <c r="O3">
        <v>0</v>
      </c>
    </row>
    <row r="4" spans="1:16" x14ac:dyDescent="0.25">
      <c r="A4" t="s">
        <v>18</v>
      </c>
      <c r="B4" s="5">
        <v>0.05</v>
      </c>
      <c r="C4" s="4">
        <v>0.1</v>
      </c>
      <c r="D4">
        <v>0.05</v>
      </c>
      <c r="E4">
        <v>1000</v>
      </c>
      <c r="F4">
        <v>17</v>
      </c>
      <c r="G4">
        <v>0.94199999999999995</v>
      </c>
      <c r="I4">
        <v>1.4999999999999999E-2</v>
      </c>
      <c r="J4">
        <v>0</v>
      </c>
      <c r="K4">
        <v>5.5</v>
      </c>
      <c r="L4">
        <f t="shared" si="0"/>
        <v>31250</v>
      </c>
      <c r="N4">
        <v>1000</v>
      </c>
      <c r="O4">
        <v>0</v>
      </c>
    </row>
    <row r="5" spans="1:16" x14ac:dyDescent="0.25">
      <c r="A5" t="s">
        <v>19</v>
      </c>
      <c r="B5" s="5">
        <v>0.05</v>
      </c>
      <c r="C5" s="4">
        <v>0.1</v>
      </c>
      <c r="D5">
        <v>0.05</v>
      </c>
      <c r="E5">
        <v>1000</v>
      </c>
      <c r="F5">
        <v>17</v>
      </c>
      <c r="G5">
        <v>0.94199999999999995</v>
      </c>
      <c r="H5">
        <v>1</v>
      </c>
      <c r="I5">
        <v>0.05</v>
      </c>
      <c r="J5">
        <v>0</v>
      </c>
      <c r="K5">
        <v>5.5</v>
      </c>
      <c r="L5">
        <f>0.5/(0.000016)</f>
        <v>31250</v>
      </c>
      <c r="N5">
        <v>1000</v>
      </c>
      <c r="O5">
        <v>0</v>
      </c>
    </row>
    <row r="6" spans="1:16" x14ac:dyDescent="0.25">
      <c r="A6" t="s">
        <v>20</v>
      </c>
      <c r="B6" s="5">
        <v>0.05</v>
      </c>
      <c r="C6" s="4">
        <v>0.1</v>
      </c>
      <c r="D6">
        <v>0.05</v>
      </c>
      <c r="E6">
        <v>850</v>
      </c>
      <c r="F6">
        <v>17</v>
      </c>
      <c r="G6">
        <v>0.94199999999999995</v>
      </c>
      <c r="H6">
        <v>1</v>
      </c>
      <c r="I6">
        <v>0.02</v>
      </c>
      <c r="J6">
        <f>1-(I6+G6)</f>
        <v>3.8000000000000034E-2</v>
      </c>
      <c r="K6">
        <v>5.5</v>
      </c>
      <c r="L6">
        <f t="shared" ref="L6" si="1">0.5/(0.000016)</f>
        <v>31250</v>
      </c>
      <c r="N6">
        <v>1000</v>
      </c>
      <c r="O6">
        <v>0</v>
      </c>
    </row>
    <row r="7" spans="1:16" x14ac:dyDescent="0.25">
      <c r="A7" t="s">
        <v>5</v>
      </c>
      <c r="B7" s="5">
        <v>0.05</v>
      </c>
      <c r="C7" s="4">
        <v>1</v>
      </c>
      <c r="D7">
        <v>0.05</v>
      </c>
      <c r="F7">
        <v>17</v>
      </c>
      <c r="G7" s="3">
        <v>0</v>
      </c>
      <c r="I7">
        <v>0.1</v>
      </c>
      <c r="K7">
        <v>5.6</v>
      </c>
      <c r="L7">
        <v>3000</v>
      </c>
      <c r="M7" s="2">
        <v>0</v>
      </c>
      <c r="N7">
        <v>2605</v>
      </c>
      <c r="O7">
        <v>0</v>
      </c>
      <c r="P7" s="2"/>
    </row>
    <row r="8" spans="1:16" x14ac:dyDescent="0.25">
      <c r="G8" s="1"/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2019-06-27T14:26:06Z</dcterms:modified>
</cp:coreProperties>
</file>