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376F1325-E8B3-4114-BD66-90F946AD0265}" xr6:coauthVersionLast="43" xr6:coauthVersionMax="43" xr10:uidLastSave="{00000000-0000-0000-0000-000000000000}"/>
  <bookViews>
    <workbookView xWindow="-25320" yWindow="435" windowWidth="25440" windowHeight="15390" xr2:uid="{3FBB2BFD-78C0-48D5-BF04-846B02A3E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A3" i="1" l="1"/>
  <c r="A4" i="1" l="1"/>
  <c r="B3" i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B16" i="1" l="1"/>
  <c r="A17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B25" i="1" l="1"/>
</calcChain>
</file>

<file path=xl/sharedStrings.xml><?xml version="1.0" encoding="utf-8"?>
<sst xmlns="http://schemas.openxmlformats.org/spreadsheetml/2006/main" count="28" uniqueCount="28">
  <si>
    <t>Qout</t>
  </si>
  <si>
    <t>RainRate</t>
  </si>
  <si>
    <t>time</t>
  </si>
  <si>
    <t>T1</t>
  </si>
  <si>
    <t>T2</t>
  </si>
  <si>
    <t>T3</t>
  </si>
  <si>
    <t>T4</t>
  </si>
  <si>
    <t>T5</t>
  </si>
  <si>
    <t>T6</t>
  </si>
  <si>
    <t>pH1</t>
  </si>
  <si>
    <t>WindSpeed</t>
  </si>
  <si>
    <t>EHDPP_Cin</t>
  </si>
  <si>
    <t>TCEP_Cin</t>
  </si>
  <si>
    <t>TPhP_Cin</t>
  </si>
  <si>
    <t>PBDE-28_Cin</t>
  </si>
  <si>
    <t>PBDE-47_Cin</t>
  </si>
  <si>
    <t>PBDE-100_Cin</t>
  </si>
  <si>
    <t>PBDE-154_Cin</t>
  </si>
  <si>
    <t>PBDE-183_Cin</t>
  </si>
  <si>
    <t>PCB-28_Cin</t>
  </si>
  <si>
    <t>PCB-52_Cin</t>
  </si>
  <si>
    <t>PCB-101_Cin</t>
  </si>
  <si>
    <t>PCB-153_Cin</t>
  </si>
  <si>
    <t>PCB-180_Cin</t>
  </si>
  <si>
    <t>TBOEP_Cin</t>
  </si>
  <si>
    <t>TDCiPP_Cin</t>
  </si>
  <si>
    <t>TCiPP_Cin</t>
  </si>
  <si>
    <t>Qet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</si>
</sst>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392A-9FC0-4855-BC14-9D019F854B13}">
  <dimension ref="A1:AB241"/>
  <sheetViews>
    <sheetView tabSelected="1" zoomScale="85" zoomScaleNormal="85" workbookViewId="0">
      <selection activeCell="F22" sqref="F22"/>
    </sheetView>
  </sheetViews>
  <sheetFormatPr defaultRowHeight="15" x14ac:dyDescent="0.25"/>
  <cols>
    <col min="13" max="14" width="10.42578125" bestFit="1" customWidth="1"/>
    <col min="15" max="15" width="9" bestFit="1" customWidth="1"/>
    <col min="16" max="16" width="9.5703125" bestFit="1" customWidth="1"/>
    <col min="17" max="17" width="10.7109375" bestFit="1" customWidth="1"/>
    <col min="19" max="20" width="12" bestFit="1" customWidth="1"/>
    <col min="21" max="23" width="13" bestFit="1" customWidth="1"/>
    <col min="24" max="25" width="10.7109375" bestFit="1" customWidth="1"/>
    <col min="26" max="28" width="11.85546875" bestFit="1" customWidth="1"/>
  </cols>
  <sheetData>
    <row r="1" spans="1:28" x14ac:dyDescent="0.25">
      <c r="A1" t="s">
        <v>2</v>
      </c>
      <c r="B1" t="s">
        <v>27</v>
      </c>
      <c r="C1" t="s">
        <v>0</v>
      </c>
      <c r="D1" t="s">
        <v>1</v>
      </c>
      <c r="E1" t="s">
        <v>10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24</v>
      </c>
      <c r="O1" t="s">
        <v>12</v>
      </c>
      <c r="P1" t="s">
        <v>26</v>
      </c>
      <c r="Q1" t="s">
        <v>25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</row>
    <row r="2" spans="1:28" x14ac:dyDescent="0.25">
      <c r="A2" s="3">
        <v>1</v>
      </c>
      <c r="B2" s="2">
        <f>0.00002*A2*IF(A2&lt;=14,0.75/14,0.25/10)</f>
        <v>1.0714285714285714E-6</v>
      </c>
      <c r="C2" s="1">
        <v>0.26512837553579682</v>
      </c>
      <c r="D2">
        <v>0</v>
      </c>
      <c r="E2">
        <v>0.1</v>
      </c>
      <c r="F2">
        <v>22</v>
      </c>
      <c r="G2">
        <v>22</v>
      </c>
      <c r="H2">
        <v>22</v>
      </c>
      <c r="I2">
        <v>22</v>
      </c>
      <c r="J2">
        <v>22</v>
      </c>
      <c r="K2">
        <v>22</v>
      </c>
      <c r="L2">
        <v>6.5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</row>
    <row r="3" spans="1:28" x14ac:dyDescent="0.25">
      <c r="A3" s="3">
        <f>A2+A2</f>
        <v>2</v>
      </c>
      <c r="B3" s="2">
        <f t="shared" ref="B3:B15" si="0">0.00002*(A3-A2)*IF(A3&lt;=14,0.75/14,0.25/10)</f>
        <v>1.0714285714285714E-6</v>
      </c>
      <c r="C3" s="1">
        <v>0.26512837553579682</v>
      </c>
      <c r="D3">
        <v>0</v>
      </c>
      <c r="E3">
        <v>0.1</v>
      </c>
      <c r="F3">
        <v>22</v>
      </c>
      <c r="G3">
        <v>22</v>
      </c>
      <c r="H3">
        <v>22</v>
      </c>
      <c r="I3">
        <v>22</v>
      </c>
      <c r="J3">
        <v>22</v>
      </c>
      <c r="K3">
        <v>22</v>
      </c>
      <c r="L3">
        <v>6.5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</row>
    <row r="4" spans="1:28" x14ac:dyDescent="0.25">
      <c r="A4" s="3">
        <f>A3+A3-A2</f>
        <v>3</v>
      </c>
      <c r="B4" s="2">
        <f t="shared" si="0"/>
        <v>1.0714285714285714E-6</v>
      </c>
      <c r="C4" s="1">
        <v>0.26512837553579682</v>
      </c>
      <c r="D4">
        <v>0</v>
      </c>
      <c r="E4">
        <v>0.1</v>
      </c>
      <c r="F4">
        <v>22</v>
      </c>
      <c r="G4">
        <v>22</v>
      </c>
      <c r="H4">
        <v>22</v>
      </c>
      <c r="I4">
        <v>22</v>
      </c>
      <c r="J4">
        <v>22</v>
      </c>
      <c r="K4">
        <v>22</v>
      </c>
      <c r="L4">
        <v>6.5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x14ac:dyDescent="0.25">
      <c r="A5" s="3">
        <f t="shared" ref="A5:A68" si="1">A4+A4-A3</f>
        <v>4</v>
      </c>
      <c r="B5" s="2">
        <f t="shared" si="0"/>
        <v>1.0714285714285714E-6</v>
      </c>
      <c r="C5" s="1">
        <v>0.26512837553579682</v>
      </c>
      <c r="D5">
        <v>0</v>
      </c>
      <c r="E5">
        <v>0.1</v>
      </c>
      <c r="F5">
        <v>22</v>
      </c>
      <c r="G5">
        <v>22</v>
      </c>
      <c r="H5">
        <v>22</v>
      </c>
      <c r="I5">
        <v>22</v>
      </c>
      <c r="J5">
        <v>22</v>
      </c>
      <c r="K5">
        <v>22</v>
      </c>
      <c r="L5">
        <v>6.5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x14ac:dyDescent="0.25">
      <c r="A6" s="3">
        <f t="shared" si="1"/>
        <v>5</v>
      </c>
      <c r="B6" s="2">
        <f t="shared" si="0"/>
        <v>1.0714285714285714E-6</v>
      </c>
      <c r="C6" s="1">
        <v>0.26512837553579682</v>
      </c>
      <c r="D6">
        <v>0</v>
      </c>
      <c r="E6">
        <v>0.1</v>
      </c>
      <c r="F6">
        <v>22</v>
      </c>
      <c r="G6">
        <v>22</v>
      </c>
      <c r="H6">
        <v>22</v>
      </c>
      <c r="I6">
        <v>22</v>
      </c>
      <c r="J6">
        <v>22</v>
      </c>
      <c r="K6">
        <v>22</v>
      </c>
      <c r="L6">
        <v>6.5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x14ac:dyDescent="0.25">
      <c r="A7" s="3">
        <f t="shared" si="1"/>
        <v>6</v>
      </c>
      <c r="B7" s="2">
        <f t="shared" si="0"/>
        <v>1.0714285714285714E-6</v>
      </c>
      <c r="C7" s="1">
        <v>0.26512837553579682</v>
      </c>
      <c r="D7">
        <v>0</v>
      </c>
      <c r="E7">
        <v>0.1</v>
      </c>
      <c r="F7">
        <v>22</v>
      </c>
      <c r="G7">
        <v>22</v>
      </c>
      <c r="H7">
        <v>22</v>
      </c>
      <c r="I7">
        <v>22</v>
      </c>
      <c r="J7">
        <v>22</v>
      </c>
      <c r="K7">
        <v>22</v>
      </c>
      <c r="L7">
        <v>6.5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x14ac:dyDescent="0.25">
      <c r="A8" s="3">
        <f t="shared" si="1"/>
        <v>7</v>
      </c>
      <c r="B8" s="2">
        <f t="shared" si="0"/>
        <v>1.0714285714285714E-6</v>
      </c>
      <c r="C8" s="1">
        <v>0.26512837553579682</v>
      </c>
      <c r="D8">
        <v>0</v>
      </c>
      <c r="E8">
        <v>0.1</v>
      </c>
      <c r="F8">
        <v>22</v>
      </c>
      <c r="G8">
        <v>22</v>
      </c>
      <c r="H8">
        <v>22</v>
      </c>
      <c r="I8">
        <v>22</v>
      </c>
      <c r="J8">
        <v>22</v>
      </c>
      <c r="K8">
        <v>22</v>
      </c>
      <c r="L8">
        <v>6.5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1:28" x14ac:dyDescent="0.25">
      <c r="A9" s="3">
        <f t="shared" si="1"/>
        <v>8</v>
      </c>
      <c r="B9" s="2">
        <f t="shared" si="0"/>
        <v>1.0714285714285714E-6</v>
      </c>
      <c r="C9" s="1">
        <v>0.26512837553579682</v>
      </c>
      <c r="D9">
        <v>0</v>
      </c>
      <c r="E9">
        <v>0.1</v>
      </c>
      <c r="F9">
        <v>22</v>
      </c>
      <c r="G9">
        <v>22</v>
      </c>
      <c r="H9">
        <v>22</v>
      </c>
      <c r="I9">
        <v>22</v>
      </c>
      <c r="J9">
        <v>22</v>
      </c>
      <c r="K9">
        <v>22</v>
      </c>
      <c r="L9">
        <v>6.5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1:28" x14ac:dyDescent="0.25">
      <c r="A10" s="3">
        <f t="shared" si="1"/>
        <v>9</v>
      </c>
      <c r="B10" s="2">
        <f t="shared" si="0"/>
        <v>1.0714285714285714E-6</v>
      </c>
      <c r="C10" s="1">
        <v>0.26512837553579682</v>
      </c>
      <c r="D10">
        <v>0</v>
      </c>
      <c r="E10">
        <v>0.1</v>
      </c>
      <c r="F10">
        <v>22</v>
      </c>
      <c r="G10">
        <v>22</v>
      </c>
      <c r="H10">
        <v>22</v>
      </c>
      <c r="I10">
        <v>22</v>
      </c>
      <c r="J10">
        <v>22</v>
      </c>
      <c r="K10">
        <v>22</v>
      </c>
      <c r="L10">
        <v>6.5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1:28" x14ac:dyDescent="0.25">
      <c r="A11" s="3">
        <f t="shared" si="1"/>
        <v>10</v>
      </c>
      <c r="B11" s="2">
        <f t="shared" si="0"/>
        <v>1.0714285714285714E-6</v>
      </c>
      <c r="C11" s="1">
        <v>0.26512837553579682</v>
      </c>
      <c r="D11">
        <v>0</v>
      </c>
      <c r="E11">
        <v>0.1</v>
      </c>
      <c r="F11">
        <v>22</v>
      </c>
      <c r="G11">
        <v>22</v>
      </c>
      <c r="H11">
        <v>22</v>
      </c>
      <c r="I11">
        <v>22</v>
      </c>
      <c r="J11">
        <v>22</v>
      </c>
      <c r="K11">
        <v>22</v>
      </c>
      <c r="L11">
        <v>6.5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1:28" x14ac:dyDescent="0.25">
      <c r="A12" s="3">
        <f t="shared" si="1"/>
        <v>11</v>
      </c>
      <c r="B12" s="2">
        <f t="shared" si="0"/>
        <v>1.0714285714285714E-6</v>
      </c>
      <c r="C12" s="1">
        <v>0.26512837553579682</v>
      </c>
      <c r="D12">
        <v>0</v>
      </c>
      <c r="E12">
        <v>0.1</v>
      </c>
      <c r="F12">
        <v>22</v>
      </c>
      <c r="G12">
        <v>22</v>
      </c>
      <c r="H12">
        <v>22</v>
      </c>
      <c r="I12">
        <v>22</v>
      </c>
      <c r="J12">
        <v>22</v>
      </c>
      <c r="K12">
        <v>22</v>
      </c>
      <c r="L12">
        <v>6.5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1:28" x14ac:dyDescent="0.25">
      <c r="A13" s="3">
        <f t="shared" si="1"/>
        <v>12</v>
      </c>
      <c r="B13" s="2">
        <f t="shared" si="0"/>
        <v>1.0714285714285714E-6</v>
      </c>
      <c r="C13" s="1">
        <v>0.26512837553579682</v>
      </c>
      <c r="D13">
        <v>0</v>
      </c>
      <c r="E13">
        <v>0.1</v>
      </c>
      <c r="F13">
        <v>22</v>
      </c>
      <c r="G13">
        <v>22</v>
      </c>
      <c r="H13">
        <v>22</v>
      </c>
      <c r="I13">
        <v>22</v>
      </c>
      <c r="J13">
        <v>22</v>
      </c>
      <c r="K13">
        <v>22</v>
      </c>
      <c r="L13">
        <v>6.5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1:28" x14ac:dyDescent="0.25">
      <c r="A14" s="3">
        <f t="shared" si="1"/>
        <v>13</v>
      </c>
      <c r="B14" s="2">
        <f t="shared" si="0"/>
        <v>1.0714285714285714E-6</v>
      </c>
      <c r="C14" s="1">
        <v>0.26512837553579682</v>
      </c>
      <c r="D14">
        <v>0</v>
      </c>
      <c r="E14">
        <v>0.1</v>
      </c>
      <c r="F14">
        <v>22</v>
      </c>
      <c r="G14">
        <v>22</v>
      </c>
      <c r="H14">
        <v>22</v>
      </c>
      <c r="I14">
        <v>22</v>
      </c>
      <c r="J14">
        <v>22</v>
      </c>
      <c r="K14">
        <v>22</v>
      </c>
      <c r="L14">
        <v>6.5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1:28" x14ac:dyDescent="0.25">
      <c r="A15" s="3">
        <f t="shared" si="1"/>
        <v>14</v>
      </c>
      <c r="B15" s="2">
        <f t="shared" si="0"/>
        <v>1.0714285714285714E-6</v>
      </c>
      <c r="C15" s="1">
        <v>0.26512837553579682</v>
      </c>
      <c r="D15">
        <v>0</v>
      </c>
      <c r="E15">
        <v>0.1</v>
      </c>
      <c r="F15">
        <v>22</v>
      </c>
      <c r="G15">
        <v>22</v>
      </c>
      <c r="H15">
        <v>22</v>
      </c>
      <c r="I15">
        <v>22</v>
      </c>
      <c r="J15">
        <v>22</v>
      </c>
      <c r="K15">
        <v>22</v>
      </c>
      <c r="L15">
        <v>6.5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1:28" x14ac:dyDescent="0.25">
      <c r="A16" s="3">
        <f t="shared" si="1"/>
        <v>15</v>
      </c>
      <c r="B16" s="2">
        <f>0.00002*(A16-A15)*IF(A16&lt;=14,0.75/14,0.25/10)</f>
        <v>5.0000000000000008E-7</v>
      </c>
      <c r="C16" s="1">
        <v>0.26512837553579682</v>
      </c>
      <c r="D16">
        <v>0</v>
      </c>
      <c r="E16">
        <v>0.1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6.5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1:28" x14ac:dyDescent="0.25">
      <c r="A17" s="3">
        <f t="shared" si="1"/>
        <v>16</v>
      </c>
      <c r="B17" s="2">
        <f t="shared" ref="B17:B80" si="2">0.00002*(A17-A16)*IF(A17&lt;=14,0.75/14,0.25/10)</f>
        <v>5.0000000000000008E-7</v>
      </c>
      <c r="C17" s="1">
        <v>0.26512837553579682</v>
      </c>
      <c r="D17">
        <v>0</v>
      </c>
      <c r="E17">
        <v>0.1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6.5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1:28" x14ac:dyDescent="0.25">
      <c r="A18" s="3">
        <f t="shared" si="1"/>
        <v>17</v>
      </c>
      <c r="B18" s="2">
        <f t="shared" si="2"/>
        <v>5.0000000000000008E-7</v>
      </c>
      <c r="C18" s="1">
        <v>0.26512837553579682</v>
      </c>
      <c r="D18">
        <v>0</v>
      </c>
      <c r="E18">
        <v>0.1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20</v>
      </c>
      <c r="L18">
        <v>6.5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1:28" x14ac:dyDescent="0.25">
      <c r="A19" s="3">
        <f t="shared" si="1"/>
        <v>18</v>
      </c>
      <c r="B19" s="2">
        <f t="shared" si="2"/>
        <v>5.0000000000000008E-7</v>
      </c>
      <c r="C19" s="1">
        <v>0.26512837553579682</v>
      </c>
      <c r="D19">
        <v>0</v>
      </c>
      <c r="E19">
        <v>0.1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6.5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1:28" x14ac:dyDescent="0.25">
      <c r="A20" s="3">
        <f t="shared" si="1"/>
        <v>19</v>
      </c>
      <c r="B20" s="2">
        <f t="shared" si="2"/>
        <v>5.0000000000000008E-7</v>
      </c>
      <c r="C20" s="1">
        <v>0.26512837553579682</v>
      </c>
      <c r="D20">
        <v>0</v>
      </c>
      <c r="E20">
        <v>0.1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6.5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1:28" x14ac:dyDescent="0.25">
      <c r="A21" s="3">
        <f t="shared" si="1"/>
        <v>20</v>
      </c>
      <c r="B21" s="2">
        <f t="shared" si="2"/>
        <v>5.0000000000000008E-7</v>
      </c>
      <c r="C21" s="1">
        <v>0.26512837553579682</v>
      </c>
      <c r="D21">
        <v>0</v>
      </c>
      <c r="E21">
        <v>0.1</v>
      </c>
      <c r="F21">
        <v>20</v>
      </c>
      <c r="G21">
        <v>20</v>
      </c>
      <c r="H21">
        <v>20</v>
      </c>
      <c r="I21">
        <v>20</v>
      </c>
      <c r="J21">
        <v>20</v>
      </c>
      <c r="K21">
        <v>20</v>
      </c>
      <c r="L21">
        <v>6.5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1:28" x14ac:dyDescent="0.25">
      <c r="A22" s="3">
        <f t="shared" si="1"/>
        <v>21</v>
      </c>
      <c r="B22" s="2">
        <f t="shared" si="2"/>
        <v>5.0000000000000008E-7</v>
      </c>
      <c r="C22" s="1">
        <v>0.26512837553579682</v>
      </c>
      <c r="D22">
        <v>0</v>
      </c>
      <c r="E22">
        <v>0.1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6.5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1:28" x14ac:dyDescent="0.25">
      <c r="A23" s="3">
        <f t="shared" si="1"/>
        <v>22</v>
      </c>
      <c r="B23" s="2">
        <f t="shared" si="2"/>
        <v>5.0000000000000008E-7</v>
      </c>
      <c r="C23" s="1">
        <v>0.26512837553579682</v>
      </c>
      <c r="D23">
        <v>0</v>
      </c>
      <c r="E23">
        <v>0.1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6.5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1:28" x14ac:dyDescent="0.25">
      <c r="A24" s="3">
        <f t="shared" si="1"/>
        <v>23</v>
      </c>
      <c r="B24" s="2">
        <f t="shared" si="2"/>
        <v>5.0000000000000008E-7</v>
      </c>
      <c r="C24" s="1">
        <v>0.26512837553579682</v>
      </c>
      <c r="D24">
        <v>0</v>
      </c>
      <c r="E24">
        <v>0.1</v>
      </c>
      <c r="F24">
        <v>20</v>
      </c>
      <c r="G24">
        <v>20</v>
      </c>
      <c r="H24">
        <v>20</v>
      </c>
      <c r="I24">
        <v>20</v>
      </c>
      <c r="J24">
        <v>20</v>
      </c>
      <c r="K24">
        <v>20</v>
      </c>
      <c r="L24">
        <v>6.5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1:28" x14ac:dyDescent="0.25">
      <c r="A25" s="3">
        <f t="shared" si="1"/>
        <v>24</v>
      </c>
      <c r="B25" s="2">
        <f t="shared" si="2"/>
        <v>5.0000000000000008E-7</v>
      </c>
      <c r="C25" s="1">
        <v>0.26512837553579682</v>
      </c>
      <c r="D25">
        <v>0</v>
      </c>
      <c r="E25">
        <v>0.1</v>
      </c>
      <c r="F25">
        <v>20</v>
      </c>
      <c r="G25">
        <v>20</v>
      </c>
      <c r="H25">
        <v>20</v>
      </c>
      <c r="I25">
        <v>20</v>
      </c>
      <c r="J25">
        <v>20</v>
      </c>
      <c r="K25">
        <v>20</v>
      </c>
      <c r="L25">
        <v>6.5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1:28" x14ac:dyDescent="0.25">
      <c r="A26" s="3"/>
      <c r="B26" s="2"/>
      <c r="C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3"/>
      <c r="B27" s="2"/>
      <c r="C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3"/>
      <c r="B28" s="2"/>
      <c r="C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3"/>
      <c r="B29" s="2"/>
      <c r="C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3"/>
      <c r="B30" s="2"/>
      <c r="C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3"/>
      <c r="B31" s="2"/>
      <c r="C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3"/>
      <c r="B32" s="2"/>
      <c r="C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3"/>
      <c r="B33" s="2"/>
      <c r="C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3"/>
      <c r="B34" s="2"/>
      <c r="C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3"/>
      <c r="B35" s="2"/>
      <c r="C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3"/>
      <c r="B36" s="2"/>
      <c r="C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3"/>
      <c r="B37" s="2"/>
      <c r="C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3"/>
      <c r="B38" s="2"/>
      <c r="C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3"/>
      <c r="B39" s="2"/>
      <c r="C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3"/>
      <c r="B40" s="2"/>
      <c r="C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3"/>
      <c r="B41" s="2"/>
      <c r="C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3"/>
      <c r="B42" s="2"/>
      <c r="C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3"/>
      <c r="B43" s="2"/>
      <c r="C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3"/>
      <c r="B44" s="2"/>
      <c r="C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3"/>
      <c r="B45" s="2"/>
      <c r="C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3"/>
      <c r="B46" s="2"/>
      <c r="C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3"/>
      <c r="B47" s="2"/>
      <c r="C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3"/>
      <c r="B48" s="2"/>
      <c r="C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3"/>
      <c r="B49" s="2"/>
      <c r="C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3"/>
      <c r="B50" s="2"/>
      <c r="C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3"/>
      <c r="B51" s="2"/>
      <c r="C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3"/>
      <c r="B52" s="2"/>
      <c r="C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3"/>
      <c r="B53" s="2"/>
      <c r="C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3"/>
      <c r="B54" s="2"/>
      <c r="C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3"/>
      <c r="B55" s="2"/>
      <c r="C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3"/>
      <c r="B56" s="2"/>
      <c r="C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3"/>
      <c r="B57" s="2"/>
      <c r="C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3"/>
      <c r="B58" s="2"/>
      <c r="C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3"/>
      <c r="B59" s="2"/>
      <c r="C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3"/>
      <c r="B60" s="2"/>
      <c r="C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3"/>
      <c r="B61" s="2"/>
      <c r="C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3"/>
      <c r="B62" s="2"/>
      <c r="C62" s="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3"/>
      <c r="B63" s="2"/>
      <c r="C63" s="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3"/>
      <c r="B64" s="2"/>
      <c r="C64" s="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3"/>
      <c r="B65" s="2"/>
      <c r="C65" s="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3"/>
      <c r="B66" s="2"/>
      <c r="C66" s="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3"/>
      <c r="B67" s="2"/>
      <c r="C67" s="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3"/>
      <c r="B68" s="2"/>
      <c r="C68" s="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3"/>
      <c r="B69" s="2"/>
      <c r="C69" s="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3"/>
      <c r="B70" s="2"/>
      <c r="C70" s="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3"/>
      <c r="B71" s="2"/>
      <c r="C71" s="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3"/>
      <c r="B72" s="2"/>
      <c r="C72" s="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3"/>
      <c r="B73" s="2"/>
      <c r="C73" s="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3"/>
      <c r="B74" s="2"/>
      <c r="C74" s="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3"/>
      <c r="B75" s="2"/>
      <c r="C75" s="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3"/>
      <c r="B76" s="2"/>
      <c r="C76" s="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3"/>
      <c r="B77" s="2"/>
      <c r="C77" s="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3"/>
      <c r="B78" s="2"/>
      <c r="C78" s="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3"/>
      <c r="B79" s="2"/>
      <c r="C79" s="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3"/>
      <c r="B80" s="2"/>
      <c r="C80" s="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3"/>
      <c r="B81" s="2"/>
      <c r="C81" s="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3"/>
      <c r="B82" s="2"/>
      <c r="C82" s="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3"/>
      <c r="B83" s="2"/>
      <c r="C83" s="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3"/>
      <c r="B84" s="2"/>
      <c r="C84" s="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3"/>
      <c r="B85" s="2"/>
      <c r="C85" s="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3"/>
      <c r="B86" s="2"/>
      <c r="C86" s="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3"/>
      <c r="B87" s="2"/>
      <c r="C87" s="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3"/>
      <c r="B88" s="2"/>
      <c r="C88" s="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3"/>
      <c r="B89" s="2"/>
      <c r="C89" s="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3"/>
      <c r="B90" s="2"/>
      <c r="C90" s="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3"/>
      <c r="B91" s="2"/>
      <c r="C91" s="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3"/>
      <c r="B92" s="2"/>
      <c r="C92" s="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3"/>
      <c r="B93" s="2"/>
      <c r="C93" s="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3"/>
      <c r="B94" s="2"/>
      <c r="C94" s="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3"/>
      <c r="B95" s="2"/>
      <c r="C95" s="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3"/>
      <c r="B96" s="2"/>
      <c r="C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3"/>
      <c r="B97" s="2"/>
      <c r="C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3"/>
      <c r="B98" s="2"/>
      <c r="C98" s="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3"/>
      <c r="B99" s="2"/>
      <c r="C99" s="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3"/>
      <c r="B100" s="2"/>
      <c r="C100" s="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5">
      <c r="A101" s="3"/>
      <c r="B101" s="2"/>
      <c r="C101" s="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5">
      <c r="A102" s="3"/>
      <c r="B102" s="2"/>
      <c r="C102" s="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5">
      <c r="A103" s="3"/>
      <c r="B103" s="2"/>
      <c r="C103" s="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5">
      <c r="A104" s="3"/>
      <c r="B104" s="2"/>
      <c r="C104" s="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5">
      <c r="A105" s="3"/>
      <c r="B105" s="2"/>
      <c r="C105" s="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A106" s="3"/>
      <c r="B106" s="2"/>
      <c r="C106" s="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5">
      <c r="A107" s="3"/>
      <c r="B107" s="2"/>
      <c r="C107" s="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5">
      <c r="A108" s="3"/>
      <c r="B108" s="2"/>
      <c r="C108" s="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5">
      <c r="A109" s="3"/>
      <c r="B109" s="2"/>
      <c r="C109" s="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5">
      <c r="A110" s="3"/>
      <c r="B110" s="2"/>
      <c r="C110" s="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5">
      <c r="A111" s="3"/>
      <c r="B111" s="2"/>
      <c r="C111" s="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5">
      <c r="A112" s="3"/>
      <c r="B112" s="2"/>
      <c r="C112" s="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5">
      <c r="A113" s="3"/>
      <c r="B113" s="2"/>
      <c r="C113" s="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5">
      <c r="A114" s="3"/>
      <c r="B114" s="2"/>
      <c r="C114" s="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5">
      <c r="A115" s="3"/>
      <c r="B115" s="2"/>
      <c r="C115" s="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5">
      <c r="A116" s="3"/>
      <c r="B116" s="2"/>
      <c r="C116" s="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5">
      <c r="A117" s="3"/>
      <c r="B117" s="2"/>
      <c r="C117" s="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5">
      <c r="A118" s="3"/>
      <c r="B118" s="2"/>
      <c r="C118" s="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5">
      <c r="A119" s="3"/>
      <c r="B119" s="2"/>
      <c r="C119" s="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5">
      <c r="A120" s="3"/>
      <c r="B120" s="2"/>
      <c r="C120" s="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5">
      <c r="A121" s="3"/>
      <c r="B121" s="2"/>
      <c r="C121" s="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5">
      <c r="A122" s="3"/>
      <c r="B122" s="2"/>
      <c r="C122" s="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5">
      <c r="A123" s="3"/>
      <c r="B123" s="2"/>
      <c r="C123" s="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5">
      <c r="A124" s="3"/>
      <c r="B124" s="2"/>
      <c r="C124" s="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5">
      <c r="A125" s="3"/>
      <c r="B125" s="2"/>
      <c r="C125" s="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5">
      <c r="A126" s="3"/>
      <c r="B126" s="2"/>
      <c r="C126" s="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5">
      <c r="A127" s="3"/>
      <c r="B127" s="2"/>
      <c r="C127" s="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5">
      <c r="A128" s="3"/>
      <c r="B128" s="2"/>
      <c r="C128" s="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5">
      <c r="A129" s="3"/>
      <c r="B129" s="2"/>
      <c r="C129" s="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5">
      <c r="A130" s="3"/>
      <c r="B130" s="2"/>
      <c r="C130" s="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5">
      <c r="A131" s="3"/>
      <c r="B131" s="2"/>
      <c r="C131" s="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5">
      <c r="A132" s="3"/>
      <c r="B132" s="2"/>
      <c r="C132" s="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5">
      <c r="A133" s="3"/>
      <c r="B133" s="2"/>
      <c r="C133" s="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5">
      <c r="A134" s="3"/>
      <c r="B134" s="2"/>
      <c r="C134" s="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5">
      <c r="A135" s="3"/>
      <c r="B135" s="2"/>
      <c r="C135" s="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5">
      <c r="A136" s="3"/>
      <c r="B136" s="2"/>
      <c r="C136" s="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5">
      <c r="A137" s="3"/>
      <c r="B137" s="2"/>
      <c r="C137" s="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5">
      <c r="A138" s="3"/>
      <c r="B138" s="2"/>
      <c r="C138" s="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5">
      <c r="A139" s="3"/>
      <c r="B139" s="2"/>
      <c r="C139" s="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5">
      <c r="A140" s="3"/>
      <c r="B140" s="2"/>
      <c r="C140" s="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5">
      <c r="A141" s="3"/>
      <c r="B141" s="2"/>
      <c r="C141" s="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5">
      <c r="A142" s="3"/>
      <c r="B142" s="2"/>
      <c r="C142" s="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5">
      <c r="A143" s="3"/>
      <c r="B143" s="2"/>
      <c r="C143" s="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5">
      <c r="A144" s="3"/>
      <c r="B144" s="2"/>
      <c r="C144" s="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5">
      <c r="A145" s="3"/>
      <c r="B145" s="2"/>
      <c r="C145" s="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5">
      <c r="A146" s="3"/>
      <c r="B146" s="2"/>
      <c r="C146" s="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5">
      <c r="A147" s="3"/>
      <c r="B147" s="2"/>
      <c r="C147" s="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5">
      <c r="A148" s="3"/>
      <c r="B148" s="2"/>
      <c r="C148" s="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5">
      <c r="A149" s="3"/>
      <c r="B149" s="2"/>
      <c r="C149" s="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5">
      <c r="A150" s="3"/>
      <c r="B150" s="2"/>
      <c r="C150" s="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5">
      <c r="A151" s="3"/>
      <c r="B151" s="2"/>
      <c r="C151" s="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5">
      <c r="A152" s="3"/>
      <c r="B152" s="2"/>
      <c r="C152" s="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5">
      <c r="A153" s="3"/>
      <c r="B153" s="2"/>
      <c r="C153" s="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5">
      <c r="A154" s="3"/>
      <c r="B154" s="2"/>
      <c r="C154" s="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5">
      <c r="A155" s="3"/>
      <c r="B155" s="2"/>
      <c r="C155" s="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5">
      <c r="A156" s="3"/>
      <c r="B156" s="2"/>
      <c r="C156" s="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5">
      <c r="A157" s="3"/>
      <c r="B157" s="2"/>
      <c r="C157" s="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5">
      <c r="A158" s="3"/>
      <c r="B158" s="2"/>
      <c r="C158" s="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5">
      <c r="A159" s="3"/>
      <c r="B159" s="2"/>
      <c r="C159" s="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5">
      <c r="A160" s="3"/>
      <c r="B160" s="2"/>
      <c r="C160" s="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5">
      <c r="A161" s="3"/>
      <c r="B161" s="2"/>
      <c r="C161" s="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5">
      <c r="A162" s="3"/>
      <c r="B162" s="2"/>
      <c r="C162" s="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5">
      <c r="A163" s="3"/>
      <c r="B163" s="2"/>
      <c r="C163" s="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5">
      <c r="A164" s="3"/>
      <c r="B164" s="2"/>
      <c r="C164" s="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5">
      <c r="A165" s="3"/>
      <c r="B165" s="2"/>
      <c r="C165" s="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5">
      <c r="A166" s="3"/>
      <c r="B166" s="2"/>
      <c r="C166" s="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5">
      <c r="A167" s="3"/>
      <c r="B167" s="2"/>
      <c r="C167" s="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5">
      <c r="A168" s="3"/>
      <c r="B168" s="2"/>
      <c r="C168" s="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5">
      <c r="A169" s="3"/>
      <c r="B169" s="2"/>
      <c r="C169" s="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5">
      <c r="A170" s="3"/>
      <c r="B170" s="2"/>
      <c r="C170" s="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5">
      <c r="A171" s="3"/>
      <c r="B171" s="2"/>
      <c r="C171" s="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5">
      <c r="A172" s="3"/>
      <c r="B172" s="2"/>
      <c r="C172" s="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5">
      <c r="A173" s="3"/>
      <c r="B173" s="2"/>
      <c r="C173" s="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5">
      <c r="A174" s="3"/>
      <c r="B174" s="2"/>
      <c r="C174" s="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5">
      <c r="A175" s="3"/>
      <c r="B175" s="2"/>
      <c r="C175" s="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5">
      <c r="A176" s="3"/>
      <c r="B176" s="2"/>
      <c r="C176" s="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5">
      <c r="A177" s="3"/>
      <c r="B177" s="2"/>
      <c r="C177" s="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5">
      <c r="A178" s="3"/>
      <c r="B178" s="2"/>
      <c r="C178" s="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5">
      <c r="A179" s="3"/>
      <c r="B179" s="2"/>
      <c r="C179" s="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5">
      <c r="A180" s="3"/>
      <c r="B180" s="2"/>
      <c r="C180" s="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5">
      <c r="A181" s="3"/>
      <c r="B181" s="2"/>
      <c r="C181" s="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5">
      <c r="A182" s="3"/>
      <c r="B182" s="2"/>
      <c r="C182" s="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5">
      <c r="A183" s="3"/>
      <c r="B183" s="2"/>
      <c r="C183" s="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5">
      <c r="A184" s="3"/>
      <c r="B184" s="2"/>
      <c r="C184" s="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5">
      <c r="A185" s="3"/>
      <c r="B185" s="2"/>
      <c r="C185" s="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5">
      <c r="A186" s="3"/>
      <c r="B186" s="2"/>
      <c r="C186" s="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5">
      <c r="A187" s="3"/>
      <c r="B187" s="2"/>
      <c r="C187" s="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5">
      <c r="A188" s="3"/>
      <c r="B188" s="2"/>
      <c r="C188" s="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5">
      <c r="A189" s="3"/>
      <c r="B189" s="2"/>
      <c r="C189" s="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5">
      <c r="A190" s="3"/>
      <c r="B190" s="2"/>
      <c r="C190" s="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5">
      <c r="A191" s="3"/>
      <c r="B191" s="2"/>
      <c r="C191" s="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A192" s="3"/>
      <c r="B192" s="2"/>
      <c r="C192" s="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5">
      <c r="A193" s="3"/>
      <c r="B193" s="2"/>
      <c r="C193" s="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5">
      <c r="A194" s="3"/>
      <c r="B194" s="2"/>
      <c r="C194" s="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5">
      <c r="A195" s="3"/>
      <c r="B195" s="2"/>
      <c r="C195" s="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5">
      <c r="A196" s="3"/>
      <c r="B196" s="2"/>
      <c r="C196" s="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5">
      <c r="A197" s="3"/>
      <c r="B197" s="2"/>
      <c r="C197" s="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5">
      <c r="A198" s="3"/>
      <c r="B198" s="2"/>
      <c r="C198" s="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5">
      <c r="A199" s="3"/>
      <c r="B199" s="2"/>
      <c r="C199" s="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5">
      <c r="A200" s="3"/>
      <c r="B200" s="2"/>
      <c r="C200" s="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5">
      <c r="A201" s="3"/>
      <c r="B201" s="2"/>
      <c r="C201" s="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5">
      <c r="A202" s="3"/>
      <c r="B202" s="2"/>
      <c r="C202" s="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5">
      <c r="A203" s="3"/>
      <c r="B203" s="2"/>
      <c r="C203" s="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5">
      <c r="A204" s="3"/>
      <c r="B204" s="2"/>
      <c r="C204" s="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5">
      <c r="A205" s="3"/>
      <c r="B205" s="2"/>
      <c r="C205" s="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5">
      <c r="A206" s="3"/>
      <c r="B206" s="2"/>
      <c r="C206" s="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5">
      <c r="A207" s="3"/>
      <c r="B207" s="2"/>
      <c r="C207" s="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5">
      <c r="A208" s="3"/>
      <c r="B208" s="2"/>
      <c r="C208" s="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5">
      <c r="A209" s="3"/>
      <c r="B209" s="2"/>
      <c r="C209" s="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5">
      <c r="A210" s="3"/>
      <c r="B210" s="2"/>
      <c r="C210" s="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5">
      <c r="A211" s="3"/>
      <c r="B211" s="2"/>
      <c r="C211" s="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5">
      <c r="A212" s="3"/>
      <c r="B212" s="2"/>
      <c r="C212" s="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5">
      <c r="A213" s="3"/>
      <c r="B213" s="2"/>
      <c r="C213" s="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5">
      <c r="A214" s="3"/>
      <c r="B214" s="2"/>
      <c r="C214" s="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5">
      <c r="A215" s="3"/>
      <c r="B215" s="2"/>
      <c r="C215" s="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5">
      <c r="A216" s="3"/>
      <c r="B216" s="2"/>
      <c r="C216" s="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5">
      <c r="A217" s="3"/>
      <c r="B217" s="2"/>
      <c r="C217" s="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5">
      <c r="A218" s="3"/>
      <c r="B218" s="2"/>
      <c r="C218" s="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5">
      <c r="A219" s="3"/>
      <c r="B219" s="2"/>
      <c r="C219" s="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5">
      <c r="A220" s="3"/>
      <c r="B220" s="2"/>
      <c r="C220" s="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5">
      <c r="A221" s="3"/>
      <c r="B221" s="2"/>
      <c r="C221" s="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5">
      <c r="A222" s="3"/>
      <c r="B222" s="2"/>
      <c r="C222" s="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5">
      <c r="A223" s="3"/>
      <c r="B223" s="2"/>
      <c r="C223" s="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5">
      <c r="A224" s="3"/>
      <c r="B224" s="2"/>
      <c r="C224" s="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5">
      <c r="A225" s="3"/>
      <c r="B225" s="2"/>
      <c r="C225" s="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5">
      <c r="A226" s="3"/>
      <c r="B226" s="2"/>
      <c r="C226" s="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5">
      <c r="A227" s="3"/>
      <c r="B227" s="2"/>
      <c r="C227" s="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5">
      <c r="A228" s="3"/>
      <c r="B228" s="2"/>
      <c r="C228" s="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5">
      <c r="A229" s="3"/>
      <c r="B229" s="2"/>
      <c r="C229" s="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5">
      <c r="A230" s="3"/>
      <c r="B230" s="2"/>
      <c r="C230" s="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5">
      <c r="A231" s="3"/>
      <c r="B231" s="2"/>
      <c r="C231" s="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5">
      <c r="A232" s="3"/>
      <c r="B232" s="2"/>
      <c r="C232" s="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5">
      <c r="A233" s="3"/>
      <c r="B233" s="2"/>
      <c r="C233" s="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5">
      <c r="A234" s="3"/>
      <c r="B234" s="2"/>
      <c r="C234" s="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5">
      <c r="A235" s="3"/>
      <c r="B235" s="2"/>
      <c r="C235" s="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5">
      <c r="A236" s="3"/>
      <c r="B236" s="2"/>
      <c r="C236" s="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5">
      <c r="A237" s="3"/>
      <c r="B237" s="2"/>
      <c r="C237" s="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5">
      <c r="A238" s="3"/>
      <c r="B238" s="2"/>
      <c r="C238" s="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5">
      <c r="A239" s="3"/>
      <c r="B239" s="2"/>
      <c r="C239" s="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5">
      <c r="A240" s="3"/>
      <c r="B240" s="2"/>
      <c r="C240" s="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5">
      <c r="A241" s="3"/>
      <c r="B241" s="2"/>
      <c r="C241" s="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2018-11-28T18:10:11Z</dcterms:created>
  <dcterms:modified xsi:type="dcterms:W3CDTF">2019-06-28T15:21:45Z</dcterms:modified>
</cp:coreProperties>
</file>