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Vancouver_BC_Modeling\inputfiles\"/>
    </mc:Choice>
  </mc:AlternateContent>
  <xr:revisionPtr revIDLastSave="0" documentId="13_ncr:1_{444D3FED-63CA-4C9C-BA5A-BB5BE9F9B5E7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OPECHEMSUMM" sheetId="1" r:id="rId1"/>
  </sheets>
  <calcPr calcId="191029"/>
</workbook>
</file>

<file path=xl/calcChain.xml><?xml version="1.0" encoding="utf-8"?>
<calcChain xmlns="http://schemas.openxmlformats.org/spreadsheetml/2006/main">
  <c r="C3" i="1" l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tc={6F7FD141-D115-4CA7-A1BB-1CF8844A9756}</author>
  </authors>
  <commentList>
    <comment ref="C1" authorId="0" shapeId="0" xr:uid="{6F7FD141-D115-4CA7-A1BB-1CF8844A975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Paraiba, L. C., Bru, R. and Carrasco, J. M.: Level IV Fugacity model depending on temperature by a periodic control system, Ecol. Modell., 147(3), 221–232, doi:10.1016/S0304-3800(01)00421-5, 2002.
Reply:
    water viscosity = 1.0791, using Mcgowan's molar volume</t>
        </r>
      </text>
    </comment>
  </commentList>
</comments>
</file>

<file path=xl/sharedStrings.xml><?xml version="1.0" encoding="utf-8"?>
<sst xmlns="http://schemas.openxmlformats.org/spreadsheetml/2006/main" count="33" uniqueCount="33">
  <si>
    <t>Compound</t>
  </si>
  <si>
    <t>MolMass</t>
  </si>
  <si>
    <t>WatDiffCoeff</t>
  </si>
  <si>
    <t>AirDiffCoeff</t>
  </si>
  <si>
    <t>AirOHRateConst</t>
  </si>
  <si>
    <t>WatHL</t>
  </si>
  <si>
    <t>SoilHL</t>
  </si>
  <si>
    <t>UairEmiss</t>
  </si>
  <si>
    <t>WatEmiss</t>
  </si>
  <si>
    <t>WatInflow</t>
  </si>
  <si>
    <t>WatConc</t>
  </si>
  <si>
    <t>LAirConc</t>
  </si>
  <si>
    <t>SoilConc</t>
  </si>
  <si>
    <t>L</t>
  </si>
  <si>
    <t>S</t>
  </si>
  <si>
    <t>A</t>
  </si>
  <si>
    <t>B</t>
  </si>
  <si>
    <t>V</t>
  </si>
  <si>
    <t>SMILES</t>
  </si>
  <si>
    <t>LairInflow</t>
  </si>
  <si>
    <t>pKa</t>
  </si>
  <si>
    <t>chemcharge</t>
  </si>
  <si>
    <t>pKb</t>
  </si>
  <si>
    <t>LogKow</t>
  </si>
  <si>
    <t>bc_us</t>
  </si>
  <si>
    <t>LogKaw</t>
  </si>
  <si>
    <t>C1=CC2=NNN=C2C=C1</t>
  </si>
  <si>
    <t>LogKocW</t>
  </si>
  <si>
    <t>CAS</t>
  </si>
  <si>
    <t>6PPD</t>
  </si>
  <si>
    <t>793-24-8</t>
  </si>
  <si>
    <t>CC(C)CC(C)NC1=CC(=O)C(=CC1=O)NC2=CC=CC=C2</t>
  </si>
  <si>
    <t>6PPDQ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</si>
</sst>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</cellStyleXfs>
  <cellXfs count="5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18" fillId="0" borderId="0" xfId="42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A265A84-AE11-4605-A408-C0A7FB475710}"/>
    <cellStyle name="Normal 3" xfId="43" xr:uid="{487139A0-FDB3-4A65-9307-8866B9BF4E5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 Rodgers" id="{E469431D-55DE-4124-96F2-18CB6D6B3851}" userId="Tim Rodger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11-09T15:48:14.35" personId="{E469431D-55DE-4124-96F2-18CB6D6B3851}" id="{6F7FD141-D115-4CA7-A1BB-1CF8844A9756}">
    <text>Paraiba, L. C., Bru, R. and Carrasco, J. M.: Level IV Fugacity model depending on temperature by a periodic control system, Ecol. Modell., 147(3), 221–232, doi:10.1016/S0304-3800(01)00421-5, 2002.</text>
  </threadedComment>
  <threadedComment ref="C1" dT="2020-11-09T15:57:14.30" personId="{E469431D-55DE-4124-96F2-18CB6D6B3851}" id="{2A52EE81-425D-4C8F-99C3-BC3B53F4DF3A}" parentId="{6F7FD141-D115-4CA7-A1BB-1CF8844A9756}">
    <text>water viscosity = 1.0791, using Mcgowan's molar volume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2"/>
  <sheetViews>
    <sheetView tabSelected="1" workbookViewId="0">
      <selection activeCell="I5" sqref="I5"/>
    </sheetView>
  </sheetViews>
  <sheetFormatPr defaultRowHeight="15" x14ac:dyDescent="0.25"/>
  <cols>
    <col min="1" max="1" width="13.28515625" bestFit="1" customWidth="1"/>
    <col min="2" max="2" width="9.28515625" bestFit="1" customWidth="1"/>
    <col min="3" max="3" width="12" bestFit="1" customWidth="1"/>
    <col min="4" max="4" width="10.7109375" bestFit="1" customWidth="1"/>
    <col min="5" max="5" width="14.28515625" bestFit="1" customWidth="1"/>
    <col min="6" max="6" width="9.28515625" bestFit="1" customWidth="1"/>
    <col min="7" max="7" width="13.7109375" bestFit="1" customWidth="1"/>
    <col min="8" max="8" width="11.5703125" bestFit="1" customWidth="1"/>
    <col min="9" max="9" width="11.5703125" customWidth="1"/>
    <col min="10" max="12" width="10.5703125" customWidth="1"/>
    <col min="13" max="13" width="10.85546875" bestFit="1" customWidth="1"/>
    <col min="14" max="26" width="9.28515625" bestFit="1" customWidth="1"/>
    <col min="27" max="27" width="50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25</v>
      </c>
      <c r="J1" t="s">
        <v>27</v>
      </c>
      <c r="K1" t="s">
        <v>20</v>
      </c>
      <c r="L1" t="s">
        <v>22</v>
      </c>
      <c r="M1" t="s">
        <v>21</v>
      </c>
      <c r="N1" t="s">
        <v>24</v>
      </c>
      <c r="O1" t="s">
        <v>7</v>
      </c>
      <c r="P1" t="s">
        <v>8</v>
      </c>
      <c r="Q1" t="s">
        <v>19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28</v>
      </c>
    </row>
    <row r="2" spans="1:28" x14ac:dyDescent="0.25">
      <c r="A2" s="1" t="s">
        <v>29</v>
      </c>
      <c r="B2">
        <v>268.39999999999998</v>
      </c>
      <c r="C2" s="2">
        <f>(0.000000074*(2.6*B2)^0.5*(273.15+17)/(1.0791*(Z2*100)^0.6))*(3600/100^2)</f>
        <v>7.1156077295905578E-6</v>
      </c>
      <c r="D2" s="4">
        <v>1.2887999999999998E-2</v>
      </c>
      <c r="E2" s="2">
        <v>2.4E-10</v>
      </c>
      <c r="F2" s="1">
        <v>900</v>
      </c>
      <c r="G2" s="1">
        <v>8100</v>
      </c>
      <c r="H2" s="1">
        <v>6.37</v>
      </c>
      <c r="I2" s="1">
        <v>-4.5</v>
      </c>
      <c r="J2" s="1">
        <v>4.3630000000000004</v>
      </c>
      <c r="K2" s="1">
        <v>999</v>
      </c>
      <c r="L2" s="1"/>
      <c r="M2" s="1">
        <v>0</v>
      </c>
      <c r="N2" s="1">
        <v>0</v>
      </c>
      <c r="O2" s="1">
        <v>0</v>
      </c>
      <c r="P2" s="1">
        <v>0</v>
      </c>
      <c r="Q2" s="1">
        <v>1.9723618090452261E-13</v>
      </c>
      <c r="R2" s="1">
        <v>0</v>
      </c>
      <c r="S2" s="1">
        <v>7.3099999999999999E-4</v>
      </c>
      <c r="T2" s="1">
        <v>2.616143551903963E-10</v>
      </c>
      <c r="U2" s="1">
        <v>2.616143551903963E-10</v>
      </c>
      <c r="V2" s="1">
        <v>9.8840000000000003</v>
      </c>
      <c r="W2" s="1">
        <v>1.49</v>
      </c>
      <c r="X2" s="1">
        <v>0.36</v>
      </c>
      <c r="Y2" s="1">
        <v>0.6</v>
      </c>
      <c r="Z2" s="1">
        <v>2.3692000000000002</v>
      </c>
      <c r="AA2" s="1" t="s">
        <v>26</v>
      </c>
      <c r="AB2" t="s">
        <v>30</v>
      </c>
    </row>
    <row r="3" spans="1:28" x14ac:dyDescent="0.25">
      <c r="A3" s="1" t="s">
        <v>32</v>
      </c>
      <c r="B3">
        <v>298.39999999999998</v>
      </c>
      <c r="C3" s="2">
        <f>(0.000000074*(2.6*B3)^0.5*(273.15+17)/(1.0791*(Z3*100)^0.6))*(3600/100^2)</f>
        <v>7.3648366095385989E-6</v>
      </c>
      <c r="D3" s="4">
        <v>1.2887999999999998E-2</v>
      </c>
      <c r="E3" s="2">
        <v>1.51E-10</v>
      </c>
      <c r="F3" s="1">
        <v>900</v>
      </c>
      <c r="G3" s="1">
        <v>8100</v>
      </c>
      <c r="H3" s="1">
        <v>4.12</v>
      </c>
      <c r="I3" s="1">
        <v>-8.2799999999999994</v>
      </c>
      <c r="J3" s="1">
        <v>3.14</v>
      </c>
      <c r="K3" s="1">
        <v>999</v>
      </c>
      <c r="L3" s="1"/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10.406000000000001</v>
      </c>
      <c r="W3" s="1">
        <v>2.0299999999999998</v>
      </c>
      <c r="X3" s="1">
        <v>0.12</v>
      </c>
      <c r="Y3" s="1">
        <v>1.72</v>
      </c>
      <c r="Z3" s="1">
        <v>2.4436</v>
      </c>
      <c r="AA3" t="s">
        <v>31</v>
      </c>
    </row>
    <row r="4" spans="1:28" x14ac:dyDescent="0.25">
      <c r="A4" s="1"/>
      <c r="B4" s="1"/>
      <c r="C4" s="2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8" x14ac:dyDescent="0.25">
      <c r="A5" s="1"/>
      <c r="B5" s="1"/>
      <c r="C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8" x14ac:dyDescent="0.25">
      <c r="A6" s="1"/>
      <c r="B6" s="1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9" spans="1:28" x14ac:dyDescent="0.25">
      <c r="H9" s="3"/>
      <c r="I9" s="3"/>
    </row>
    <row r="10" spans="1:28" x14ac:dyDescent="0.25">
      <c r="H10" s="3"/>
      <c r="I10" s="3"/>
    </row>
    <row r="11" spans="1:28" x14ac:dyDescent="0.25">
      <c r="H11" s="3"/>
      <c r="I11" s="3"/>
    </row>
    <row r="12" spans="1:28" x14ac:dyDescent="0.25">
      <c r="H12" s="3"/>
      <c r="I12" s="3"/>
    </row>
    <row r="13" spans="1:28" x14ac:dyDescent="0.25">
      <c r="H13" s="3"/>
      <c r="I13" s="3"/>
    </row>
    <row r="14" spans="1:28" x14ac:dyDescent="0.25">
      <c r="H14" s="3"/>
      <c r="I14" s="3"/>
    </row>
    <row r="15" spans="1:28" x14ac:dyDescent="0.25">
      <c r="H15" s="3"/>
      <c r="I15" s="3"/>
    </row>
    <row r="16" spans="1:28" x14ac:dyDescent="0.25">
      <c r="H16" s="3"/>
      <c r="I16" s="3"/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  <row r="20" spans="8:9" x14ac:dyDescent="0.25">
      <c r="H20" s="3"/>
      <c r="I20" s="3"/>
    </row>
    <row r="21" spans="8:9" x14ac:dyDescent="0.25">
      <c r="H21" s="3"/>
      <c r="I21" s="3"/>
    </row>
    <row r="22" spans="8:9" x14ac:dyDescent="0.25">
      <c r="H22" s="3"/>
      <c r="I22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OPECHEMSUMM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Rodgers, Timothy</cp:lastModifiedBy>
  <dcterms:created xsi:type="dcterms:W3CDTF">2018-07-25T15:03:07Z</dcterms:created>
  <dcterms:modified xsi:type="dcterms:W3CDTF">2022-03-17T18:30:43Z</dcterms:modified>
</cp:coreProperties>
</file>