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6" yWindow="456" windowWidth="28764" windowHeight="15936" activeTab="1"/>
  </bookViews>
  <sheets>
    <sheet name="Stratified_Data" sheetId="1" r:id="rId1"/>
    <sheet name="Total_Data" sheetId="4" r:id="rId2"/>
    <sheet name="Comments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<sst xmlns="http://schemas.openxmlformats.org/spreadsheetml/2006/main" count="36" uniqueCount="29">
  <si>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</si>
  <si>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</si>
  <si>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</si>
  <si>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</si>
  <si>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</si>
  <si>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</si>
  <si>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</si>
  <si>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</si>
  <si>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</si>
  <si>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</si>
  <si>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</si>
  <si>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</si>
  <si>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</si>
  <si>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</si>
  <si>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</si>
  <si>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</si>
  <si>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</si>
  <si>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</si>
  <si>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</si>
  <si>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</si>
  <si>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</si>
  <si>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</si>
  <si>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</si>
  <si>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</si>
  <si>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Data from:</t>
  </si>
  <si>
    <t>https://cdphe.colorado.gov/sexually-transmitted-infections-and-hiv/sti-hiv-data/hiv-surveillance-quarterly-reports</t>
  </si>
  <si>
    <t>Which reports totals from the Denver TGA (not MSA)</t>
  </si>
  <si>
    <t>The TGA has 6 counties (Adams, Araphoe, Broomfield, Denver, Douglas, Jefferson) instead of the full 10 counties in the MSA</t>
  </si>
  <si>
    <t>However, these 6 counties have &gt;99% of estimated prevalent cases in the 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</si>
</sst>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0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77734375" defaultRowHeight="14.4" x14ac:dyDescent="0.3"/>
  <cols>
    <col min="1" max="1" width="13.33203125" style="1" customWidth="1"/>
  </cols>
  <sheetData>
    <row r="1" spans="1:11" s="1" customFormat="1" x14ac:dyDescent="0.3">
      <c r="A1" s="1" t="s">
        <v>22</v>
      </c>
      <c r="B1" s="1" t="s">
        <v>16</v>
      </c>
      <c r="C1" s="1" t="s">
        <v>21</v>
      </c>
      <c r="D1" s="1" t="s">
        <v>16</v>
      </c>
      <c r="E1" s="1" t="s">
        <v>21</v>
      </c>
      <c r="F1" s="1" t="s">
        <v>18</v>
      </c>
      <c r="G1" s="1" t="s">
        <v>16</v>
      </c>
      <c r="H1" s="1" t="s">
        <v>21</v>
      </c>
      <c r="I1" s="1" t="s">
        <v>17</v>
      </c>
      <c r="J1" s="1" t="s">
        <v>18</v>
      </c>
      <c r="K1" s="1" t="s">
        <v>19</v>
      </c>
    </row>
    <row r="2" spans="1:11" s="1" customFormat="1" x14ac:dyDescent="0.3">
      <c r="A2" s="1" t="s">
        <v>15</v>
      </c>
      <c r="B2" s="1">
        <v>2016</v>
      </c>
      <c r="C2" s="1">
        <v>2016</v>
      </c>
      <c r="D2" s="1">
        <v>2015</v>
      </c>
      <c r="E2" s="1">
        <v>2015</v>
      </c>
      <c r="F2" s="1">
        <v>2015</v>
      </c>
      <c r="G2" s="1">
        <v>2014</v>
      </c>
      <c r="H2" s="1">
        <v>2014</v>
      </c>
      <c r="I2" s="1">
        <v>2014</v>
      </c>
      <c r="J2" s="1">
        <v>2014</v>
      </c>
      <c r="K2" s="1">
        <v>2014</v>
      </c>
    </row>
    <row r="3" spans="1:11" s="5" customFormat="1" x14ac:dyDescent="0.3">
      <c r="A3" s="4" t="s">
        <v>0</v>
      </c>
    </row>
    <row r="4" spans="1:11" s="7" customFormat="1" x14ac:dyDescent="0.3">
      <c r="A4" s="6" t="s">
        <v>1</v>
      </c>
    </row>
    <row r="5" spans="1:11" s="9" customFormat="1" x14ac:dyDescent="0.3">
      <c r="A5" s="8" t="s">
        <v>2</v>
      </c>
      <c r="K5" s="10"/>
    </row>
    <row r="6" spans="1:11" s="3" customFormat="1" x14ac:dyDescent="0.3">
      <c r="A6" s="2" t="s">
        <v>3</v>
      </c>
    </row>
    <row r="7" spans="1:11" s="7" customFormat="1" x14ac:dyDescent="0.3">
      <c r="A7" s="6" t="s">
        <v>4</v>
      </c>
    </row>
    <row r="8" spans="1:11" s="3" customFormat="1" x14ac:dyDescent="0.3">
      <c r="A8" s="2" t="s">
        <v>5</v>
      </c>
      <c r="F8" s="9"/>
      <c r="J8" s="9"/>
    </row>
    <row r="9" spans="1:11" s="7" customFormat="1" x14ac:dyDescent="0.3">
      <c r="A9" s="6" t="s">
        <v>6</v>
      </c>
      <c r="B9" s="16"/>
      <c r="C9" s="16"/>
      <c r="D9" s="16"/>
      <c r="E9" s="16"/>
      <c r="F9" s="16"/>
      <c r="G9" s="16"/>
      <c r="H9" s="16"/>
      <c r="J9" s="16"/>
      <c r="K9" s="13"/>
    </row>
    <row r="10" spans="1:11" s="9" customFormat="1" x14ac:dyDescent="0.3">
      <c r="A10" s="8" t="s">
        <v>7</v>
      </c>
      <c r="B10" s="10"/>
      <c r="C10" s="10"/>
      <c r="D10" s="18"/>
      <c r="E10" s="10"/>
      <c r="F10" s="10"/>
      <c r="G10" s="10"/>
      <c r="H10" s="10"/>
      <c r="J10" s="10"/>
    </row>
    <row r="11" spans="1:11" s="9" customFormat="1" x14ac:dyDescent="0.3">
      <c r="A11" s="8" t="s">
        <v>8</v>
      </c>
      <c r="B11" s="15"/>
      <c r="C11" s="15"/>
      <c r="D11" s="15"/>
      <c r="E11" s="15"/>
      <c r="G11" s="15"/>
      <c r="H11" s="15"/>
    </row>
    <row r="12" spans="1:11" s="9" customFormat="1" x14ac:dyDescent="0.3">
      <c r="A12" s="8" t="s">
        <v>9</v>
      </c>
      <c r="D12" s="15"/>
      <c r="I12" s="14"/>
      <c r="K12" s="14"/>
    </row>
    <row r="13" spans="1:11" s="3" customFormat="1" x14ac:dyDescent="0.3">
      <c r="A13" s="2" t="s">
        <v>10</v>
      </c>
      <c r="B13" s="17"/>
      <c r="C13" s="17"/>
      <c r="D13" s="17"/>
      <c r="E13" s="17"/>
      <c r="G13" s="17"/>
      <c r="H13" s="17"/>
      <c r="I13" s="14"/>
    </row>
    <row r="14" spans="1:11" s="7" customFormat="1" x14ac:dyDescent="0.3">
      <c r="A14" s="6" t="s">
        <v>11</v>
      </c>
    </row>
    <row r="15" spans="1:11" s="9" customFormat="1" x14ac:dyDescent="0.3">
      <c r="A15" s="8" t="s">
        <v>12</v>
      </c>
      <c r="K15" s="10"/>
    </row>
    <row r="16" spans="1:11" s="9" customFormat="1" x14ac:dyDescent="0.3">
      <c r="A16" s="8" t="s">
        <v>13</v>
      </c>
      <c r="B16" s="10"/>
      <c r="D16" s="10"/>
      <c r="G16" s="10"/>
      <c r="K16" s="10"/>
    </row>
    <row r="17" spans="1:10" s="3" customFormat="1" x14ac:dyDescent="0.3">
      <c r="A17" s="2" t="s">
        <v>14</v>
      </c>
    </row>
    <row r="18" spans="1:10" x14ac:dyDescent="0.3">
      <c r="A18" s="1" t="s">
        <v>20</v>
      </c>
      <c r="F18" s="10"/>
      <c r="J18" s="10"/>
    </row>
    <row r="20" spans="1:10" x14ac:dyDescent="0.3">
      <c r="I20" t="s">
        <v>23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8.77734375" defaultRowHeight="14.4" x14ac:dyDescent="0.3"/>
  <cols>
    <col min="1" max="1" width="8.77734375" style="1"/>
  </cols>
  <sheetData>
    <row r="1" spans="1:2" s="1" customFormat="1" x14ac:dyDescent="0.3">
      <c r="A1" s="1" t="s">
        <v>22</v>
      </c>
      <c r="B1" s="1" t="s">
        <v>16</v>
      </c>
    </row>
    <row r="2" spans="1:2" x14ac:dyDescent="0.3">
      <c r="A2" s="1">
        <v>2010</v>
      </c>
    </row>
    <row r="3" spans="1:2" x14ac:dyDescent="0.3">
      <c r="A3" s="1">
        <v>2011</v>
      </c>
    </row>
    <row r="4" spans="1:2" x14ac:dyDescent="0.3">
      <c r="A4" s="1">
        <v>2012</v>
      </c>
    </row>
    <row r="5" spans="1:2" x14ac:dyDescent="0.3">
      <c r="A5" s="1">
        <v>2013</v>
      </c>
    </row>
    <row r="6" spans="1:2" x14ac:dyDescent="0.3">
      <c r="A6" s="1">
        <v>2014</v>
      </c>
      <c r="B6">
        <f>(0.55*864+0.52*12+0.65*46+0.41*6783+0.6*187+0.51*687)/(864+12+46+6783+187+687)</f>
        <v>0.43768970742510777</v>
      </c>
    </row>
    <row r="7" spans="1:2" x14ac:dyDescent="0.3">
      <c r="A7" s="1">
        <v>2015</v>
      </c>
    </row>
    <row r="8" spans="1:2" x14ac:dyDescent="0.3">
      <c r="A8" s="1">
        <v>2016</v>
      </c>
    </row>
    <row r="9" spans="1:2" x14ac:dyDescent="0.3">
      <c r="A9" s="1">
        <v>2017</v>
      </c>
      <c r="B9">
        <v>0.51</v>
      </c>
    </row>
    <row r="10" spans="1:2" x14ac:dyDescent="0.3">
      <c r="A10" s="1">
        <v>2018</v>
      </c>
      <c r="B10">
        <v>0.55000000000000004</v>
      </c>
    </row>
    <row r="11" spans="1:2" x14ac:dyDescent="0.3">
      <c r="A11" s="1">
        <v>2019</v>
      </c>
      <c r="B11">
        <v>0.56999999999999995</v>
      </c>
    </row>
    <row r="12" spans="1:2" x14ac:dyDescent="0.3">
      <c r="A12" s="1">
        <v>2020</v>
      </c>
      <c r="B12">
        <v>0.54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="120" zoomScaleNormal="120" workbookViewId="0">
      <selection activeCell="A6" sqref="A6"/>
    </sheetView>
  </sheetViews>
  <sheetFormatPr defaultColWidth="8.77734375" defaultRowHeight="14.4" x14ac:dyDescent="0.3"/>
  <cols>
    <col min="1" max="1" width="25.33203125" customWidth="1"/>
  </cols>
  <sheetData>
    <row r="1" spans="1:2" x14ac:dyDescent="0.3">
      <c r="A1" t="s">
        <v>24</v>
      </c>
    </row>
    <row r="2" spans="1:2" x14ac:dyDescent="0.3">
      <c r="A2" t="s">
        <v>25</v>
      </c>
    </row>
    <row r="4" spans="1:2" x14ac:dyDescent="0.3">
      <c r="A4" t="s">
        <v>26</v>
      </c>
      <c r="B4" s="11"/>
    </row>
    <row r="5" spans="1:2" x14ac:dyDescent="0.3">
      <c r="A5" t="s">
        <v>27</v>
      </c>
    </row>
    <row r="6" spans="1:2" x14ac:dyDescent="0.3">
      <c r="A6" t="s">
        <v>28</v>
      </c>
    </row>
    <row r="10" spans="1:2" x14ac:dyDescent="0.3">
      <c r="A10" s="12"/>
    </row>
    <row r="12" spans="1:2" x14ac:dyDescent="0.3">
      <c r="A12" s="12"/>
    </row>
    <row r="14" spans="1:2" x14ac:dyDescent="0.3">
      <c r="A14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Stratified_Data</vt:lpstr>
      <vt:lpstr>Total_Data</vt:lpstr>
      <vt:lpstr>Comments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Todd Fojo</cp:lastModifiedBy>
  <dcterms:created xsi:type="dcterms:W3CDTF">2020-05-23T13:38:33Z</dcterms:created>
  <dcterms:modified xsi:type="dcterms:W3CDTF">2022-01-20T14:16:50Z</dcterms:modified>
</cp:coreProperties>
</file>