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zalesa1\Documents\JHEEM\code\jheem_analyses\applications\age_analysis\Documents\"/>
    </mc:Choice>
  </mc:AlternateContent>
  <xr:revisionPtr revIDLastSave="0" documentId="13_ncr:1_{687F3C3E-BDB4-4C94-B124-23591F660B31}" xr6:coauthVersionLast="47" xr6:coauthVersionMax="47" xr10:uidLastSave="{00000000-0000-0000-0000-000000000000}"/>
  <bookViews>
    <workbookView xWindow="-120" yWindow="-120" windowWidth="51840" windowHeight="21120" xr2:uid="{A9277B56-8D67-4C18-BCCF-AB9638D88F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  <c r="D21" i="1"/>
  <c r="B21" i="1"/>
  <c r="B9" i="1"/>
  <c r="C9" i="1"/>
  <c r="D9" i="1"/>
  <c r="D16" i="1"/>
  <c r="D17" i="1"/>
  <c r="C18" i="1"/>
  <c r="C19" i="1" s="1"/>
  <c r="B18" i="1"/>
  <c r="B20" i="1" s="1"/>
  <c r="D15" i="1"/>
  <c r="D14" i="1"/>
  <c r="D13" i="1"/>
  <c r="C6" i="1"/>
  <c r="C8" i="1" s="1"/>
  <c r="B6" i="1"/>
  <c r="B8" i="1" s="1"/>
  <c r="D3" i="1"/>
  <c r="D4" i="1"/>
  <c r="D5" i="1"/>
  <c r="D2" i="1"/>
  <c r="D6" i="1" s="1"/>
  <c r="D18" i="1" l="1"/>
  <c r="D19" i="1" s="1"/>
  <c r="D8" i="1"/>
  <c r="D7" i="1"/>
  <c r="C20" i="1"/>
  <c r="B7" i="1"/>
  <c r="C7" i="1"/>
  <c r="B19" i="1"/>
  <c r="D20" i="1" l="1"/>
</calcChain>
</file>

<file path=xl/sharedStrings.xml><?xml version="1.0" encoding="utf-8"?>
<sst xmlns="http://schemas.openxmlformats.org/spreadsheetml/2006/main" count="19" uniqueCount="11">
  <si>
    <t>Simulation</t>
  </si>
  <si>
    <t>Median Age 2025</t>
  </si>
  <si>
    <t>Median Age 2040</t>
  </si>
  <si>
    <t>Delta</t>
  </si>
  <si>
    <t>Mean</t>
  </si>
  <si>
    <t>Rounded</t>
  </si>
  <si>
    <t>Floored</t>
  </si>
  <si>
    <t>Unrounded, the mean delta is exactly the difference between the mean median age in 2040 and in 2025.</t>
  </si>
  <si>
    <t>Round but 0.5 goes down</t>
  </si>
  <si>
    <t>This method happens to work here…</t>
  </si>
  <si>
    <t>… But it fails in this example.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</si>
</sst>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2"/>
      <color theme="1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">
    <xf numFmtId="0" fontId="0" fillId="0" borderId="0" xfId="0"/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1" fillId="2" borderId="0" xfId="1"/>
    <xf numFmtId="0" fontId="2" fillId="3" borderId="0" xfId="2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062BF-9DE3-460E-B68E-0E07023541E1}">
  <dimension ref="A1:F21"/>
  <sheetViews>
    <sheetView tabSelected="1" workbookViewId="0">
      <selection activeCell="F22" sqref="F22"/>
    </sheetView>
  </sheetViews>
  <sheetFormatPr defaultRowHeight="15" x14ac:dyDescent="0.25"/>
  <cols>
    <col min="1" max="1" width="23.28515625" bestFit="1" customWidth="1"/>
  </cols>
  <sheetData>
    <row r="1" spans="1:6" ht="48" thickBot="1" x14ac:dyDescent="0.3">
      <c r="A1" t="s">
        <v>0</v>
      </c>
      <c r="B1" s="1" t="s">
        <v>1</v>
      </c>
      <c r="C1" s="2" t="s">
        <v>2</v>
      </c>
      <c r="D1" s="2" t="s">
        <v>3</v>
      </c>
    </row>
    <row r="2" spans="1:6" x14ac:dyDescent="0.25">
      <c r="A2">
        <v>1</v>
      </c>
      <c r="B2">
        <v>50</v>
      </c>
      <c r="C2">
        <v>55</v>
      </c>
      <c r="D2">
        <f>C2-B2</f>
        <v>5</v>
      </c>
    </row>
    <row r="3" spans="1:6" x14ac:dyDescent="0.25">
      <c r="A3">
        <v>2</v>
      </c>
      <c r="B3">
        <v>51</v>
      </c>
      <c r="C3">
        <v>57</v>
      </c>
      <c r="D3">
        <f t="shared" ref="D3:D5" si="0">C3-B3</f>
        <v>6</v>
      </c>
    </row>
    <row r="4" spans="1:6" x14ac:dyDescent="0.25">
      <c r="A4">
        <v>3</v>
      </c>
      <c r="B4">
        <v>49</v>
      </c>
      <c r="C4">
        <v>54</v>
      </c>
      <c r="D4">
        <f t="shared" si="0"/>
        <v>5</v>
      </c>
    </row>
    <row r="5" spans="1:6" x14ac:dyDescent="0.25">
      <c r="A5">
        <v>4</v>
      </c>
      <c r="B5">
        <v>56</v>
      </c>
      <c r="C5">
        <v>63</v>
      </c>
      <c r="D5">
        <f t="shared" si="0"/>
        <v>7</v>
      </c>
    </row>
    <row r="6" spans="1:6" x14ac:dyDescent="0.25">
      <c r="A6" t="s">
        <v>4</v>
      </c>
      <c r="B6">
        <f>AVERAGE(B2:B5)</f>
        <v>51.5</v>
      </c>
      <c r="C6">
        <f t="shared" ref="C6:D6" si="1">AVERAGE(C2:C5)</f>
        <v>57.25</v>
      </c>
      <c r="D6">
        <f t="shared" si="1"/>
        <v>5.75</v>
      </c>
      <c r="F6" t="s">
        <v>7</v>
      </c>
    </row>
    <row r="7" spans="1:6" x14ac:dyDescent="0.25">
      <c r="A7" t="s">
        <v>5</v>
      </c>
      <c r="B7">
        <f>ROUND(B6,0)</f>
        <v>52</v>
      </c>
      <c r="C7">
        <f t="shared" ref="C7:D7" si="2">ROUND(C6,0)</f>
        <v>57</v>
      </c>
      <c r="D7" s="4">
        <f t="shared" si="2"/>
        <v>6</v>
      </c>
    </row>
    <row r="8" spans="1:6" x14ac:dyDescent="0.25">
      <c r="A8" t="s">
        <v>6</v>
      </c>
      <c r="B8">
        <f>FLOOR(B6,1)</f>
        <v>51</v>
      </c>
      <c r="C8">
        <f t="shared" ref="C8:D8" si="3">FLOOR(C6,1)</f>
        <v>57</v>
      </c>
      <c r="D8" s="4">
        <f t="shared" si="3"/>
        <v>5</v>
      </c>
    </row>
    <row r="9" spans="1:6" x14ac:dyDescent="0.25">
      <c r="A9" t="s">
        <v>8</v>
      </c>
      <c r="B9">
        <f>IF(MOD(B6*2, 1)=0, FLOOR(B6,1), ROUND(B6,0))</f>
        <v>51</v>
      </c>
      <c r="C9">
        <f t="shared" ref="C9:D9" si="4">IF(MOD(C6*2, 1)=0, FLOOR(C6,1), ROUND(C6,0))</f>
        <v>57</v>
      </c>
      <c r="D9" s="3">
        <f t="shared" si="4"/>
        <v>6</v>
      </c>
      <c r="F9" t="s">
        <v>9</v>
      </c>
    </row>
    <row r="11" spans="1:6" ht="15.75" thickBot="1" x14ac:dyDescent="0.3"/>
    <row r="12" spans="1:6" ht="48" thickBot="1" x14ac:dyDescent="0.3">
      <c r="A12" t="s">
        <v>0</v>
      </c>
      <c r="B12" s="1" t="s">
        <v>1</v>
      </c>
      <c r="C12" s="2" t="s">
        <v>2</v>
      </c>
      <c r="D12" s="2" t="s">
        <v>3</v>
      </c>
    </row>
    <row r="13" spans="1:6" x14ac:dyDescent="0.25">
      <c r="A13">
        <v>1</v>
      </c>
      <c r="B13">
        <v>50</v>
      </c>
      <c r="C13">
        <v>55</v>
      </c>
      <c r="D13">
        <f>C13-B13</f>
        <v>5</v>
      </c>
    </row>
    <row r="14" spans="1:6" x14ac:dyDescent="0.25">
      <c r="A14">
        <v>2</v>
      </c>
      <c r="B14">
        <v>51</v>
      </c>
      <c r="C14">
        <v>57</v>
      </c>
      <c r="D14">
        <f t="shared" ref="D14:D18" si="5">C14-B14</f>
        <v>6</v>
      </c>
    </row>
    <row r="15" spans="1:6" x14ac:dyDescent="0.25">
      <c r="A15">
        <v>3</v>
      </c>
      <c r="B15">
        <v>49</v>
      </c>
      <c r="C15">
        <v>54</v>
      </c>
      <c r="D15">
        <f t="shared" si="5"/>
        <v>5</v>
      </c>
    </row>
    <row r="16" spans="1:6" x14ac:dyDescent="0.25">
      <c r="A16">
        <v>4</v>
      </c>
      <c r="B16">
        <v>52</v>
      </c>
      <c r="C16">
        <v>56</v>
      </c>
      <c r="D16">
        <f t="shared" si="5"/>
        <v>4</v>
      </c>
    </row>
    <row r="17" spans="1:6" x14ac:dyDescent="0.25">
      <c r="A17">
        <v>5</v>
      </c>
      <c r="B17">
        <v>55</v>
      </c>
      <c r="C17">
        <v>61</v>
      </c>
      <c r="D17">
        <f t="shared" si="5"/>
        <v>6</v>
      </c>
    </row>
    <row r="18" spans="1:6" x14ac:dyDescent="0.25">
      <c r="A18" t="s">
        <v>4</v>
      </c>
      <c r="B18">
        <f>AVERAGE(B13:B17)</f>
        <v>51.4</v>
      </c>
      <c r="C18">
        <f t="shared" ref="C18" si="6">AVERAGE(C13:C17)</f>
        <v>56.6</v>
      </c>
      <c r="D18">
        <f t="shared" si="5"/>
        <v>5.2000000000000028</v>
      </c>
    </row>
    <row r="19" spans="1:6" x14ac:dyDescent="0.25">
      <c r="A19" t="s">
        <v>5</v>
      </c>
      <c r="B19">
        <f>ROUND(B18,0)</f>
        <v>51</v>
      </c>
      <c r="C19">
        <f t="shared" ref="C19" si="7">ROUND(C18,0)</f>
        <v>57</v>
      </c>
      <c r="D19" s="4">
        <f t="shared" ref="D19" si="8">ROUND(D18,0)</f>
        <v>5</v>
      </c>
    </row>
    <row r="20" spans="1:6" x14ac:dyDescent="0.25">
      <c r="A20" t="s">
        <v>6</v>
      </c>
      <c r="B20">
        <f>FLOOR(B18,1)</f>
        <v>51</v>
      </c>
      <c r="C20">
        <f t="shared" ref="C20:D20" si="9">FLOOR(C18,1)</f>
        <v>56</v>
      </c>
      <c r="D20" s="3">
        <f t="shared" si="9"/>
        <v>5</v>
      </c>
    </row>
    <row r="21" spans="1:6" x14ac:dyDescent="0.25">
      <c r="A21" t="s">
        <v>8</v>
      </c>
      <c r="B21">
        <f>IF(MOD(B18*2, 1)=0, FLOOR(B18,1), ROUND(B18,0))</f>
        <v>51</v>
      </c>
      <c r="C21">
        <f t="shared" ref="C21:D21" si="10">IF(MOD(C18*2, 1)=0, FLOOR(C18,1), ROUND(C18,0))</f>
        <v>57</v>
      </c>
      <c r="D21" s="4">
        <f t="shared" si="10"/>
        <v>5</v>
      </c>
      <c r="F21" t="s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Johns Hopkins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Zalesak</dc:creator>
  <cp:lastModifiedBy>Andrew Zalesak</cp:lastModifiedBy>
  <dcterms:created xsi:type="dcterms:W3CDTF">2025-08-18T18:00:07Z</dcterms:created>
  <dcterms:modified xsi:type="dcterms:W3CDTF">2025-08-18T18:20:30Z</dcterms:modified>
</cp:coreProperties>
</file>