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racker" sheetId="1" r:id="rId1"/>
    <sheet name="Item Template" sheetId="2" r:id="rId2"/>
    <sheet name="Amulets" sheetId="4" r:id="rId3"/>
    <sheet name="Feet" sheetId="5" r:id="rId4"/>
    <sheet name="Weapons" sheetId="3" r:id="rId5"/>
  </sheets>
  <calcPr calcId="152511"/>
</workbook>
</file>

<file path=xl/calcChain.xml><?xml version="1.0" encoding="utf-8"?>
<calcChain xmlns="http://schemas.openxmlformats.org/spreadsheetml/2006/main">
  <c r="J23" i="2" l="1"/>
</calcChain>
</file>

<file path=xl/sharedStrings.xml><?xml version="1.0" encoding="utf-8"?>
<sst xmlns="http://schemas.openxmlformats.org/spreadsheetml/2006/main" count="166" uniqueCount="92">
  <si>
    <t>Coloneous</t>
  </si>
  <si>
    <t>Mansoon</t>
  </si>
  <si>
    <t>Rexxar</t>
  </si>
  <si>
    <t>Ultros</t>
  </si>
  <si>
    <t>Head</t>
  </si>
  <si>
    <t>Armor</t>
  </si>
  <si>
    <t>Gloves</t>
  </si>
  <si>
    <t>Neck</t>
  </si>
  <si>
    <t xml:space="preserve">Earrings </t>
  </si>
  <si>
    <t>Feet</t>
  </si>
  <si>
    <t>Rings</t>
  </si>
  <si>
    <t>Misc</t>
  </si>
  <si>
    <t>Weapons</t>
  </si>
  <si>
    <t>Rarity Key</t>
  </si>
  <si>
    <t>Common</t>
  </si>
  <si>
    <t>Rare</t>
  </si>
  <si>
    <t>Very Rare</t>
  </si>
  <si>
    <t>N/A</t>
  </si>
  <si>
    <t>Legendary</t>
  </si>
  <si>
    <t>Uncommon</t>
  </si>
  <si>
    <t>Chain Shirt</t>
  </si>
  <si>
    <t>Studded Hide</t>
  </si>
  <si>
    <t>Dragon Eye Amulet</t>
  </si>
  <si>
    <t>Modifiers</t>
  </si>
  <si>
    <t>Magic</t>
  </si>
  <si>
    <t>Quicksilver Slippers</t>
  </si>
  <si>
    <t>Quarterstaff</t>
  </si>
  <si>
    <t>Dart</t>
  </si>
  <si>
    <t>Spear</t>
  </si>
  <si>
    <t>Dragonbone Knife</t>
  </si>
  <si>
    <t>Short Sword +1 Goblins</t>
  </si>
  <si>
    <t>Longbow</t>
  </si>
  <si>
    <t>Shield</t>
  </si>
  <si>
    <t>Shield Breaker</t>
  </si>
  <si>
    <t>Hand Axe</t>
  </si>
  <si>
    <t>Javelin</t>
  </si>
  <si>
    <t>Pike</t>
  </si>
  <si>
    <t>Burnt Wand</t>
  </si>
  <si>
    <t>Cursed</t>
  </si>
  <si>
    <t>Crystal Ball</t>
  </si>
  <si>
    <t>Light Crossbow</t>
  </si>
  <si>
    <t>Dagger</t>
  </si>
  <si>
    <t>Weight</t>
  </si>
  <si>
    <t>Exemplarly</t>
  </si>
  <si>
    <t>Jealousy</t>
  </si>
  <si>
    <t>Capacity</t>
  </si>
  <si>
    <t>Value</t>
  </si>
  <si>
    <t>Magical</t>
  </si>
  <si>
    <t>Description</t>
  </si>
  <si>
    <t>Curse</t>
  </si>
  <si>
    <t>Attune</t>
  </si>
  <si>
    <t>Slot</t>
  </si>
  <si>
    <t>Template</t>
  </si>
  <si>
    <t>Item Name Goes Here</t>
  </si>
  <si>
    <t>The necklace is made of a copper chain and a small ruby set in copper as it's focus.  The ruby is oblong with a carved slice down it's center vertically as if portraying a reptilian eye. Donning the ruby adorned amulet you are filled with a sense of duty.</t>
  </si>
  <si>
    <t>While wearing this amulet you have advantage against being frightened, slept, or charmed. When you succeed on one of these saving throws, the rest of your party in voice range receive inspiration.</t>
  </si>
  <si>
    <t>1 lb</t>
  </si>
  <si>
    <t>These silk-made slippers have a silvery appearance.  They are imbued by an unknown magic from an unknown source.  They were taken off of the remains of an unknown traveler in the region and they have been used by Guard Spies for centuries.  When used properly the user moves faster than a blink of an eye.  To everyone else in the room, it seems as if they teleported.</t>
  </si>
  <si>
    <t xml:space="preserve">+5ft to movement. 
When an opponent makes a melee attack against you, you can chose to activate the Quicksilver Slippers as a reaction. When Quicksilver Slippers are activated you automatically get 50 ft of movement speed.  If your movement speed is impaired at all by magic or other forces, they are removed. Charges are restored during a long rest.
</t>
  </si>
  <si>
    <t>Weapon (Focus)</t>
  </si>
  <si>
    <t>This mangled wooden wand is burnt by some unknown magic.  It blackens the hand when held, but doesn't seem to be disentegrating or losing weight.</t>
  </si>
  <si>
    <t>When the user kills anything with this wand, the target reincarnates as a zombie after one minute. If the target is already undead, it comes back to life with full HP.</t>
  </si>
  <si>
    <t>+3 to magic spell attack rolls and spell DC.</t>
  </si>
  <si>
    <t>Weapon (Shortsword)</t>
  </si>
  <si>
    <t>2 lb</t>
  </si>
  <si>
    <t>Exemplarly is an extremely well crafted steel shortsword.  It's metal is bright and shiny, glimmering in the sunlight.  It's hilt is made of gilded iron and its handle is blue leather with gilded iron.</t>
  </si>
  <si>
    <t>Jealousy is a finely crafted steel shortsword.  It is slightly smaller than it's counterpart, Exemplarly.  It's metal is dull and it's base has a vertically pertruding black iron spike.  It's hilt is black iron with a green leather handle.</t>
  </si>
  <si>
    <t>If a player is attuned to Exemplarly and is not attuned to Jealousy for more than 24 hours, the player is cursed.
Curse of Jealousy: If the player is making a melee attack it must wield Exemplarly in at least one hand.  The player may not attack with Exemplarly. To get rid of this curse, the player must attune to Jealousy.</t>
  </si>
  <si>
    <t>Roll:</t>
  </si>
  <si>
    <t>Rarity:</t>
  </si>
  <si>
    <t>C: Common
UC: Uncommon
R: Rare
VR: Very Rare
L: Lengendary</t>
  </si>
  <si>
    <t>Value:</t>
  </si>
  <si>
    <t>Item Value Calculator</t>
  </si>
  <si>
    <t>R</t>
  </si>
  <si>
    <t>5,000g</t>
  </si>
  <si>
    <t>2,075g</t>
  </si>
  <si>
    <t>4,550g</t>
  </si>
  <si>
    <t>3,200g</t>
  </si>
  <si>
    <t>+2 to attack/damage. On successful hit, target makes constitution saving throw (DC d20 roll without modifier). Failed saves take 1d4 Radiant Damage.</t>
  </si>
  <si>
    <t>+1 to attack/damage. 
- If Jealousy successfully hits on this turn and Exemplarly does not, automatically deals 1d4 necrotic damage to target. 
- If Exemplarly successfully hits on this turn and Jealousy does not, automatically deals 1d4 necrotic damage to wielder. 
- If both Exemplarly and Jealousy hit on this turn, target makes a constitution saving throw (DC d20 roll without modifier). Failed saves take 1d4 Necrotic Damage.</t>
  </si>
  <si>
    <t>Staff of the Wild</t>
  </si>
  <si>
    <t>Helm of Telepathy</t>
  </si>
  <si>
    <t>Birdperson</t>
  </si>
  <si>
    <t>Balto</t>
  </si>
  <si>
    <t>Longsword</t>
  </si>
  <si>
    <t>Chainmail</t>
  </si>
  <si>
    <t>Ring of the Ram</t>
  </si>
  <si>
    <t>Boots of Levitation</t>
  </si>
  <si>
    <t>Requires Attunement</t>
  </si>
  <si>
    <t>Light Gaurdian</t>
  </si>
  <si>
    <t>Ring of Regeneration</t>
  </si>
  <si>
    <t>Ring of Spell Storing</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</si>
</sst>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theme="0"/>
      <name val="Calibri"/>
      <family val="2"/>
      <scheme val="minor"/>
    </font>
    <font>
      <sz val="16"/>
      <color theme="1"/>
      <name val="Calibri"/>
      <family val="2"/>
      <scheme val="minor"/>
    </font>
    <font>
      <sz val="16"/>
      <color theme="0"/>
      <name val="Calibri"/>
      <family val="2"/>
      <scheme val="minor"/>
    </font>
    <font>
      <b/>
      <sz val="12"/>
      <color theme="0"/>
      <name val="Calibri"/>
      <family val="2"/>
      <scheme val="minor"/>
    </font>
    <font>
      <i/>
      <sz val="11"/>
      <color theme="1"/>
      <name val="Calibri"/>
      <family val="2"/>
      <scheme val="minor"/>
    </font>
    <font>
      <u/>
      <sz val="11"/>
      <color theme="1"/>
      <name val="Calibri"/>
      <family val="2"/>
      <scheme val="minor"/>
    </font>
    <font>
      <i/>
      <u/>
      <sz val="11"/>
      <color theme="1"/>
      <name val="Calibri"/>
      <family val="2"/>
      <scheme val="minor"/>
    </font>
    <font>
      <sz val="12"/>
      <color theme="0"/>
      <name val="Calibri"/>
      <family val="2"/>
      <scheme val="minor"/>
    </font>
    <font>
      <b/>
      <sz val="12"/>
      <color theme="1"/>
      <name val="Calibri"/>
      <family val="2"/>
      <scheme val="minor"/>
    </font>
    <font>
      <b/>
      <u/>
      <sz val="12"/>
      <color theme="1"/>
      <name val="Calibri"/>
      <family val="2"/>
      <scheme val="minor"/>
    </font>
    <font>
      <sz val="36"/>
      <color theme="1"/>
      <name val="Bradley Hand ITC"/>
      <family val="4"/>
    </font>
    <font>
      <sz val="20"/>
      <color theme="0"/>
      <name val="Calibri"/>
      <family val="2"/>
      <scheme val="minor"/>
    </font>
    <font>
      <b/>
      <u/>
      <sz val="12"/>
      <color theme="0"/>
      <name val="Calibri"/>
      <family val="2"/>
      <scheme val="minor"/>
    </font>
    <font>
      <sz val="9"/>
      <color theme="0"/>
      <name val="Calibri"/>
      <family val="2"/>
      <scheme val="minor"/>
    </font>
    <font>
      <b/>
      <sz val="11"/>
      <color theme="1"/>
      <name val="Calibri"/>
      <family val="2"/>
      <scheme val="minor"/>
    </font>
    <font>
      <b/>
      <i/>
      <sz val="11"/>
      <color theme="1"/>
      <name val="Calibri"/>
      <family val="2"/>
      <scheme val="minor"/>
    </font>
  </fonts>
  <fills count="16">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2" tint="-0.749992370372631"/>
        <bgColor indexed="64"/>
      </patternFill>
    </fill>
    <fill>
      <patternFill patternType="solid">
        <fgColor theme="2" tint="-0.249977111117893"/>
        <bgColor indexed="64"/>
      </patternFill>
    </fill>
    <fill>
      <patternFill patternType="solid">
        <fgColor theme="1" tint="4.9989318521683403E-2"/>
        <bgColor indexed="64"/>
      </patternFill>
    </fill>
    <fill>
      <patternFill patternType="solid">
        <fgColor rgb="FFFFFF99"/>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s>
  <cellStyleXfs count="1">
    <xf numFmtId="0" fontId="0" fillId="0" borderId="0"/>
  </cellStyleXfs>
  <cellXfs count="106">
    <xf numFmtId="0" fontId="0" fillId="0" borderId="0" xfId="0"/>
    <xf numFmtId="0" fontId="2" fillId="2" borderId="2" xfId="0" applyFont="1" applyFill="1" applyBorder="1"/>
    <xf numFmtId="0" fontId="3" fillId="2" borderId="12" xfId="0" applyFont="1" applyFill="1" applyBorder="1" applyAlignment="1">
      <alignment horizontal="center"/>
    </xf>
    <xf numFmtId="0" fontId="3" fillId="2" borderId="10" xfId="0" applyFont="1" applyFill="1" applyBorder="1" applyAlignment="1">
      <alignment horizontal="center"/>
    </xf>
    <xf numFmtId="0" fontId="0" fillId="5" borderId="8" xfId="0" applyFill="1" applyBorder="1"/>
    <xf numFmtId="0" fontId="1" fillId="5" borderId="15" xfId="0" applyFont="1" applyFill="1" applyBorder="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8" xfId="0" applyFill="1" applyBorder="1" applyAlignment="1">
      <alignment vertical="center"/>
    </xf>
    <xf numFmtId="0" fontId="0" fillId="5" borderId="9" xfId="0" applyFill="1" applyBorder="1" applyAlignment="1">
      <alignment vertical="center"/>
    </xf>
    <xf numFmtId="0" fontId="0" fillId="5" borderId="21" xfId="0" applyFill="1" applyBorder="1" applyAlignment="1">
      <alignment vertical="center"/>
    </xf>
    <xf numFmtId="0" fontId="0" fillId="5" borderId="23" xfId="0" applyFill="1" applyBorder="1" applyAlignment="1">
      <alignment vertical="center"/>
    </xf>
    <xf numFmtId="0" fontId="5" fillId="6" borderId="21" xfId="0" applyFont="1" applyFill="1" applyBorder="1" applyAlignment="1">
      <alignment vertical="center"/>
    </xf>
    <xf numFmtId="0" fontId="0" fillId="5" borderId="24" xfId="0" applyFill="1" applyBorder="1" applyAlignment="1">
      <alignment vertical="center"/>
    </xf>
    <xf numFmtId="0" fontId="0" fillId="3" borderId="19"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1" xfId="0" applyFill="1" applyBorder="1" applyAlignment="1">
      <alignment vertical="center"/>
    </xf>
    <xf numFmtId="0" fontId="0" fillId="5" borderId="6" xfId="0" applyFill="1" applyBorder="1" applyAlignment="1">
      <alignment vertical="center"/>
    </xf>
    <xf numFmtId="0" fontId="5" fillId="6" borderId="20" xfId="0" applyFont="1" applyFill="1" applyBorder="1" applyAlignment="1">
      <alignment vertical="center"/>
    </xf>
    <xf numFmtId="0" fontId="5" fillId="5" borderId="20" xfId="0" applyFont="1" applyFill="1" applyBorder="1" applyAlignment="1">
      <alignment vertical="center"/>
    </xf>
    <xf numFmtId="0" fontId="0" fillId="6" borderId="3" xfId="0" applyFill="1" applyBorder="1" applyAlignment="1">
      <alignment vertical="center"/>
    </xf>
    <xf numFmtId="0" fontId="7" fillId="6" borderId="4" xfId="0" applyFont="1" applyFill="1" applyBorder="1" applyAlignment="1">
      <alignment vertical="center"/>
    </xf>
    <xf numFmtId="0" fontId="0" fillId="3" borderId="1" xfId="0" applyFill="1" applyBorder="1" applyAlignment="1">
      <alignment vertical="center"/>
    </xf>
    <xf numFmtId="0" fontId="5" fillId="4" borderId="1" xfId="0" applyFont="1" applyFill="1" applyBorder="1" applyAlignment="1">
      <alignment vertical="center"/>
    </xf>
    <xf numFmtId="0" fontId="0" fillId="3" borderId="6" xfId="0" applyFill="1" applyBorder="1" applyAlignment="1">
      <alignment vertical="center"/>
    </xf>
    <xf numFmtId="0" fontId="0" fillId="5" borderId="13" xfId="0" applyFill="1" applyBorder="1" applyAlignment="1">
      <alignment vertical="center"/>
    </xf>
    <xf numFmtId="0" fontId="0" fillId="0" borderId="0" xfId="0" applyAlignment="1">
      <alignment vertical="center"/>
    </xf>
    <xf numFmtId="0" fontId="5" fillId="0" borderId="13" xfId="0" applyFont="1" applyBorder="1" applyAlignment="1">
      <alignment vertical="center"/>
    </xf>
    <xf numFmtId="0" fontId="0" fillId="3" borderId="13" xfId="0" applyFill="1" applyBorder="1" applyAlignment="1">
      <alignment vertical="center"/>
    </xf>
    <xf numFmtId="0" fontId="0" fillId="4" borderId="13" xfId="0" applyFill="1" applyBorder="1" applyAlignment="1">
      <alignment vertical="center"/>
    </xf>
    <xf numFmtId="0" fontId="0" fillId="6" borderId="13" xfId="0" applyFill="1" applyBorder="1" applyAlignment="1">
      <alignment vertical="center"/>
    </xf>
    <xf numFmtId="0" fontId="0" fillId="7" borderId="13" xfId="0" applyFill="1" applyBorder="1" applyAlignment="1">
      <alignment vertical="center"/>
    </xf>
    <xf numFmtId="0" fontId="0" fillId="8" borderId="14" xfId="0" applyFill="1" applyBorder="1" applyAlignment="1">
      <alignment vertical="center"/>
    </xf>
    <xf numFmtId="0" fontId="0" fillId="3" borderId="15" xfId="0" applyFill="1" applyBorder="1" applyAlignment="1">
      <alignment vertical="center"/>
    </xf>
    <xf numFmtId="0" fontId="0" fillId="3" borderId="17" xfId="0" applyFill="1" applyBorder="1" applyAlignment="1">
      <alignment vertical="center"/>
    </xf>
    <xf numFmtId="0" fontId="0" fillId="5" borderId="15" xfId="0" applyFill="1" applyBorder="1" applyAlignment="1">
      <alignment vertical="center"/>
    </xf>
    <xf numFmtId="0" fontId="0" fillId="5" borderId="17" xfId="0" applyFill="1" applyBorder="1" applyAlignment="1">
      <alignment vertical="center"/>
    </xf>
    <xf numFmtId="0" fontId="8" fillId="9" borderId="25" xfId="0" applyFont="1" applyFill="1" applyBorder="1" applyAlignment="1">
      <alignment horizontal="right" vertical="center"/>
    </xf>
    <xf numFmtId="0" fontId="9" fillId="10" borderId="19" xfId="0" applyFont="1" applyFill="1" applyBorder="1" applyAlignment="1">
      <alignment vertical="center"/>
    </xf>
    <xf numFmtId="0" fontId="10" fillId="10" borderId="19" xfId="0" applyFont="1" applyFill="1" applyBorder="1" applyAlignment="1">
      <alignment vertical="center"/>
    </xf>
    <xf numFmtId="0" fontId="9" fillId="10" borderId="20" xfId="0" applyFont="1" applyFill="1" applyBorder="1" applyAlignment="1">
      <alignment vertical="center"/>
    </xf>
    <xf numFmtId="0" fontId="10" fillId="10" borderId="20" xfId="0" applyFont="1" applyFill="1" applyBorder="1" applyAlignment="1">
      <alignment vertical="center"/>
    </xf>
    <xf numFmtId="0" fontId="1" fillId="2" borderId="26" xfId="0" applyFont="1" applyFill="1" applyBorder="1" applyAlignment="1">
      <alignment horizontal="right"/>
    </xf>
    <xf numFmtId="0" fontId="1" fillId="2" borderId="0" xfId="0" applyFont="1" applyFill="1" applyBorder="1" applyAlignment="1">
      <alignment horizontal="right"/>
    </xf>
    <xf numFmtId="0" fontId="1" fillId="2" borderId="26" xfId="0" applyFont="1" applyFill="1" applyBorder="1" applyAlignment="1">
      <alignment horizontal="right" vertical="center"/>
    </xf>
    <xf numFmtId="0" fontId="1" fillId="2" borderId="29" xfId="0" applyFont="1" applyFill="1" applyBorder="1" applyAlignment="1">
      <alignment horizontal="right" vertical="center"/>
    </xf>
    <xf numFmtId="0" fontId="0" fillId="12" borderId="1" xfId="0" applyFill="1" applyBorder="1"/>
    <xf numFmtId="0" fontId="0" fillId="0" borderId="1" xfId="0" applyBorder="1"/>
    <xf numFmtId="0" fontId="0" fillId="0" borderId="1" xfId="0" applyFill="1" applyBorder="1"/>
    <xf numFmtId="0" fontId="0" fillId="4" borderId="1" xfId="0" applyFill="1" applyBorder="1"/>
    <xf numFmtId="0" fontId="0" fillId="13" borderId="1" xfId="0" applyFill="1" applyBorder="1"/>
    <xf numFmtId="0" fontId="0" fillId="4" borderId="34" xfId="0" applyFill="1" applyBorder="1"/>
    <xf numFmtId="0" fontId="0" fillId="12" borderId="6" xfId="0" applyFill="1" applyBorder="1"/>
    <xf numFmtId="0" fontId="1" fillId="13" borderId="35" xfId="0" applyFont="1" applyFill="1" applyBorder="1"/>
    <xf numFmtId="0" fontId="0" fillId="13" borderId="35" xfId="0" applyFill="1" applyBorder="1"/>
    <xf numFmtId="0" fontId="0" fillId="0" borderId="6" xfId="0" applyBorder="1"/>
    <xf numFmtId="0" fontId="0" fillId="4" borderId="4" xfId="0" applyFill="1" applyBorder="1"/>
    <xf numFmtId="0" fontId="0" fillId="4" borderId="36" xfId="0" applyFill="1" applyBorder="1"/>
    <xf numFmtId="0" fontId="0" fillId="14" borderId="35" xfId="0" applyFill="1" applyBorder="1"/>
    <xf numFmtId="0" fontId="4" fillId="11" borderId="16" xfId="0" applyFont="1" applyFill="1" applyBorder="1" applyAlignment="1">
      <alignment horizontal="right"/>
    </xf>
    <xf numFmtId="0" fontId="4" fillId="11" borderId="22" xfId="0" applyFont="1" applyFill="1" applyBorder="1" applyAlignment="1">
      <alignment horizontal="right"/>
    </xf>
    <xf numFmtId="0" fontId="4" fillId="11" borderId="18" xfId="0" applyFont="1" applyFill="1" applyBorder="1" applyAlignment="1">
      <alignment horizontal="right"/>
    </xf>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0" fillId="12" borderId="9" xfId="0" applyFill="1" applyBorder="1"/>
    <xf numFmtId="0" fontId="1" fillId="11" borderId="2" xfId="0" applyFont="1" applyFill="1" applyBorder="1" applyAlignment="1">
      <alignment horizontal="right"/>
    </xf>
    <xf numFmtId="0" fontId="1" fillId="11" borderId="5" xfId="0" applyFont="1" applyFill="1" applyBorder="1" applyAlignment="1">
      <alignment horizontal="right"/>
    </xf>
    <xf numFmtId="0" fontId="1" fillId="11" borderId="7" xfId="0" applyFont="1" applyFill="1" applyBorder="1" applyAlignment="1">
      <alignment horizontal="right"/>
    </xf>
    <xf numFmtId="0" fontId="0" fillId="15" borderId="4" xfId="0" applyFill="1" applyBorder="1"/>
    <xf numFmtId="0" fontId="14" fillId="11" borderId="29" xfId="0" applyFont="1" applyFill="1" applyBorder="1" applyAlignment="1">
      <alignment wrapText="1"/>
    </xf>
    <xf numFmtId="0" fontId="0" fillId="11" borderId="31" xfId="0" applyFill="1" applyBorder="1"/>
    <xf numFmtId="0" fontId="0" fillId="3" borderId="34" xfId="0" applyFill="1" applyBorder="1" applyAlignment="1">
      <alignment vertical="center"/>
    </xf>
    <xf numFmtId="0" fontId="5" fillId="6" borderId="17" xfId="0" applyFont="1" applyFill="1" applyBorder="1" applyAlignment="1">
      <alignment vertical="center"/>
    </xf>
    <xf numFmtId="0" fontId="0" fillId="5" borderId="34" xfId="0" applyFill="1" applyBorder="1" applyAlignment="1">
      <alignment vertical="center"/>
    </xf>
    <xf numFmtId="0" fontId="0" fillId="5" borderId="3" xfId="0" applyFont="1" applyFill="1" applyBorder="1" applyAlignment="1">
      <alignment vertical="center"/>
    </xf>
    <xf numFmtId="0" fontId="4" fillId="11" borderId="2" xfId="0" applyFont="1" applyFill="1" applyBorder="1" applyAlignment="1">
      <alignment horizontal="right" vertical="center"/>
    </xf>
    <xf numFmtId="0" fontId="4" fillId="11" borderId="7" xfId="0" applyFont="1" applyFill="1" applyBorder="1" applyAlignment="1">
      <alignment horizontal="right" vertical="center"/>
    </xf>
    <xf numFmtId="0" fontId="4" fillId="11" borderId="5" xfId="0" applyFont="1" applyFill="1" applyBorder="1" applyAlignment="1">
      <alignment horizontal="right" vertical="center"/>
    </xf>
    <xf numFmtId="0" fontId="4" fillId="11" borderId="16" xfId="0" applyFont="1" applyFill="1" applyBorder="1" applyAlignment="1">
      <alignment horizontal="right" vertical="center"/>
    </xf>
    <xf numFmtId="0" fontId="11" fillId="8" borderId="25" xfId="0" applyFont="1" applyFill="1" applyBorder="1" applyAlignment="1">
      <alignment horizontal="center" vertical="center"/>
    </xf>
    <xf numFmtId="0" fontId="11" fillId="8" borderId="27" xfId="0" applyFont="1" applyFill="1" applyBorder="1" applyAlignment="1">
      <alignment horizontal="center" vertical="center"/>
    </xf>
    <xf numFmtId="0" fontId="11" fillId="8" borderId="32" xfId="0" applyFont="1" applyFill="1" applyBorder="1" applyAlignment="1">
      <alignment horizontal="center" vertical="center"/>
    </xf>
    <xf numFmtId="0" fontId="11" fillId="8" borderId="28" xfId="0" applyFont="1" applyFill="1" applyBorder="1" applyAlignment="1">
      <alignment horizontal="center" vertical="center"/>
    </xf>
    <xf numFmtId="0" fontId="0" fillId="0" borderId="30" xfId="0" applyBorder="1" applyAlignment="1">
      <alignment vertical="top" wrapText="1"/>
    </xf>
    <xf numFmtId="0" fontId="0" fillId="0" borderId="31" xfId="0" applyBorder="1" applyAlignment="1">
      <alignment vertical="top" wrapText="1"/>
    </xf>
    <xf numFmtId="0" fontId="0" fillId="0" borderId="1" xfId="0" applyBorder="1" applyAlignment="1">
      <alignment vertical="top" wrapText="1"/>
    </xf>
    <xf numFmtId="0" fontId="0" fillId="0" borderId="6" xfId="0" applyBorder="1" applyAlignment="1">
      <alignment vertical="top" wrapText="1"/>
    </xf>
    <xf numFmtId="0" fontId="13" fillId="11" borderId="37" xfId="0" applyFont="1" applyFill="1" applyBorder="1" applyAlignment="1">
      <alignment horizontal="center" vertical="center"/>
    </xf>
    <xf numFmtId="0" fontId="13" fillId="11" borderId="28" xfId="0" applyFont="1" applyFill="1" applyBorder="1" applyAlignment="1">
      <alignment horizontal="center" vertical="center"/>
    </xf>
    <xf numFmtId="0" fontId="13" fillId="11" borderId="29" xfId="0" applyFont="1" applyFill="1" applyBorder="1" applyAlignment="1">
      <alignment horizontal="center" vertical="center"/>
    </xf>
    <xf numFmtId="0" fontId="13" fillId="11" borderId="31" xfId="0" applyFont="1" applyFill="1" applyBorder="1" applyAlignment="1">
      <alignment horizontal="center" vertical="center"/>
    </xf>
    <xf numFmtId="0" fontId="11" fillId="6" borderId="25" xfId="0" applyFont="1" applyFill="1" applyBorder="1" applyAlignment="1">
      <alignment horizontal="center" vertical="center"/>
    </xf>
    <xf numFmtId="0" fontId="11" fillId="6" borderId="32" xfId="0" applyFont="1" applyFill="1" applyBorder="1" applyAlignment="1">
      <alignment horizontal="center" vertical="center"/>
    </xf>
    <xf numFmtId="0" fontId="11" fillId="6" borderId="33" xfId="0" applyFont="1" applyFill="1" applyBorder="1" applyAlignment="1">
      <alignment horizontal="center" vertical="center"/>
    </xf>
    <xf numFmtId="0" fontId="0" fillId="2" borderId="30" xfId="0" applyFill="1" applyBorder="1" applyAlignment="1">
      <alignment vertical="top"/>
    </xf>
    <xf numFmtId="0" fontId="0" fillId="2" borderId="31" xfId="0" applyFill="1" applyBorder="1" applyAlignment="1">
      <alignment vertical="top"/>
    </xf>
    <xf numFmtId="0" fontId="0" fillId="0" borderId="1" xfId="0" quotePrefix="1" applyBorder="1" applyAlignment="1">
      <alignment vertical="top" wrapText="1"/>
    </xf>
    <xf numFmtId="0" fontId="0" fillId="2" borderId="30" xfId="0" applyFill="1" applyBorder="1" applyAlignment="1">
      <alignment vertical="top" wrapText="1"/>
    </xf>
    <xf numFmtId="0" fontId="0" fillId="2" borderId="31" xfId="0" applyFill="1" applyBorder="1" applyAlignment="1">
      <alignment vertical="top" wrapText="1"/>
    </xf>
    <xf numFmtId="0" fontId="6" fillId="0" borderId="13" xfId="0" applyFont="1" applyBorder="1" applyAlignment="1">
      <alignment vertical="center"/>
    </xf>
    <xf numFmtId="0" fontId="15" fillId="0" borderId="11" xfId="0" applyFont="1" applyBorder="1" applyAlignment="1">
      <alignment vertical="center"/>
    </xf>
    <xf numFmtId="0" fontId="16" fillId="6" borderId="3" xfId="0" applyFont="1" applyFill="1" applyBorder="1" applyAlignment="1">
      <alignment vertical="center"/>
    </xf>
    <xf numFmtId="0" fontId="16" fillId="6" borderId="19" xfId="0" applyFont="1" applyFill="1" applyBorder="1" applyAlignment="1">
      <alignment vertical="center"/>
    </xf>
    <xf numFmtId="0" fontId="16" fillId="6" borderId="0" xfId="0" applyFont="1" applyFill="1" applyAlignment="1">
      <alignment vertical="center"/>
    </xf>
    <xf numFmtId="0" fontId="16" fillId="6" borderId="1" xfId="0" applyFont="1" applyFill="1" applyBorder="1" applyAlignment="1">
      <alignment vertical="center"/>
    </xf>
  </cellXfs>
  <cellStyles count="1">
    <cellStyle name="Normal" xfId="0" builtinId="0"/>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6"/>
  <sheetViews>
    <sheetView tabSelected="1" topLeftCell="A2" zoomScale="85" zoomScaleNormal="85" workbookViewId="0">
      <selection activeCell="E31" sqref="E31"/>
    </sheetView>
  </sheetViews>
  <sheetFormatPr defaultRowHeight="15" x14ac:dyDescent="0.25"/>
  <cols>
    <col min="2" max="2" width="10.140625" bestFit="1" customWidth="1"/>
    <col min="3" max="8" width="38.7109375" customWidth="1"/>
    <col min="10" max="10" width="13.7109375" bestFit="1" customWidth="1"/>
    <col min="12" max="12" width="22.140625" customWidth="1"/>
  </cols>
  <sheetData>
    <row r="1" spans="2:12" ht="30" customHeight="1" thickBot="1" x14ac:dyDescent="0.3"/>
    <row r="2" spans="2:12" ht="27" customHeight="1" x14ac:dyDescent="0.35">
      <c r="B2" s="1"/>
      <c r="C2" s="63" t="s">
        <v>83</v>
      </c>
      <c r="D2" s="63" t="s">
        <v>82</v>
      </c>
      <c r="E2" s="63" t="s">
        <v>0</v>
      </c>
      <c r="F2" s="63" t="s">
        <v>1</v>
      </c>
      <c r="G2" s="63" t="s">
        <v>2</v>
      </c>
      <c r="H2" s="64" t="s">
        <v>3</v>
      </c>
      <c r="J2" s="2" t="s">
        <v>13</v>
      </c>
      <c r="L2" s="3" t="s">
        <v>23</v>
      </c>
    </row>
    <row r="3" spans="2:12" ht="20.25" customHeight="1" thickBot="1" x14ac:dyDescent="0.3">
      <c r="B3" s="60" t="s">
        <v>4</v>
      </c>
      <c r="C3" s="5"/>
      <c r="D3" s="5"/>
      <c r="E3" s="5"/>
      <c r="F3" s="5"/>
      <c r="G3" s="5"/>
      <c r="H3" s="73" t="s">
        <v>81</v>
      </c>
      <c r="J3" s="26" t="s">
        <v>17</v>
      </c>
      <c r="K3" s="27"/>
      <c r="L3" s="28" t="s">
        <v>24</v>
      </c>
    </row>
    <row r="4" spans="2:12" ht="20.25" customHeight="1" x14ac:dyDescent="0.25">
      <c r="B4" s="76" t="s">
        <v>8</v>
      </c>
      <c r="C4" s="6"/>
      <c r="D4" s="6"/>
      <c r="E4" s="6"/>
      <c r="F4" s="6"/>
      <c r="G4" s="6"/>
      <c r="H4" s="7"/>
      <c r="J4" s="29" t="s">
        <v>14</v>
      </c>
      <c r="K4" s="27"/>
      <c r="L4" s="100" t="s">
        <v>38</v>
      </c>
    </row>
    <row r="5" spans="2:12" ht="20.25" customHeight="1" thickBot="1" x14ac:dyDescent="0.3">
      <c r="B5" s="77"/>
      <c r="C5" s="8"/>
      <c r="D5" s="8"/>
      <c r="E5" s="8"/>
      <c r="F5" s="8"/>
      <c r="G5" s="8"/>
      <c r="H5" s="9"/>
      <c r="J5" s="30" t="s">
        <v>19</v>
      </c>
      <c r="K5" s="27"/>
      <c r="L5" s="101" t="s">
        <v>88</v>
      </c>
    </row>
    <row r="6" spans="2:12" ht="20.25" customHeight="1" thickBot="1" x14ac:dyDescent="0.3">
      <c r="B6" s="61" t="s">
        <v>7</v>
      </c>
      <c r="C6" s="10"/>
      <c r="D6" s="10"/>
      <c r="E6" s="10"/>
      <c r="F6" s="11"/>
      <c r="G6" s="12" t="s">
        <v>22</v>
      </c>
      <c r="H6" s="13"/>
      <c r="J6" s="31" t="s">
        <v>15</v>
      </c>
      <c r="K6" s="27"/>
      <c r="L6" s="27"/>
    </row>
    <row r="7" spans="2:12" ht="20.25" customHeight="1" thickBot="1" x14ac:dyDescent="0.3">
      <c r="B7" s="62" t="s">
        <v>5</v>
      </c>
      <c r="C7" s="15" t="s">
        <v>85</v>
      </c>
      <c r="D7" s="15"/>
      <c r="E7" s="14" t="s">
        <v>20</v>
      </c>
      <c r="F7" s="14" t="s">
        <v>21</v>
      </c>
      <c r="G7" s="15"/>
      <c r="H7" s="16"/>
      <c r="J7" s="32" t="s">
        <v>16</v>
      </c>
      <c r="K7" s="27"/>
      <c r="L7" s="27"/>
    </row>
    <row r="8" spans="2:12" ht="20.25" customHeight="1" thickBot="1" x14ac:dyDescent="0.3">
      <c r="B8" s="76" t="s">
        <v>6</v>
      </c>
      <c r="C8" s="74"/>
      <c r="D8" s="74"/>
      <c r="E8" s="6"/>
      <c r="F8" s="6"/>
      <c r="G8" s="6"/>
      <c r="H8" s="7"/>
      <c r="J8" s="33" t="s">
        <v>18</v>
      </c>
      <c r="K8" s="27"/>
      <c r="L8" s="27"/>
    </row>
    <row r="9" spans="2:12" ht="20.25" customHeight="1" thickBot="1" x14ac:dyDescent="0.3">
      <c r="B9" s="77"/>
      <c r="C9" s="8"/>
      <c r="D9" s="8"/>
      <c r="E9" s="8"/>
      <c r="F9" s="8"/>
      <c r="G9" s="8"/>
      <c r="H9" s="9"/>
    </row>
    <row r="10" spans="2:12" ht="20.25" customHeight="1" x14ac:dyDescent="0.25">
      <c r="B10" s="76" t="s">
        <v>10</v>
      </c>
      <c r="C10" s="6"/>
      <c r="D10" s="102" t="s">
        <v>86</v>
      </c>
      <c r="E10" s="102" t="s">
        <v>90</v>
      </c>
      <c r="F10" s="6"/>
      <c r="G10" s="6"/>
      <c r="H10" s="7"/>
    </row>
    <row r="11" spans="2:12" ht="20.25" customHeight="1" x14ac:dyDescent="0.25">
      <c r="B11" s="78"/>
      <c r="C11" s="17"/>
      <c r="D11" s="17"/>
      <c r="E11" s="105" t="s">
        <v>91</v>
      </c>
      <c r="F11" s="17"/>
      <c r="G11" s="17"/>
      <c r="H11" s="18"/>
    </row>
    <row r="12" spans="2:12" ht="20.25" customHeight="1" x14ac:dyDescent="0.25">
      <c r="B12" s="78"/>
      <c r="C12" s="17"/>
      <c r="D12" s="17"/>
      <c r="E12" s="17"/>
      <c r="F12" s="17"/>
      <c r="G12" s="17"/>
      <c r="H12" s="18"/>
    </row>
    <row r="13" spans="2:12" ht="20.25" customHeight="1" thickBot="1" x14ac:dyDescent="0.3">
      <c r="B13" s="77"/>
      <c r="C13" s="8"/>
      <c r="D13" s="8"/>
      <c r="E13" s="8"/>
      <c r="F13" s="8"/>
      <c r="G13" s="8"/>
      <c r="H13" s="9"/>
    </row>
    <row r="14" spans="2:12" ht="20.25" customHeight="1" thickBot="1" x14ac:dyDescent="0.3">
      <c r="B14" s="62" t="s">
        <v>9</v>
      </c>
      <c r="C14" s="15"/>
      <c r="D14" s="15"/>
      <c r="E14" s="15"/>
      <c r="F14" s="15"/>
      <c r="G14" s="103" t="s">
        <v>87</v>
      </c>
      <c r="H14" s="19" t="s">
        <v>25</v>
      </c>
    </row>
    <row r="15" spans="2:12" ht="20.25" customHeight="1" thickBot="1" x14ac:dyDescent="0.3">
      <c r="B15" s="62" t="s">
        <v>32</v>
      </c>
      <c r="C15" s="103" t="s">
        <v>89</v>
      </c>
      <c r="D15" s="15"/>
      <c r="E15" s="15"/>
      <c r="F15" s="14" t="s">
        <v>32</v>
      </c>
      <c r="G15" s="15"/>
      <c r="H15" s="20"/>
    </row>
    <row r="16" spans="2:12" ht="20.25" customHeight="1" x14ac:dyDescent="0.25">
      <c r="B16" s="76" t="s">
        <v>12</v>
      </c>
      <c r="C16" s="75" t="s">
        <v>84</v>
      </c>
      <c r="D16" s="75" t="s">
        <v>26</v>
      </c>
      <c r="E16" s="102" t="s">
        <v>80</v>
      </c>
      <c r="F16" s="21" t="s">
        <v>29</v>
      </c>
      <c r="G16" s="21" t="s">
        <v>33</v>
      </c>
      <c r="H16" s="22" t="s">
        <v>37</v>
      </c>
    </row>
    <row r="17" spans="2:8" ht="20.25" customHeight="1" x14ac:dyDescent="0.25">
      <c r="B17" s="78"/>
      <c r="C17" s="74" t="s">
        <v>40</v>
      </c>
      <c r="D17" s="74"/>
      <c r="E17" s="72" t="s">
        <v>26</v>
      </c>
      <c r="F17" s="104" t="s">
        <v>43</v>
      </c>
      <c r="G17" s="23" t="s">
        <v>34</v>
      </c>
      <c r="H17" s="25" t="s">
        <v>39</v>
      </c>
    </row>
    <row r="18" spans="2:8" ht="20.25" customHeight="1" x14ac:dyDescent="0.25">
      <c r="B18" s="78"/>
      <c r="C18" s="17"/>
      <c r="D18" s="17"/>
      <c r="E18" s="23" t="s">
        <v>27</v>
      </c>
      <c r="F18" s="105" t="s">
        <v>44</v>
      </c>
      <c r="G18" s="23" t="s">
        <v>35</v>
      </c>
      <c r="H18" s="25" t="s">
        <v>40</v>
      </c>
    </row>
    <row r="19" spans="2:8" ht="20.25" customHeight="1" x14ac:dyDescent="0.25">
      <c r="B19" s="79"/>
      <c r="C19" s="17"/>
      <c r="D19" s="17"/>
      <c r="E19" s="23" t="s">
        <v>28</v>
      </c>
      <c r="F19" s="24" t="s">
        <v>30</v>
      </c>
      <c r="G19" s="34" t="s">
        <v>36</v>
      </c>
      <c r="H19" s="35" t="s">
        <v>41</v>
      </c>
    </row>
    <row r="20" spans="2:8" ht="20.25" customHeight="1" thickBot="1" x14ac:dyDescent="0.3">
      <c r="B20" s="79"/>
      <c r="C20" s="36"/>
      <c r="D20" s="36"/>
      <c r="E20" s="36"/>
      <c r="F20" s="34" t="s">
        <v>31</v>
      </c>
      <c r="G20" s="4"/>
      <c r="H20" s="35" t="s">
        <v>26</v>
      </c>
    </row>
    <row r="21" spans="2:8" ht="20.25" customHeight="1" x14ac:dyDescent="0.25">
      <c r="B21" s="76" t="s">
        <v>11</v>
      </c>
      <c r="C21" s="6" t="s">
        <v>32</v>
      </c>
      <c r="D21" s="6"/>
      <c r="E21" s="6"/>
      <c r="F21" s="6"/>
      <c r="G21" s="6"/>
      <c r="H21" s="7"/>
    </row>
    <row r="22" spans="2:8" ht="20.25" customHeight="1" x14ac:dyDescent="0.25">
      <c r="B22" s="78"/>
      <c r="C22" s="17"/>
      <c r="D22" s="17"/>
      <c r="E22" s="17"/>
      <c r="F22" s="17"/>
      <c r="G22" s="17"/>
      <c r="H22" s="18"/>
    </row>
    <row r="23" spans="2:8" ht="20.25" customHeight="1" x14ac:dyDescent="0.25">
      <c r="B23" s="78"/>
      <c r="C23" s="17"/>
      <c r="D23" s="17"/>
      <c r="E23" s="17"/>
      <c r="F23" s="17"/>
      <c r="G23" s="17"/>
      <c r="H23" s="18"/>
    </row>
    <row r="24" spans="2:8" ht="20.25" customHeight="1" thickBot="1" x14ac:dyDescent="0.3">
      <c r="B24" s="79"/>
      <c r="C24" s="36"/>
      <c r="D24" s="36"/>
      <c r="E24" s="36"/>
      <c r="F24" s="36"/>
      <c r="G24" s="36"/>
      <c r="H24" s="37"/>
    </row>
    <row r="25" spans="2:8" ht="20.25" customHeight="1" thickBot="1" x14ac:dyDescent="0.3">
      <c r="B25" s="38" t="s">
        <v>45</v>
      </c>
      <c r="C25" s="40"/>
      <c r="D25" s="40"/>
      <c r="E25" s="40">
        <v>150</v>
      </c>
      <c r="F25" s="40">
        <v>135</v>
      </c>
      <c r="G25" s="40">
        <v>600</v>
      </c>
      <c r="H25" s="42">
        <v>150</v>
      </c>
    </row>
    <row r="26" spans="2:8" ht="23.25" customHeight="1" thickBot="1" x14ac:dyDescent="0.3">
      <c r="B26" s="38" t="s">
        <v>42</v>
      </c>
      <c r="C26" s="39"/>
      <c r="D26" s="39"/>
      <c r="E26" s="39">
        <v>117</v>
      </c>
      <c r="F26" s="39">
        <v>65</v>
      </c>
      <c r="G26" s="39">
        <v>126</v>
      </c>
      <c r="H26" s="41">
        <v>81</v>
      </c>
    </row>
  </sheetData>
  <mergeCells count="5">
    <mergeCell ref="B8:B9"/>
    <mergeCell ref="B4:B5"/>
    <mergeCell ref="B10:B13"/>
    <mergeCell ref="B21:B24"/>
    <mergeCell ref="B16:B2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0"/>
  <sheetViews>
    <sheetView topLeftCell="E12" workbookViewId="0">
      <selection activeCell="M22" sqref="M22"/>
    </sheetView>
  </sheetViews>
  <sheetFormatPr defaultRowHeight="15" x14ac:dyDescent="0.25"/>
  <cols>
    <col min="2" max="2" width="13.7109375" bestFit="1" customWidth="1"/>
    <col min="3" max="3" width="12.7109375" customWidth="1"/>
    <col min="4" max="4" width="26.7109375" customWidth="1"/>
    <col min="5" max="5" width="12.7109375" customWidth="1"/>
    <col min="6" max="6" width="26.7109375" customWidth="1"/>
    <col min="8" max="8" width="13.7109375" bestFit="1" customWidth="1"/>
    <col min="9" max="9" width="15.85546875" customWidth="1"/>
  </cols>
  <sheetData>
    <row r="1" spans="2:11" ht="15.75" thickBot="1" x14ac:dyDescent="0.3"/>
    <row r="2" spans="2:11" ht="21" x14ac:dyDescent="0.35">
      <c r="B2" s="2" t="s">
        <v>13</v>
      </c>
    </row>
    <row r="3" spans="2:11" x14ac:dyDescent="0.25">
      <c r="B3" s="26" t="s">
        <v>17</v>
      </c>
    </row>
    <row r="4" spans="2:11" x14ac:dyDescent="0.25">
      <c r="B4" s="29" t="s">
        <v>14</v>
      </c>
      <c r="K4" t="s">
        <v>68</v>
      </c>
    </row>
    <row r="5" spans="2:11" x14ac:dyDescent="0.25">
      <c r="B5" s="30" t="s">
        <v>19</v>
      </c>
      <c r="K5" t="s">
        <v>69</v>
      </c>
    </row>
    <row r="6" spans="2:11" x14ac:dyDescent="0.25">
      <c r="B6" s="31" t="s">
        <v>15</v>
      </c>
    </row>
    <row r="7" spans="2:11" x14ac:dyDescent="0.25">
      <c r="B7" s="32" t="s">
        <v>16</v>
      </c>
    </row>
    <row r="8" spans="2:11" ht="15.75" thickBot="1" x14ac:dyDescent="0.3">
      <c r="B8" s="33" t="s">
        <v>18</v>
      </c>
    </row>
    <row r="10" spans="2:11" ht="15.75" thickBot="1" x14ac:dyDescent="0.3">
      <c r="C10" t="s">
        <v>52</v>
      </c>
    </row>
    <row r="11" spans="2:11" ht="40.5" customHeight="1" thickBot="1" x14ac:dyDescent="0.3">
      <c r="C11" s="80" t="s">
        <v>53</v>
      </c>
      <c r="D11" s="81"/>
      <c r="E11" s="82"/>
      <c r="F11" s="83"/>
    </row>
    <row r="12" spans="2:11" x14ac:dyDescent="0.25">
      <c r="C12" s="43" t="s">
        <v>47</v>
      </c>
      <c r="D12" s="48"/>
      <c r="E12" s="44" t="s">
        <v>38</v>
      </c>
      <c r="F12" s="56"/>
    </row>
    <row r="13" spans="2:11" x14ac:dyDescent="0.25">
      <c r="C13" s="43" t="s">
        <v>50</v>
      </c>
      <c r="D13" s="49"/>
      <c r="E13" s="44" t="s">
        <v>51</v>
      </c>
      <c r="F13" s="53"/>
    </row>
    <row r="14" spans="2:11" x14ac:dyDescent="0.25">
      <c r="C14" s="43" t="s">
        <v>46</v>
      </c>
      <c r="D14" s="47"/>
      <c r="E14" s="44" t="s">
        <v>42</v>
      </c>
      <c r="F14" s="53"/>
    </row>
    <row r="15" spans="2:11" ht="51" customHeight="1" x14ac:dyDescent="0.25">
      <c r="C15" s="45" t="s">
        <v>48</v>
      </c>
      <c r="D15" s="86"/>
      <c r="E15" s="86"/>
      <c r="F15" s="87"/>
    </row>
    <row r="16" spans="2:11" ht="51" customHeight="1" x14ac:dyDescent="0.25">
      <c r="C16" s="45" t="s">
        <v>24</v>
      </c>
      <c r="D16" s="86"/>
      <c r="E16" s="86"/>
      <c r="F16" s="87"/>
    </row>
    <row r="17" spans="3:10" ht="51" customHeight="1" thickBot="1" x14ac:dyDescent="0.3">
      <c r="C17" s="46" t="s">
        <v>49</v>
      </c>
      <c r="D17" s="84"/>
      <c r="E17" s="84"/>
      <c r="F17" s="85"/>
    </row>
    <row r="20" spans="3:10" ht="15.75" thickBot="1" x14ac:dyDescent="0.3"/>
    <row r="21" spans="3:10" x14ac:dyDescent="0.25">
      <c r="I21" s="88" t="s">
        <v>72</v>
      </c>
      <c r="J21" s="89"/>
    </row>
    <row r="22" spans="3:10" ht="15.75" thickBot="1" x14ac:dyDescent="0.3">
      <c r="I22" s="90"/>
      <c r="J22" s="91"/>
    </row>
    <row r="23" spans="3:10" x14ac:dyDescent="0.25">
      <c r="I23" s="66" t="s">
        <v>71</v>
      </c>
      <c r="J23" s="69">
        <f xml:space="preserve"> IFERROR(((J24 / 20) * IF(J25 = "C", 50, IF(J25 = "UC", 400, IF(J25 = "R", 4500, IF(J25 = "VR", 45000, IF(J25 = "L", 450000, ERF)))))) + IF(J25 = "C", 50, IF(J25 = "UC", 100, IF(J25 = "R", 500, IF(J25 = "VR", 5000, IF(J25 = "L", 50000, ERF))))), "N/A")</f>
        <v>4775</v>
      </c>
    </row>
    <row r="24" spans="3:10" x14ac:dyDescent="0.25">
      <c r="I24" s="67" t="s">
        <v>68</v>
      </c>
      <c r="J24" s="53">
        <v>19</v>
      </c>
    </row>
    <row r="25" spans="3:10" ht="15.75" thickBot="1" x14ac:dyDescent="0.3">
      <c r="I25" s="68" t="s">
        <v>69</v>
      </c>
      <c r="J25" s="65" t="s">
        <v>73</v>
      </c>
    </row>
    <row r="26" spans="3:10" ht="61.5" thickBot="1" x14ac:dyDescent="0.3">
      <c r="I26" s="70" t="s">
        <v>70</v>
      </c>
      <c r="J26" s="71"/>
    </row>
    <row r="27" spans="3:10" ht="51" customHeight="1" x14ac:dyDescent="0.25"/>
    <row r="28" spans="3:10" ht="51" customHeight="1" x14ac:dyDescent="0.25"/>
    <row r="34" ht="96" customHeight="1" x14ac:dyDescent="0.25"/>
    <row r="35" ht="98.25" customHeight="1" x14ac:dyDescent="0.25"/>
    <row r="36" ht="51" customHeight="1" x14ac:dyDescent="0.25"/>
    <row r="42" ht="51" customHeight="1" x14ac:dyDescent="0.25"/>
    <row r="43" ht="51" customHeight="1" x14ac:dyDescent="0.25"/>
    <row r="44" ht="51" customHeight="1" x14ac:dyDescent="0.25"/>
    <row r="50" ht="51" customHeight="1" x14ac:dyDescent="0.25"/>
    <row r="51" ht="51" customHeight="1" x14ac:dyDescent="0.25"/>
    <row r="52" ht="51" customHeight="1" x14ac:dyDescent="0.25"/>
    <row r="58" ht="60" customHeight="1" x14ac:dyDescent="0.25"/>
    <row r="59" ht="126.75" customHeight="1" x14ac:dyDescent="0.25"/>
    <row r="60" ht="78" customHeight="1" x14ac:dyDescent="0.25"/>
  </sheetData>
  <mergeCells count="5">
    <mergeCell ref="C11:F11"/>
    <mergeCell ref="D17:F17"/>
    <mergeCell ref="D15:F15"/>
    <mergeCell ref="D16:F16"/>
    <mergeCell ref="I21:J22"/>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H6" sqref="H6"/>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2" t="s">
        <v>22</v>
      </c>
      <c r="C2" s="93"/>
      <c r="D2" s="93"/>
      <c r="E2" s="94"/>
    </row>
    <row r="3" spans="2:5" x14ac:dyDescent="0.25">
      <c r="B3" s="43" t="s">
        <v>47</v>
      </c>
      <c r="C3" s="52"/>
      <c r="D3" s="44" t="s">
        <v>38</v>
      </c>
      <c r="E3" s="55"/>
    </row>
    <row r="4" spans="2:5" x14ac:dyDescent="0.25">
      <c r="B4" s="43" t="s">
        <v>50</v>
      </c>
      <c r="C4" s="51"/>
      <c r="D4" s="44" t="s">
        <v>51</v>
      </c>
      <c r="E4" s="53" t="s">
        <v>7</v>
      </c>
    </row>
    <row r="5" spans="2:5" x14ac:dyDescent="0.25">
      <c r="B5" s="43" t="s">
        <v>46</v>
      </c>
      <c r="C5" s="47" t="s">
        <v>74</v>
      </c>
      <c r="D5" s="44" t="s">
        <v>42</v>
      </c>
      <c r="E5" s="53" t="s">
        <v>56</v>
      </c>
    </row>
    <row r="6" spans="2:5" ht="60.75" customHeight="1" x14ac:dyDescent="0.25">
      <c r="B6" s="45" t="s">
        <v>48</v>
      </c>
      <c r="C6" s="86" t="s">
        <v>54</v>
      </c>
      <c r="D6" s="86"/>
      <c r="E6" s="87"/>
    </row>
    <row r="7" spans="2:5" ht="51" customHeight="1" x14ac:dyDescent="0.25">
      <c r="B7" s="45" t="s">
        <v>24</v>
      </c>
      <c r="C7" s="86" t="s">
        <v>55</v>
      </c>
      <c r="D7" s="86"/>
      <c r="E7" s="87"/>
    </row>
    <row r="8" spans="2:5" ht="51" customHeight="1" thickBot="1" x14ac:dyDescent="0.3">
      <c r="B8" s="46" t="s">
        <v>49</v>
      </c>
      <c r="C8" s="95"/>
      <c r="D8" s="95"/>
      <c r="E8" s="96"/>
    </row>
  </sheetData>
  <mergeCells count="4">
    <mergeCell ref="B2:E2"/>
    <mergeCell ref="C8:E8"/>
    <mergeCell ref="C6:E6"/>
    <mergeCell ref="C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I5" sqref="I5"/>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2" t="s">
        <v>25</v>
      </c>
      <c r="C2" s="93"/>
      <c r="D2" s="93"/>
      <c r="E2" s="94"/>
    </row>
    <row r="3" spans="2:5" x14ac:dyDescent="0.25">
      <c r="B3" s="43" t="s">
        <v>47</v>
      </c>
      <c r="C3" s="52"/>
      <c r="D3" s="44" t="s">
        <v>38</v>
      </c>
      <c r="E3" s="54"/>
    </row>
    <row r="4" spans="2:5" x14ac:dyDescent="0.25">
      <c r="B4" s="43" t="s">
        <v>50</v>
      </c>
      <c r="C4" s="51"/>
      <c r="D4" s="44" t="s">
        <v>51</v>
      </c>
      <c r="E4" s="53" t="s">
        <v>9</v>
      </c>
    </row>
    <row r="5" spans="2:5" x14ac:dyDescent="0.25">
      <c r="B5" s="43" t="s">
        <v>46</v>
      </c>
      <c r="C5" s="47" t="s">
        <v>77</v>
      </c>
      <c r="D5" s="44" t="s">
        <v>42</v>
      </c>
      <c r="E5" s="53" t="s">
        <v>56</v>
      </c>
    </row>
    <row r="6" spans="2:5" ht="93" customHeight="1" x14ac:dyDescent="0.25">
      <c r="B6" s="45" t="s">
        <v>48</v>
      </c>
      <c r="C6" s="86" t="s">
        <v>57</v>
      </c>
      <c r="D6" s="86"/>
      <c r="E6" s="87"/>
    </row>
    <row r="7" spans="2:5" ht="94.5" customHeight="1" x14ac:dyDescent="0.25">
      <c r="B7" s="45" t="s">
        <v>24</v>
      </c>
      <c r="C7" s="97" t="s">
        <v>58</v>
      </c>
      <c r="D7" s="86"/>
      <c r="E7" s="87"/>
    </row>
    <row r="8" spans="2:5" ht="51" customHeight="1" thickBot="1" x14ac:dyDescent="0.3">
      <c r="B8" s="46" t="s">
        <v>49</v>
      </c>
      <c r="C8" s="98"/>
      <c r="D8" s="98"/>
      <c r="E8" s="99"/>
    </row>
  </sheetData>
  <mergeCells count="4">
    <mergeCell ref="C7:E7"/>
    <mergeCell ref="C8:E8"/>
    <mergeCell ref="B2:E2"/>
    <mergeCell ref="C6:E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topLeftCell="A19" workbookViewId="0">
      <selection activeCell="I23" sqref="I23"/>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2" t="s">
        <v>37</v>
      </c>
      <c r="C2" s="93"/>
      <c r="D2" s="93"/>
      <c r="E2" s="94"/>
    </row>
    <row r="3" spans="2:5" x14ac:dyDescent="0.25">
      <c r="B3" s="43" t="s">
        <v>47</v>
      </c>
      <c r="C3" s="58"/>
      <c r="D3" s="44" t="s">
        <v>38</v>
      </c>
      <c r="E3" s="57"/>
    </row>
    <row r="4" spans="2:5" x14ac:dyDescent="0.25">
      <c r="B4" s="43" t="s">
        <v>50</v>
      </c>
      <c r="C4" s="51"/>
      <c r="D4" s="44" t="s">
        <v>51</v>
      </c>
      <c r="E4" s="53" t="s">
        <v>59</v>
      </c>
    </row>
    <row r="5" spans="2:5" x14ac:dyDescent="0.25">
      <c r="B5" s="43" t="s">
        <v>46</v>
      </c>
      <c r="C5" s="47" t="s">
        <v>74</v>
      </c>
      <c r="D5" s="44" t="s">
        <v>42</v>
      </c>
      <c r="E5" s="53" t="s">
        <v>56</v>
      </c>
    </row>
    <row r="6" spans="2:5" ht="51" customHeight="1" x14ac:dyDescent="0.25">
      <c r="B6" s="45" t="s">
        <v>48</v>
      </c>
      <c r="C6" s="86" t="s">
        <v>60</v>
      </c>
      <c r="D6" s="86"/>
      <c r="E6" s="87"/>
    </row>
    <row r="7" spans="2:5" ht="51" customHeight="1" x14ac:dyDescent="0.25">
      <c r="B7" s="45" t="s">
        <v>24</v>
      </c>
      <c r="C7" s="97" t="s">
        <v>62</v>
      </c>
      <c r="D7" s="86"/>
      <c r="E7" s="87"/>
    </row>
    <row r="8" spans="2:5" ht="51" customHeight="1" thickBot="1" x14ac:dyDescent="0.3">
      <c r="B8" s="46" t="s">
        <v>49</v>
      </c>
      <c r="C8" s="84" t="s">
        <v>61</v>
      </c>
      <c r="D8" s="84"/>
      <c r="E8" s="85"/>
    </row>
    <row r="9" spans="2:5" ht="15.75" thickBot="1" x14ac:dyDescent="0.3"/>
    <row r="10" spans="2:5" ht="51.75" thickBot="1" x14ac:dyDescent="0.3">
      <c r="B10" s="92" t="s">
        <v>43</v>
      </c>
      <c r="C10" s="93"/>
      <c r="D10" s="93"/>
      <c r="E10" s="94"/>
    </row>
    <row r="11" spans="2:5" x14ac:dyDescent="0.25">
      <c r="B11" s="43" t="s">
        <v>47</v>
      </c>
      <c r="C11" s="52"/>
      <c r="D11" s="44" t="s">
        <v>38</v>
      </c>
      <c r="E11" s="55"/>
    </row>
    <row r="12" spans="2:5" x14ac:dyDescent="0.25">
      <c r="B12" s="43" t="s">
        <v>50</v>
      </c>
      <c r="C12" s="50"/>
      <c r="D12" s="44" t="s">
        <v>51</v>
      </c>
      <c r="E12" s="53" t="s">
        <v>63</v>
      </c>
    </row>
    <row r="13" spans="2:5" x14ac:dyDescent="0.25">
      <c r="B13" s="43" t="s">
        <v>46</v>
      </c>
      <c r="C13" s="47" t="s">
        <v>76</v>
      </c>
      <c r="D13" s="44" t="s">
        <v>42</v>
      </c>
      <c r="E13" s="53" t="s">
        <v>64</v>
      </c>
    </row>
    <row r="14" spans="2:5" ht="51" customHeight="1" x14ac:dyDescent="0.25">
      <c r="B14" s="45" t="s">
        <v>48</v>
      </c>
      <c r="C14" s="86" t="s">
        <v>65</v>
      </c>
      <c r="D14" s="86"/>
      <c r="E14" s="87"/>
    </row>
    <row r="15" spans="2:5" ht="51" customHeight="1" x14ac:dyDescent="0.25">
      <c r="B15" s="45" t="s">
        <v>24</v>
      </c>
      <c r="C15" s="97" t="s">
        <v>78</v>
      </c>
      <c r="D15" s="86"/>
      <c r="E15" s="87"/>
    </row>
    <row r="16" spans="2:5" ht="51" customHeight="1" thickBot="1" x14ac:dyDescent="0.3">
      <c r="B16" s="46" t="s">
        <v>49</v>
      </c>
      <c r="C16" s="84"/>
      <c r="D16" s="84"/>
      <c r="E16" s="85"/>
    </row>
    <row r="17" spans="2:5" ht="15.75" thickBot="1" x14ac:dyDescent="0.3"/>
    <row r="18" spans="2:5" ht="51.75" thickBot="1" x14ac:dyDescent="0.3">
      <c r="B18" s="92" t="s">
        <v>44</v>
      </c>
      <c r="C18" s="93"/>
      <c r="D18" s="93"/>
      <c r="E18" s="94"/>
    </row>
    <row r="19" spans="2:5" x14ac:dyDescent="0.25">
      <c r="B19" s="43" t="s">
        <v>47</v>
      </c>
      <c r="C19" s="52"/>
      <c r="D19" s="44" t="s">
        <v>38</v>
      </c>
      <c r="E19" s="59"/>
    </row>
    <row r="20" spans="2:5" x14ac:dyDescent="0.25">
      <c r="B20" s="43" t="s">
        <v>50</v>
      </c>
      <c r="C20" s="50"/>
      <c r="D20" s="44" t="s">
        <v>51</v>
      </c>
      <c r="E20" s="53" t="s">
        <v>63</v>
      </c>
    </row>
    <row r="21" spans="2:5" x14ac:dyDescent="0.25">
      <c r="B21" s="43" t="s">
        <v>46</v>
      </c>
      <c r="C21" s="47" t="s">
        <v>75</v>
      </c>
      <c r="D21" s="44" t="s">
        <v>42</v>
      </c>
      <c r="E21" s="53" t="s">
        <v>64</v>
      </c>
    </row>
    <row r="22" spans="2:5" ht="61.5" customHeight="1" x14ac:dyDescent="0.25">
      <c r="B22" s="45" t="s">
        <v>48</v>
      </c>
      <c r="C22" s="86" t="s">
        <v>66</v>
      </c>
      <c r="D22" s="86"/>
      <c r="E22" s="87"/>
    </row>
    <row r="23" spans="2:5" ht="122.25" customHeight="1" x14ac:dyDescent="0.25">
      <c r="B23" s="45" t="s">
        <v>24</v>
      </c>
      <c r="C23" s="97" t="s">
        <v>79</v>
      </c>
      <c r="D23" s="86"/>
      <c r="E23" s="87"/>
    </row>
    <row r="24" spans="2:5" ht="78.75" customHeight="1" thickBot="1" x14ac:dyDescent="0.3">
      <c r="B24" s="46" t="s">
        <v>49</v>
      </c>
      <c r="C24" s="84" t="s">
        <v>67</v>
      </c>
      <c r="D24" s="84"/>
      <c r="E24" s="85"/>
    </row>
  </sheetData>
  <mergeCells count="12">
    <mergeCell ref="C24:E24"/>
    <mergeCell ref="B10:E10"/>
    <mergeCell ref="C14:E14"/>
    <mergeCell ref="C15:E15"/>
    <mergeCell ref="C16:E16"/>
    <mergeCell ref="B18:E18"/>
    <mergeCell ref="C22:E22"/>
    <mergeCell ref="B2:E2"/>
    <mergeCell ref="C6:E6"/>
    <mergeCell ref="C7:E7"/>
    <mergeCell ref="C8:E8"/>
    <mergeCell ref="C23: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Tracker</vt:lpstr>
      <vt:lpstr>Item Template</vt:lpstr>
      <vt:lpstr>Amulets</vt:lpstr>
      <vt:lpstr>Feet</vt:lpstr>
      <vt:lpstr>Weapons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2017-10-09T17:15:31Z</dcterms:modified>
</cp:coreProperties>
</file>