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 Zhi\PycharmProjects\Crypto_Trading\vwap_backtests\"/>
    </mc:Choice>
  </mc:AlternateContent>
  <xr:revisionPtr revIDLastSave="0" documentId="13_ncr:1_{5F7CC68A-4D4F-4F52-A4DC-EDA9A272B717}" xr6:coauthVersionLast="34" xr6:coauthVersionMax="34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876" i="1" l="1"/>
  <c r="Q876" i="1"/>
  <c r="K876" i="1"/>
  <c r="S875" i="1"/>
  <c r="Q875" i="1"/>
  <c r="K875" i="1"/>
  <c r="S874" i="1"/>
  <c r="Q874" i="1"/>
  <c r="K874" i="1"/>
  <c r="S873" i="1"/>
  <c r="Q873" i="1"/>
  <c r="K873" i="1"/>
  <c r="S872" i="1"/>
  <c r="Q872" i="1"/>
  <c r="K872" i="1"/>
  <c r="S871" i="1"/>
  <c r="Q871" i="1"/>
  <c r="K871" i="1"/>
  <c r="S870" i="1"/>
  <c r="Q870" i="1"/>
  <c r="K870" i="1"/>
  <c r="S869" i="1"/>
  <c r="Q869" i="1"/>
  <c r="K869" i="1"/>
  <c r="S868" i="1"/>
  <c r="Q868" i="1"/>
  <c r="K868" i="1"/>
  <c r="S867" i="1"/>
  <c r="Q867" i="1"/>
  <c r="K867" i="1"/>
  <c r="S866" i="1"/>
  <c r="Q866" i="1"/>
  <c r="K866" i="1"/>
  <c r="S865" i="1"/>
  <c r="Q865" i="1"/>
  <c r="K865" i="1"/>
  <c r="S864" i="1"/>
  <c r="Q864" i="1"/>
  <c r="K864" i="1"/>
  <c r="S863" i="1"/>
  <c r="Q863" i="1"/>
  <c r="K863" i="1"/>
  <c r="S862" i="1"/>
  <c r="Q862" i="1"/>
  <c r="K862" i="1"/>
  <c r="S861" i="1"/>
  <c r="Q861" i="1"/>
  <c r="K861" i="1"/>
  <c r="S860" i="1"/>
  <c r="Q860" i="1"/>
  <c r="K860" i="1"/>
  <c r="S859" i="1"/>
  <c r="Q859" i="1"/>
  <c r="K859" i="1"/>
  <c r="S858" i="1"/>
  <c r="Q858" i="1"/>
  <c r="K858" i="1"/>
  <c r="S857" i="1"/>
  <c r="Q857" i="1"/>
  <c r="R857" i="1" s="1"/>
  <c r="K857" i="1"/>
  <c r="S856" i="1"/>
  <c r="Q856" i="1"/>
  <c r="K856" i="1"/>
  <c r="S855" i="1"/>
  <c r="Q855" i="1"/>
  <c r="K855" i="1"/>
  <c r="S854" i="1"/>
  <c r="Q854" i="1"/>
  <c r="K854" i="1"/>
  <c r="S853" i="1"/>
  <c r="Q853" i="1"/>
  <c r="K853" i="1"/>
  <c r="S852" i="1"/>
  <c r="Q852" i="1"/>
  <c r="K852" i="1"/>
  <c r="S851" i="1"/>
  <c r="Q851" i="1"/>
  <c r="K851" i="1"/>
  <c r="S850" i="1"/>
  <c r="Q850" i="1"/>
  <c r="K850" i="1"/>
  <c r="S849" i="1"/>
  <c r="Q849" i="1"/>
  <c r="K849" i="1"/>
  <c r="S848" i="1"/>
  <c r="Q848" i="1"/>
  <c r="K848" i="1"/>
  <c r="S847" i="1"/>
  <c r="Q847" i="1"/>
  <c r="K847" i="1"/>
  <c r="S846" i="1"/>
  <c r="Q846" i="1"/>
  <c r="K846" i="1"/>
  <c r="S845" i="1"/>
  <c r="Q845" i="1"/>
  <c r="K845" i="1"/>
  <c r="S844" i="1"/>
  <c r="Q844" i="1"/>
  <c r="K844" i="1"/>
  <c r="S843" i="1"/>
  <c r="Q843" i="1"/>
  <c r="K843" i="1"/>
  <c r="S842" i="1"/>
  <c r="Q842" i="1"/>
  <c r="K842" i="1"/>
  <c r="S841" i="1"/>
  <c r="Q841" i="1"/>
  <c r="K841" i="1"/>
  <c r="S840" i="1"/>
  <c r="Q840" i="1"/>
  <c r="K840" i="1"/>
  <c r="S839" i="1"/>
  <c r="Q839" i="1"/>
  <c r="K839" i="1"/>
  <c r="S838" i="1"/>
  <c r="Q838" i="1"/>
  <c r="K838" i="1"/>
  <c r="S837" i="1"/>
  <c r="Q837" i="1"/>
  <c r="K837" i="1"/>
  <c r="S836" i="1"/>
  <c r="Q836" i="1"/>
  <c r="K836" i="1"/>
  <c r="S835" i="1"/>
  <c r="Q835" i="1"/>
  <c r="K835" i="1"/>
  <c r="S834" i="1"/>
  <c r="Q834" i="1"/>
  <c r="K834" i="1"/>
  <c r="S833" i="1"/>
  <c r="Q833" i="1"/>
  <c r="K833" i="1"/>
  <c r="S832" i="1"/>
  <c r="Q832" i="1"/>
  <c r="K832" i="1"/>
  <c r="S831" i="1"/>
  <c r="Q831" i="1"/>
  <c r="K831" i="1"/>
  <c r="S830" i="1"/>
  <c r="Q830" i="1"/>
  <c r="K830" i="1"/>
  <c r="S829" i="1"/>
  <c r="Q829" i="1"/>
  <c r="K829" i="1"/>
  <c r="S828" i="1"/>
  <c r="Q828" i="1"/>
  <c r="K828" i="1"/>
  <c r="S827" i="1"/>
  <c r="Q827" i="1"/>
  <c r="K827" i="1"/>
  <c r="S826" i="1"/>
  <c r="Q826" i="1"/>
  <c r="K826" i="1"/>
  <c r="S825" i="1"/>
  <c r="Q825" i="1"/>
  <c r="K825" i="1"/>
  <c r="S824" i="1"/>
  <c r="Q824" i="1"/>
  <c r="K824" i="1"/>
  <c r="S823" i="1"/>
  <c r="Q823" i="1"/>
  <c r="K823" i="1"/>
  <c r="S822" i="1"/>
  <c r="Q822" i="1"/>
  <c r="K822" i="1"/>
  <c r="S821" i="1"/>
  <c r="Q821" i="1"/>
  <c r="K821" i="1"/>
  <c r="S820" i="1"/>
  <c r="Q820" i="1"/>
  <c r="K820" i="1"/>
  <c r="S819" i="1"/>
  <c r="Q819" i="1"/>
  <c r="K819" i="1"/>
  <c r="S818" i="1"/>
  <c r="Q818" i="1"/>
  <c r="K818" i="1"/>
  <c r="S817" i="1"/>
  <c r="Q817" i="1"/>
  <c r="K817" i="1"/>
  <c r="S816" i="1"/>
  <c r="Q816" i="1"/>
  <c r="K816" i="1"/>
  <c r="S815" i="1"/>
  <c r="Q815" i="1"/>
  <c r="K815" i="1"/>
  <c r="S814" i="1"/>
  <c r="Q814" i="1"/>
  <c r="K814" i="1"/>
  <c r="S813" i="1"/>
  <c r="Q813" i="1"/>
  <c r="K813" i="1"/>
  <c r="S812" i="1"/>
  <c r="Q812" i="1"/>
  <c r="K812" i="1"/>
  <c r="S811" i="1"/>
  <c r="Q811" i="1"/>
  <c r="K811" i="1"/>
  <c r="S810" i="1"/>
  <c r="Q810" i="1"/>
  <c r="K810" i="1"/>
  <c r="S809" i="1"/>
  <c r="Q809" i="1"/>
  <c r="K809" i="1"/>
  <c r="S808" i="1"/>
  <c r="Q808" i="1"/>
  <c r="R808" i="1" s="1"/>
  <c r="K808" i="1"/>
  <c r="S807" i="1"/>
  <c r="Q807" i="1"/>
  <c r="K807" i="1"/>
  <c r="S806" i="1"/>
  <c r="Q806" i="1"/>
  <c r="K806" i="1"/>
  <c r="S805" i="1"/>
  <c r="Q805" i="1"/>
  <c r="K805" i="1"/>
  <c r="S804" i="1"/>
  <c r="Q804" i="1"/>
  <c r="K804" i="1"/>
  <c r="S803" i="1"/>
  <c r="Q803" i="1"/>
  <c r="K803" i="1"/>
  <c r="S802" i="1"/>
  <c r="Q802" i="1"/>
  <c r="K802" i="1"/>
  <c r="S801" i="1"/>
  <c r="Q801" i="1"/>
  <c r="K801" i="1"/>
  <c r="S800" i="1"/>
  <c r="Q800" i="1"/>
  <c r="K800" i="1"/>
  <c r="S799" i="1"/>
  <c r="Q799" i="1"/>
  <c r="K799" i="1"/>
  <c r="S798" i="1"/>
  <c r="Q798" i="1"/>
  <c r="K798" i="1"/>
  <c r="S797" i="1"/>
  <c r="Q797" i="1"/>
  <c r="K797" i="1"/>
  <c r="S796" i="1"/>
  <c r="Q796" i="1"/>
  <c r="K796" i="1"/>
  <c r="S795" i="1"/>
  <c r="Q795" i="1"/>
  <c r="K795" i="1"/>
  <c r="S794" i="1"/>
  <c r="Q794" i="1"/>
  <c r="K794" i="1"/>
  <c r="S793" i="1"/>
  <c r="Q793" i="1"/>
  <c r="K793" i="1"/>
  <c r="S792" i="1"/>
  <c r="Q792" i="1"/>
  <c r="K792" i="1"/>
  <c r="S791" i="1"/>
  <c r="Q791" i="1"/>
  <c r="K791" i="1"/>
  <c r="S790" i="1"/>
  <c r="Q790" i="1"/>
  <c r="K790" i="1"/>
  <c r="S789" i="1"/>
  <c r="Q789" i="1"/>
  <c r="K789" i="1"/>
  <c r="S788" i="1"/>
  <c r="Q788" i="1"/>
  <c r="K788" i="1"/>
  <c r="S787" i="1"/>
  <c r="Q787" i="1"/>
  <c r="K787" i="1"/>
  <c r="S786" i="1"/>
  <c r="Q786" i="1"/>
  <c r="K786" i="1"/>
  <c r="S785" i="1"/>
  <c r="Q785" i="1"/>
  <c r="K785" i="1"/>
  <c r="S784" i="1"/>
  <c r="Q784" i="1"/>
  <c r="K784" i="1"/>
  <c r="S783" i="1"/>
  <c r="Q783" i="1"/>
  <c r="K783" i="1"/>
  <c r="S782" i="1"/>
  <c r="Q782" i="1"/>
  <c r="K782" i="1"/>
  <c r="S781" i="1"/>
  <c r="Q781" i="1"/>
  <c r="K781" i="1"/>
  <c r="S780" i="1"/>
  <c r="Q780" i="1"/>
  <c r="K780" i="1"/>
  <c r="S779" i="1"/>
  <c r="Q779" i="1"/>
  <c r="K779" i="1"/>
  <c r="S778" i="1"/>
  <c r="Q778" i="1"/>
  <c r="K778" i="1"/>
  <c r="S777" i="1"/>
  <c r="Q777" i="1"/>
  <c r="K777" i="1"/>
  <c r="S776" i="1"/>
  <c r="Q776" i="1"/>
  <c r="K776" i="1"/>
  <c r="S775" i="1"/>
  <c r="Q775" i="1"/>
  <c r="K775" i="1"/>
  <c r="S774" i="1"/>
  <c r="Q774" i="1"/>
  <c r="K774" i="1"/>
  <c r="S773" i="1"/>
  <c r="Q773" i="1"/>
  <c r="K773" i="1"/>
  <c r="S772" i="1"/>
  <c r="Q772" i="1"/>
  <c r="K772" i="1"/>
  <c r="S771" i="1"/>
  <c r="Q771" i="1"/>
  <c r="K771" i="1"/>
  <c r="S770" i="1"/>
  <c r="Q770" i="1"/>
  <c r="K770" i="1"/>
  <c r="S769" i="1"/>
  <c r="Q769" i="1"/>
  <c r="K769" i="1"/>
  <c r="S768" i="1"/>
  <c r="Q768" i="1"/>
  <c r="K768" i="1"/>
  <c r="S767" i="1"/>
  <c r="Q767" i="1"/>
  <c r="K767" i="1"/>
  <c r="S766" i="1"/>
  <c r="Q766" i="1"/>
  <c r="K766" i="1"/>
  <c r="S765" i="1"/>
  <c r="Q765" i="1"/>
  <c r="K765" i="1"/>
  <c r="S764" i="1"/>
  <c r="Q764" i="1"/>
  <c r="K764" i="1"/>
  <c r="S763" i="1"/>
  <c r="Q763" i="1"/>
  <c r="K763" i="1"/>
  <c r="S762" i="1"/>
  <c r="Q762" i="1"/>
  <c r="K762" i="1"/>
  <c r="S761" i="1"/>
  <c r="Q761" i="1"/>
  <c r="K761" i="1"/>
  <c r="S760" i="1"/>
  <c r="Q760" i="1"/>
  <c r="K760" i="1"/>
  <c r="S759" i="1"/>
  <c r="Q759" i="1"/>
  <c r="K759" i="1"/>
  <c r="S758" i="1"/>
  <c r="Q758" i="1"/>
  <c r="K758" i="1"/>
  <c r="S757" i="1"/>
  <c r="Q757" i="1"/>
  <c r="K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R680" i="1" s="1"/>
  <c r="T680" i="1" s="1"/>
  <c r="S644" i="1"/>
  <c r="Q644" i="1"/>
  <c r="S643" i="1"/>
  <c r="Q643" i="1"/>
  <c r="S642" i="1"/>
  <c r="Q642" i="1"/>
  <c r="S641" i="1"/>
  <c r="Q641" i="1"/>
  <c r="S640" i="1"/>
  <c r="Q640" i="1"/>
  <c r="R675" i="1" s="1"/>
  <c r="T675" i="1" s="1"/>
  <c r="V675" i="1" s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R636" i="1" s="1"/>
  <c r="T636" i="1" s="1"/>
  <c r="S601" i="1"/>
  <c r="Q601" i="1"/>
  <c r="S600" i="1"/>
  <c r="Q600" i="1"/>
  <c r="R635" i="1" s="1"/>
  <c r="T635" i="1" s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R72" i="1" s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L3" i="1"/>
  <c r="L4" i="1" s="1"/>
  <c r="L5" i="1" s="1"/>
  <c r="L6" i="1" s="1"/>
  <c r="L7" i="1" s="1"/>
  <c r="L8" i="1" s="1"/>
  <c r="L9" i="1" s="1"/>
  <c r="R130" i="1" l="1"/>
  <c r="T130" i="1" s="1"/>
  <c r="R634" i="1"/>
  <c r="T634" i="1" s="1"/>
  <c r="R640" i="1"/>
  <c r="R700" i="1"/>
  <c r="T700" i="1" s="1"/>
  <c r="U700" i="1" s="1"/>
  <c r="R862" i="1"/>
  <c r="T862" i="1" s="1"/>
  <c r="R874" i="1"/>
  <c r="R643" i="1"/>
  <c r="T643" i="1" s="1"/>
  <c r="U643" i="1" s="1"/>
  <c r="R679" i="1"/>
  <c r="T679" i="1" s="1"/>
  <c r="U679" i="1" s="1"/>
  <c r="R861" i="1"/>
  <c r="T861" i="1" s="1"/>
  <c r="R637" i="1"/>
  <c r="T637" i="1" s="1"/>
  <c r="R650" i="1"/>
  <c r="T650" i="1" s="1"/>
  <c r="U650" i="1" s="1"/>
  <c r="R666" i="1"/>
  <c r="R702" i="1"/>
  <c r="T702" i="1" s="1"/>
  <c r="R714" i="1"/>
  <c r="R649" i="1"/>
  <c r="U634" i="1"/>
  <c r="V634" i="1"/>
  <c r="U680" i="1"/>
  <c r="V680" i="1"/>
  <c r="V700" i="1"/>
  <c r="V635" i="1"/>
  <c r="U635" i="1"/>
  <c r="V650" i="1"/>
  <c r="R777" i="1"/>
  <c r="R770" i="1"/>
  <c r="R778" i="1"/>
  <c r="T778" i="1" s="1"/>
  <c r="R743" i="1"/>
  <c r="T743" i="1" s="1"/>
  <c r="R657" i="1"/>
  <c r="T657" i="1" s="1"/>
  <c r="R653" i="1"/>
  <c r="T653" i="1" s="1"/>
  <c r="R693" i="1"/>
  <c r="T693" i="1" s="1"/>
  <c r="R690" i="1"/>
  <c r="R705" i="1"/>
  <c r="T705" i="1" s="1"/>
  <c r="R674" i="1"/>
  <c r="R688" i="1"/>
  <c r="R723" i="1"/>
  <c r="R768" i="1"/>
  <c r="R682" i="1"/>
  <c r="R647" i="1"/>
  <c r="R645" i="1"/>
  <c r="R639" i="1"/>
  <c r="R651" i="1"/>
  <c r="T651" i="1" s="1"/>
  <c r="R668" i="1"/>
  <c r="R713" i="1"/>
  <c r="T713" i="1" s="1"/>
  <c r="R684" i="1"/>
  <c r="T684" i="1" s="1"/>
  <c r="R703" i="1"/>
  <c r="T703" i="1" s="1"/>
  <c r="R747" i="1"/>
  <c r="T747" i="1" s="1"/>
  <c r="R782" i="1"/>
  <c r="T782" i="1" s="1"/>
  <c r="R825" i="1"/>
  <c r="R790" i="1"/>
  <c r="T790" i="1" s="1"/>
  <c r="R821" i="1"/>
  <c r="T821" i="1" s="1"/>
  <c r="R809" i="1"/>
  <c r="R843" i="1"/>
  <c r="R838" i="1"/>
  <c r="V637" i="1"/>
  <c r="U637" i="1"/>
  <c r="R642" i="1"/>
  <c r="T642" i="1" s="1"/>
  <c r="R686" i="1"/>
  <c r="T686" i="1" s="1"/>
  <c r="V636" i="1"/>
  <c r="U636" i="1"/>
  <c r="R644" i="1"/>
  <c r="R678" i="1"/>
  <c r="R716" i="1"/>
  <c r="R787" i="1"/>
  <c r="T787" i="1" s="1"/>
  <c r="R800" i="1"/>
  <c r="R718" i="1"/>
  <c r="T718" i="1" s="1"/>
  <c r="R715" i="1"/>
  <c r="R683" i="1"/>
  <c r="T683" i="1" s="1"/>
  <c r="R677" i="1"/>
  <c r="R676" i="1"/>
  <c r="R654" i="1"/>
  <c r="R757" i="1"/>
  <c r="V643" i="1"/>
  <c r="R667" i="1"/>
  <c r="U675" i="1"/>
  <c r="R712" i="1"/>
  <c r="T712" i="1" s="1"/>
  <c r="R726" i="1"/>
  <c r="R638" i="1"/>
  <c r="T638" i="1" s="1"/>
  <c r="R641" i="1"/>
  <c r="T641" i="1" s="1"/>
  <c r="R681" i="1"/>
  <c r="R672" i="1"/>
  <c r="R699" i="1"/>
  <c r="R706" i="1"/>
  <c r="R741" i="1"/>
  <c r="R722" i="1"/>
  <c r="V862" i="1"/>
  <c r="U862" i="1"/>
  <c r="V702" i="1"/>
  <c r="U702" i="1"/>
  <c r="R648" i="1"/>
  <c r="R670" i="1"/>
  <c r="R646" i="1"/>
  <c r="R711" i="1"/>
  <c r="T711" i="1" s="1"/>
  <c r="R814" i="1"/>
  <c r="R719" i="1"/>
  <c r="T719" i="1" s="1"/>
  <c r="R760" i="1"/>
  <c r="R725" i="1"/>
  <c r="R831" i="1"/>
  <c r="R673" i="1"/>
  <c r="R698" i="1"/>
  <c r="R733" i="1"/>
  <c r="R709" i="1"/>
  <c r="T709" i="1" s="1"/>
  <c r="R754" i="1"/>
  <c r="R652" i="1"/>
  <c r="T652" i="1" s="1"/>
  <c r="R664" i="1"/>
  <c r="R665" i="1"/>
  <c r="R671" i="1"/>
  <c r="R687" i="1"/>
  <c r="R764" i="1"/>
  <c r="R818" i="1"/>
  <c r="R819" i="1"/>
  <c r="T819" i="1" s="1"/>
  <c r="R784" i="1"/>
  <c r="T784" i="1" s="1"/>
  <c r="R792" i="1"/>
  <c r="T792" i="1" s="1"/>
  <c r="V861" i="1"/>
  <c r="U861" i="1"/>
  <c r="R696" i="1"/>
  <c r="T696" i="1" s="1"/>
  <c r="R661" i="1"/>
  <c r="R662" i="1"/>
  <c r="R663" i="1"/>
  <c r="R721" i="1"/>
  <c r="R753" i="1"/>
  <c r="R728" i="1"/>
  <c r="R745" i="1"/>
  <c r="R763" i="1"/>
  <c r="R695" i="1"/>
  <c r="R748" i="1"/>
  <c r="T748" i="1" s="1"/>
  <c r="R798" i="1"/>
  <c r="R708" i="1"/>
  <c r="T708" i="1" s="1"/>
  <c r="R655" i="1"/>
  <c r="T655" i="1" s="1"/>
  <c r="R691" i="1"/>
  <c r="R658" i="1"/>
  <c r="T658" i="1" s="1"/>
  <c r="R694" i="1"/>
  <c r="R660" i="1"/>
  <c r="R669" i="1"/>
  <c r="R724" i="1"/>
  <c r="R689" i="1"/>
  <c r="R736" i="1"/>
  <c r="T736" i="1" s="1"/>
  <c r="R729" i="1"/>
  <c r="R769" i="1"/>
  <c r="R746" i="1"/>
  <c r="T746" i="1" s="1"/>
  <c r="R761" i="1"/>
  <c r="R788" i="1"/>
  <c r="T788" i="1" s="1"/>
  <c r="R656" i="1"/>
  <c r="T656" i="1" s="1"/>
  <c r="R659" i="1"/>
  <c r="R685" i="1"/>
  <c r="R701" i="1"/>
  <c r="T701" i="1" s="1"/>
  <c r="R742" i="1"/>
  <c r="T742" i="1" s="1"/>
  <c r="R707" i="1"/>
  <c r="R786" i="1"/>
  <c r="T786" i="1" s="1"/>
  <c r="R751" i="1"/>
  <c r="R704" i="1"/>
  <c r="R720" i="1"/>
  <c r="T720" i="1" s="1"/>
  <c r="R776" i="1"/>
  <c r="R802" i="1"/>
  <c r="R837" i="1"/>
  <c r="R833" i="1"/>
  <c r="R731" i="1"/>
  <c r="R749" i="1"/>
  <c r="R801" i="1"/>
  <c r="R795" i="1"/>
  <c r="R785" i="1"/>
  <c r="T785" i="1" s="1"/>
  <c r="R796" i="1"/>
  <c r="R826" i="1"/>
  <c r="R869" i="1"/>
  <c r="T869" i="1" s="1"/>
  <c r="R875" i="1"/>
  <c r="R730" i="1"/>
  <c r="R710" i="1"/>
  <c r="R737" i="1"/>
  <c r="R766" i="1"/>
  <c r="T766" i="1" s="1"/>
  <c r="R847" i="1"/>
  <c r="R864" i="1"/>
  <c r="T864" i="1" s="1"/>
  <c r="R697" i="1"/>
  <c r="T697" i="1" s="1"/>
  <c r="R717" i="1"/>
  <c r="T717" i="1" s="1"/>
  <c r="R839" i="1"/>
  <c r="R832" i="1"/>
  <c r="R727" i="1"/>
  <c r="R774" i="1"/>
  <c r="R692" i="1"/>
  <c r="R758" i="1"/>
  <c r="R739" i="1"/>
  <c r="T739" i="1" s="1"/>
  <c r="R789" i="1"/>
  <c r="R771" i="1"/>
  <c r="R812" i="1"/>
  <c r="R813" i="1"/>
  <c r="R816" i="1"/>
  <c r="R740" i="1"/>
  <c r="R750" i="1"/>
  <c r="R780" i="1"/>
  <c r="T780" i="1" s="1"/>
  <c r="R849" i="1"/>
  <c r="R873" i="1"/>
  <c r="T873" i="1" s="1"/>
  <c r="R845" i="1"/>
  <c r="R850" i="1"/>
  <c r="R738" i="1"/>
  <c r="T738" i="1" s="1"/>
  <c r="R772" i="1"/>
  <c r="R791" i="1"/>
  <c r="T791" i="1" s="1"/>
  <c r="R803" i="1"/>
  <c r="R735" i="1"/>
  <c r="R756" i="1"/>
  <c r="R799" i="1"/>
  <c r="R767" i="1"/>
  <c r="R779" i="1"/>
  <c r="T779" i="1" s="1"/>
  <c r="R805" i="1"/>
  <c r="R810" i="1"/>
  <c r="R855" i="1"/>
  <c r="R829" i="1"/>
  <c r="R834" i="1"/>
  <c r="R734" i="1"/>
  <c r="R752" i="1"/>
  <c r="R762" i="1"/>
  <c r="R765" i="1"/>
  <c r="R781" i="1"/>
  <c r="R820" i="1"/>
  <c r="T820" i="1" s="1"/>
  <c r="R868" i="1"/>
  <c r="T868" i="1" s="1"/>
  <c r="R732" i="1"/>
  <c r="R744" i="1"/>
  <c r="T744" i="1" s="1"/>
  <c r="R783" i="1"/>
  <c r="R827" i="1"/>
  <c r="R755" i="1"/>
  <c r="R856" i="1"/>
  <c r="R844" i="1"/>
  <c r="R851" i="1"/>
  <c r="R794" i="1"/>
  <c r="T794" i="1" s="1"/>
  <c r="R775" i="1"/>
  <c r="R815" i="1"/>
  <c r="R872" i="1"/>
  <c r="T872" i="1" s="1"/>
  <c r="R846" i="1"/>
  <c r="R859" i="1"/>
  <c r="T859" i="1" s="1"/>
  <c r="R759" i="1"/>
  <c r="R824" i="1"/>
  <c r="T824" i="1" s="1"/>
  <c r="R842" i="1"/>
  <c r="R854" i="1"/>
  <c r="R870" i="1"/>
  <c r="T870" i="1" s="1"/>
  <c r="R797" i="1"/>
  <c r="R836" i="1"/>
  <c r="R804" i="1"/>
  <c r="R807" i="1"/>
  <c r="R828" i="1"/>
  <c r="R841" i="1"/>
  <c r="R773" i="1"/>
  <c r="R793" i="1"/>
  <c r="T793" i="1" s="1"/>
  <c r="R823" i="1"/>
  <c r="T823" i="1" s="1"/>
  <c r="R860" i="1"/>
  <c r="T860" i="1" s="1"/>
  <c r="R852" i="1"/>
  <c r="R863" i="1"/>
  <c r="T863" i="1" s="1"/>
  <c r="R865" i="1"/>
  <c r="T865" i="1" s="1"/>
  <c r="R806" i="1"/>
  <c r="R867" i="1"/>
  <c r="T867" i="1" s="1"/>
  <c r="R830" i="1"/>
  <c r="R848" i="1"/>
  <c r="R866" i="1"/>
  <c r="T866" i="1" s="1"/>
  <c r="R817" i="1"/>
  <c r="T817" i="1" s="1"/>
  <c r="R822" i="1"/>
  <c r="T822" i="1" s="1"/>
  <c r="R835" i="1"/>
  <c r="R840" i="1"/>
  <c r="R853" i="1"/>
  <c r="R858" i="1"/>
  <c r="T858" i="1" s="1"/>
  <c r="R871" i="1"/>
  <c r="T871" i="1" s="1"/>
  <c r="R876" i="1"/>
  <c r="T876" i="1" s="1"/>
  <c r="R811" i="1"/>
  <c r="R337" i="1"/>
  <c r="R355" i="1"/>
  <c r="R367" i="1"/>
  <c r="T367" i="1" s="1"/>
  <c r="R332" i="1"/>
  <c r="V130" i="1"/>
  <c r="U130" i="1"/>
  <c r="R69" i="1"/>
  <c r="R358" i="1"/>
  <c r="R392" i="1"/>
  <c r="T392" i="1" s="1"/>
  <c r="U392" i="1" s="1"/>
  <c r="R127" i="1"/>
  <c r="T127" i="1" s="1"/>
  <c r="V127" i="1" s="1"/>
  <c r="R86" i="1"/>
  <c r="R55" i="1"/>
  <c r="R247" i="1"/>
  <c r="T247" i="1" s="1"/>
  <c r="R463" i="1"/>
  <c r="T463" i="1" s="1"/>
  <c r="V463" i="1" s="1"/>
  <c r="R208" i="1"/>
  <c r="R162" i="1"/>
  <c r="T162" i="1" s="1"/>
  <c r="V162" i="1" s="1"/>
  <c r="R57" i="1"/>
  <c r="T57" i="1" s="1"/>
  <c r="V57" i="1" s="1"/>
  <c r="R129" i="1"/>
  <c r="R110" i="1"/>
  <c r="R52" i="1"/>
  <c r="T52" i="1" s="1"/>
  <c r="V52" i="1" s="1"/>
  <c r="R84" i="1"/>
  <c r="R215" i="1"/>
  <c r="R449" i="1"/>
  <c r="R176" i="1"/>
  <c r="R363" i="1"/>
  <c r="T363" i="1" s="1"/>
  <c r="U363" i="1" s="1"/>
  <c r="R43" i="1"/>
  <c r="T43" i="1" s="1"/>
  <c r="U43" i="1" s="1"/>
  <c r="R102" i="1"/>
  <c r="T102" i="1" s="1"/>
  <c r="V102" i="1" s="1"/>
  <c r="R126" i="1"/>
  <c r="T126" i="1" s="1"/>
  <c r="R477" i="1"/>
  <c r="R64" i="1"/>
  <c r="T64" i="1" s="1"/>
  <c r="U64" i="1" s="1"/>
  <c r="R50" i="1"/>
  <c r="T50" i="1" s="1"/>
  <c r="R134" i="1"/>
  <c r="R371" i="1"/>
  <c r="R49" i="1"/>
  <c r="R104" i="1"/>
  <c r="R206" i="1"/>
  <c r="R253" i="1"/>
  <c r="T253" i="1" s="1"/>
  <c r="U253" i="1" s="1"/>
  <c r="R92" i="1"/>
  <c r="R266" i="1"/>
  <c r="R54" i="1"/>
  <c r="T54" i="1" s="1"/>
  <c r="R112" i="1"/>
  <c r="R128" i="1"/>
  <c r="T128" i="1" s="1"/>
  <c r="V128" i="1" s="1"/>
  <c r="R119" i="1"/>
  <c r="T119" i="1" s="1"/>
  <c r="V119" i="1" s="1"/>
  <c r="R93" i="1"/>
  <c r="T93" i="1" s="1"/>
  <c r="V93" i="1" s="1"/>
  <c r="R131" i="1"/>
  <c r="T131" i="1" s="1"/>
  <c r="U131" i="1" s="1"/>
  <c r="R101" i="1"/>
  <c r="T101" i="1" s="1"/>
  <c r="V101" i="1" s="1"/>
  <c r="R183" i="1"/>
  <c r="R218" i="1"/>
  <c r="R280" i="1"/>
  <c r="T280" i="1" s="1"/>
  <c r="V280" i="1" s="1"/>
  <c r="R109" i="1"/>
  <c r="R177" i="1"/>
  <c r="V54" i="1"/>
  <c r="U54" i="1"/>
  <c r="V43" i="1"/>
  <c r="R159" i="1"/>
  <c r="R46" i="1"/>
  <c r="R138" i="1"/>
  <c r="T138" i="1" s="1"/>
  <c r="R58" i="1"/>
  <c r="R66" i="1"/>
  <c r="R75" i="1"/>
  <c r="R51" i="1"/>
  <c r="T51" i="1" s="1"/>
  <c r="R62" i="1"/>
  <c r="T62" i="1" s="1"/>
  <c r="R73" i="1"/>
  <c r="R99" i="1"/>
  <c r="T99" i="1" s="1"/>
  <c r="R152" i="1"/>
  <c r="R241" i="1"/>
  <c r="U126" i="1"/>
  <c r="V126" i="1"/>
  <c r="R140" i="1"/>
  <c r="R220" i="1"/>
  <c r="T220" i="1" s="1"/>
  <c r="U50" i="1"/>
  <c r="V50" i="1"/>
  <c r="R38" i="1"/>
  <c r="R137" i="1"/>
  <c r="R48" i="1"/>
  <c r="R44" i="1"/>
  <c r="T44" i="1" s="1"/>
  <c r="U102" i="1"/>
  <c r="R42" i="1"/>
  <c r="R60" i="1"/>
  <c r="R96" i="1"/>
  <c r="T96" i="1" s="1"/>
  <c r="R192" i="1"/>
  <c r="R158" i="1"/>
  <c r="R190" i="1"/>
  <c r="R189" i="1"/>
  <c r="R187" i="1"/>
  <c r="T187" i="1" s="1"/>
  <c r="U247" i="1"/>
  <c r="V247" i="1"/>
  <c r="R170" i="1"/>
  <c r="T170" i="1" s="1"/>
  <c r="R135" i="1"/>
  <c r="T135" i="1" s="1"/>
  <c r="L10" i="1"/>
  <c r="R65" i="1"/>
  <c r="R100" i="1"/>
  <c r="T100" i="1" s="1"/>
  <c r="R90" i="1"/>
  <c r="R245" i="1"/>
  <c r="T245" i="1" s="1"/>
  <c r="R244" i="1"/>
  <c r="R246" i="1"/>
  <c r="T246" i="1" s="1"/>
  <c r="R230" i="1"/>
  <c r="R243" i="1"/>
  <c r="R232" i="1"/>
  <c r="R237" i="1"/>
  <c r="R211" i="1"/>
  <c r="R40" i="1"/>
  <c r="R63" i="1"/>
  <c r="T63" i="1" s="1"/>
  <c r="R45" i="1"/>
  <c r="T45" i="1" s="1"/>
  <c r="R87" i="1"/>
  <c r="R95" i="1"/>
  <c r="T95" i="1" s="1"/>
  <c r="R98" i="1"/>
  <c r="R146" i="1"/>
  <c r="R318" i="1"/>
  <c r="R319" i="1"/>
  <c r="R310" i="1"/>
  <c r="R286" i="1"/>
  <c r="T286" i="1" s="1"/>
  <c r="R306" i="1"/>
  <c r="V367" i="1"/>
  <c r="U367" i="1"/>
  <c r="R118" i="1"/>
  <c r="T118" i="1" s="1"/>
  <c r="R150" i="1"/>
  <c r="R185" i="1"/>
  <c r="R182" i="1"/>
  <c r="T182" i="1" s="1"/>
  <c r="R277" i="1"/>
  <c r="R242" i="1"/>
  <c r="U280" i="1"/>
  <c r="R285" i="1"/>
  <c r="R254" i="1"/>
  <c r="T254" i="1" s="1"/>
  <c r="R287" i="1"/>
  <c r="R289" i="1"/>
  <c r="R284" i="1"/>
  <c r="R427" i="1"/>
  <c r="T427" i="1" s="1"/>
  <c r="R426" i="1"/>
  <c r="T426" i="1" s="1"/>
  <c r="R423" i="1"/>
  <c r="T423" i="1" s="1"/>
  <c r="R47" i="1"/>
  <c r="T47" i="1" s="1"/>
  <c r="R82" i="1"/>
  <c r="R78" i="1"/>
  <c r="R89" i="1"/>
  <c r="R141" i="1"/>
  <c r="R156" i="1"/>
  <c r="R227" i="1"/>
  <c r="R193" i="1"/>
  <c r="R219" i="1"/>
  <c r="R222" i="1"/>
  <c r="T222" i="1" s="1"/>
  <c r="R252" i="1"/>
  <c r="R360" i="1"/>
  <c r="T360" i="1" s="1"/>
  <c r="R361" i="1"/>
  <c r="T361" i="1" s="1"/>
  <c r="R356" i="1"/>
  <c r="T356" i="1" s="1"/>
  <c r="R326" i="1"/>
  <c r="T326" i="1" s="1"/>
  <c r="R346" i="1"/>
  <c r="T346" i="1" s="1"/>
  <c r="R433" i="1"/>
  <c r="T433" i="1" s="1"/>
  <c r="R398" i="1"/>
  <c r="T398" i="1" s="1"/>
  <c r="R71" i="1"/>
  <c r="R83" i="1"/>
  <c r="R105" i="1"/>
  <c r="T105" i="1" s="1"/>
  <c r="R117" i="1"/>
  <c r="T117" i="1" s="1"/>
  <c r="R186" i="1"/>
  <c r="T186" i="1" s="1"/>
  <c r="R151" i="1"/>
  <c r="R475" i="1"/>
  <c r="R505" i="1"/>
  <c r="R510" i="1"/>
  <c r="T510" i="1" s="1"/>
  <c r="R506" i="1"/>
  <c r="R267" i="1"/>
  <c r="R265" i="1"/>
  <c r="R279" i="1"/>
  <c r="T279" i="1" s="1"/>
  <c r="R123" i="1"/>
  <c r="T123" i="1" s="1"/>
  <c r="R142" i="1"/>
  <c r="R153" i="1"/>
  <c r="R70" i="1"/>
  <c r="R103" i="1"/>
  <c r="T103" i="1" s="1"/>
  <c r="R155" i="1"/>
  <c r="R120" i="1"/>
  <c r="T120" i="1" s="1"/>
  <c r="R169" i="1"/>
  <c r="T169" i="1" s="1"/>
  <c r="R204" i="1"/>
  <c r="R202" i="1"/>
  <c r="R205" i="1"/>
  <c r="R263" i="1"/>
  <c r="R327" i="1"/>
  <c r="T327" i="1" s="1"/>
  <c r="R368" i="1"/>
  <c r="T368" i="1" s="1"/>
  <c r="R333" i="1"/>
  <c r="T333" i="1" s="1"/>
  <c r="R419" i="1"/>
  <c r="R384" i="1"/>
  <c r="R418" i="1"/>
  <c r="T418" i="1" s="1"/>
  <c r="R581" i="1"/>
  <c r="R547" i="1"/>
  <c r="R167" i="1"/>
  <c r="R145" i="1"/>
  <c r="R166" i="1"/>
  <c r="T166" i="1" s="1"/>
  <c r="R223" i="1"/>
  <c r="U463" i="1"/>
  <c r="R132" i="1"/>
  <c r="T132" i="1" s="1"/>
  <c r="R209" i="1"/>
  <c r="R235" i="1"/>
  <c r="T235" i="1" s="1"/>
  <c r="R258" i="1"/>
  <c r="R416" i="1"/>
  <c r="T416" i="1" s="1"/>
  <c r="R59" i="1"/>
  <c r="T59" i="1" s="1"/>
  <c r="R94" i="1"/>
  <c r="R39" i="1"/>
  <c r="R56" i="1"/>
  <c r="T56" i="1" s="1"/>
  <c r="R68" i="1"/>
  <c r="R97" i="1"/>
  <c r="R231" i="1"/>
  <c r="R203" i="1"/>
  <c r="R228" i="1"/>
  <c r="T228" i="1" s="1"/>
  <c r="R394" i="1"/>
  <c r="T394" i="1" s="1"/>
  <c r="R77" i="1"/>
  <c r="R111" i="1"/>
  <c r="R121" i="1"/>
  <c r="R61" i="1"/>
  <c r="R612" i="1"/>
  <c r="T612" i="1" s="1"/>
  <c r="R67" i="1"/>
  <c r="R115" i="1"/>
  <c r="R108" i="1"/>
  <c r="R116" i="1"/>
  <c r="T116" i="1" s="1"/>
  <c r="R324" i="1"/>
  <c r="R291" i="1"/>
  <c r="V363" i="1"/>
  <c r="R417" i="1"/>
  <c r="T417" i="1" s="1"/>
  <c r="R414" i="1"/>
  <c r="R382" i="1"/>
  <c r="R405" i="1"/>
  <c r="R440" i="1"/>
  <c r="R301" i="1"/>
  <c r="R281" i="1"/>
  <c r="R467" i="1"/>
  <c r="R499" i="1"/>
  <c r="R485" i="1"/>
  <c r="R41" i="1"/>
  <c r="R76" i="1"/>
  <c r="R74" i="1"/>
  <c r="R81" i="1"/>
  <c r="R91" i="1"/>
  <c r="R171" i="1"/>
  <c r="T171" i="1" s="1"/>
  <c r="R144" i="1"/>
  <c r="R179" i="1"/>
  <c r="R165" i="1"/>
  <c r="R53" i="1"/>
  <c r="T53" i="1" s="1"/>
  <c r="R88" i="1"/>
  <c r="R113" i="1"/>
  <c r="T113" i="1" s="1"/>
  <c r="R80" i="1"/>
  <c r="R85" i="1"/>
  <c r="R136" i="1"/>
  <c r="R139" i="1"/>
  <c r="R236" i="1"/>
  <c r="T236" i="1" s="1"/>
  <c r="R259" i="1"/>
  <c r="R328" i="1"/>
  <c r="R345" i="1"/>
  <c r="R410" i="1"/>
  <c r="T410" i="1" s="1"/>
  <c r="R409" i="1"/>
  <c r="R407" i="1"/>
  <c r="R406" i="1"/>
  <c r="R395" i="1"/>
  <c r="T395" i="1" s="1"/>
  <c r="R408" i="1"/>
  <c r="R404" i="1"/>
  <c r="T404" i="1" s="1"/>
  <c r="R379" i="1"/>
  <c r="R554" i="1"/>
  <c r="R524" i="1"/>
  <c r="T524" i="1" s="1"/>
  <c r="R519" i="1"/>
  <c r="T519" i="1" s="1"/>
  <c r="R164" i="1"/>
  <c r="R173" i="1"/>
  <c r="T173" i="1" s="1"/>
  <c r="R147" i="1"/>
  <c r="R79" i="1"/>
  <c r="R125" i="1"/>
  <c r="T125" i="1" s="1"/>
  <c r="R107" i="1"/>
  <c r="R122" i="1"/>
  <c r="R133" i="1"/>
  <c r="R255" i="1"/>
  <c r="R278" i="1"/>
  <c r="R348" i="1"/>
  <c r="T348" i="1" s="1"/>
  <c r="R314" i="1"/>
  <c r="R349" i="1"/>
  <c r="R383" i="1"/>
  <c r="R375" i="1"/>
  <c r="R491" i="1"/>
  <c r="R172" i="1"/>
  <c r="T172" i="1" s="1"/>
  <c r="R175" i="1"/>
  <c r="T175" i="1" s="1"/>
  <c r="R195" i="1"/>
  <c r="R200" i="1"/>
  <c r="R239" i="1"/>
  <c r="R240" i="1"/>
  <c r="T240" i="1" s="1"/>
  <c r="R271" i="1"/>
  <c r="R312" i="1"/>
  <c r="R298" i="1"/>
  <c r="R493" i="1"/>
  <c r="R458" i="1"/>
  <c r="R461" i="1"/>
  <c r="T461" i="1" s="1"/>
  <c r="R154" i="1"/>
  <c r="R168" i="1"/>
  <c r="R188" i="1"/>
  <c r="T188" i="1" s="1"/>
  <c r="R226" i="1"/>
  <c r="R210" i="1"/>
  <c r="R238" i="1"/>
  <c r="T238" i="1" s="1"/>
  <c r="R300" i="1"/>
  <c r="T300" i="1" s="1"/>
  <c r="R330" i="1"/>
  <c r="R296" i="1"/>
  <c r="T296" i="1" s="1"/>
  <c r="R331" i="1"/>
  <c r="R341" i="1"/>
  <c r="T341" i="1" s="1"/>
  <c r="R106" i="1"/>
  <c r="T106" i="1" s="1"/>
  <c r="R157" i="1"/>
  <c r="R178" i="1"/>
  <c r="R213" i="1"/>
  <c r="R216" i="1"/>
  <c r="R181" i="1"/>
  <c r="T181" i="1" s="1"/>
  <c r="R191" i="1"/>
  <c r="R207" i="1"/>
  <c r="R212" i="1"/>
  <c r="R214" i="1"/>
  <c r="R303" i="1"/>
  <c r="R533" i="1"/>
  <c r="T533" i="1" s="1"/>
  <c r="R149" i="1"/>
  <c r="R124" i="1"/>
  <c r="T124" i="1" s="1"/>
  <c r="R194" i="1"/>
  <c r="R197" i="1"/>
  <c r="R262" i="1"/>
  <c r="R264" i="1"/>
  <c r="R261" i="1"/>
  <c r="T261" i="1" s="1"/>
  <c r="R275" i="1"/>
  <c r="R248" i="1"/>
  <c r="R334" i="1"/>
  <c r="T334" i="1" s="1"/>
  <c r="R339" i="1"/>
  <c r="T339" i="1" s="1"/>
  <c r="R391" i="1"/>
  <c r="T391" i="1" s="1"/>
  <c r="R389" i="1"/>
  <c r="R376" i="1"/>
  <c r="R374" i="1"/>
  <c r="R357" i="1"/>
  <c r="R453" i="1"/>
  <c r="T453" i="1" s="1"/>
  <c r="R421" i="1"/>
  <c r="R444" i="1"/>
  <c r="R456" i="1"/>
  <c r="T456" i="1" s="1"/>
  <c r="R114" i="1"/>
  <c r="T114" i="1" s="1"/>
  <c r="R174" i="1"/>
  <c r="T174" i="1" s="1"/>
  <c r="R221" i="1"/>
  <c r="R229" i="1"/>
  <c r="R272" i="1"/>
  <c r="R342" i="1"/>
  <c r="T342" i="1" s="1"/>
  <c r="R343" i="1"/>
  <c r="T343" i="1" s="1"/>
  <c r="R338" i="1"/>
  <c r="R565" i="1"/>
  <c r="R143" i="1"/>
  <c r="R161" i="1"/>
  <c r="R148" i="1"/>
  <c r="R160" i="1"/>
  <c r="R198" i="1"/>
  <c r="R163" i="1"/>
  <c r="T163" i="1" s="1"/>
  <c r="R184" i="1"/>
  <c r="T184" i="1" s="1"/>
  <c r="R224" i="1"/>
  <c r="R225" i="1"/>
  <c r="T225" i="1" s="1"/>
  <c r="R233" i="1"/>
  <c r="R234" i="1"/>
  <c r="T234" i="1" s="1"/>
  <c r="R199" i="1"/>
  <c r="R201" i="1"/>
  <c r="R308" i="1"/>
  <c r="R366" i="1"/>
  <c r="R439" i="1"/>
  <c r="R562" i="1"/>
  <c r="R294" i="1"/>
  <c r="T294" i="1" s="1"/>
  <c r="R273" i="1"/>
  <c r="R350" i="1"/>
  <c r="T350" i="1" s="1"/>
  <c r="R315" i="1"/>
  <c r="R362" i="1"/>
  <c r="T362" i="1" s="1"/>
  <c r="R388" i="1"/>
  <c r="T388" i="1" s="1"/>
  <c r="R359" i="1"/>
  <c r="R402" i="1"/>
  <c r="R369" i="1"/>
  <c r="T369" i="1" s="1"/>
  <c r="R434" i="1"/>
  <c r="R465" i="1"/>
  <c r="R251" i="1"/>
  <c r="T251" i="1" s="1"/>
  <c r="R283" i="1"/>
  <c r="R323" i="1"/>
  <c r="R322" i="1"/>
  <c r="R321" i="1"/>
  <c r="R378" i="1"/>
  <c r="R217" i="1"/>
  <c r="R269" i="1"/>
  <c r="R250" i="1"/>
  <c r="T250" i="1" s="1"/>
  <c r="R288" i="1"/>
  <c r="R325" i="1"/>
  <c r="R316" i="1"/>
  <c r="R399" i="1"/>
  <c r="R370" i="1"/>
  <c r="R274" i="1"/>
  <c r="R317" i="1"/>
  <c r="R313" i="1"/>
  <c r="R290" i="1"/>
  <c r="R340" i="1"/>
  <c r="T340" i="1" s="1"/>
  <c r="R387" i="1"/>
  <c r="R381" i="1"/>
  <c r="R352" i="1"/>
  <c r="T352" i="1" s="1"/>
  <c r="R364" i="1"/>
  <c r="T364" i="1" s="1"/>
  <c r="R411" i="1"/>
  <c r="R432" i="1"/>
  <c r="T432" i="1" s="1"/>
  <c r="R397" i="1"/>
  <c r="T397" i="1" s="1"/>
  <c r="R422" i="1"/>
  <c r="T422" i="1" s="1"/>
  <c r="R508" i="1"/>
  <c r="R521" i="1"/>
  <c r="T521" i="1" s="1"/>
  <c r="R539" i="1"/>
  <c r="R514" i="1"/>
  <c r="T514" i="1" s="1"/>
  <c r="R534" i="1"/>
  <c r="T534" i="1" s="1"/>
  <c r="R569" i="1"/>
  <c r="T569" i="1" s="1"/>
  <c r="R585" i="1"/>
  <c r="R616" i="1"/>
  <c r="T616" i="1" s="1"/>
  <c r="R618" i="1"/>
  <c r="T618" i="1" s="1"/>
  <c r="R196" i="1"/>
  <c r="R268" i="1"/>
  <c r="R249" i="1"/>
  <c r="R295" i="1"/>
  <c r="R282" i="1"/>
  <c r="R297" i="1"/>
  <c r="R344" i="1"/>
  <c r="R487" i="1"/>
  <c r="R452" i="1"/>
  <c r="R180" i="1"/>
  <c r="R257" i="1"/>
  <c r="T257" i="1" s="1"/>
  <c r="R256" i="1"/>
  <c r="R260" i="1"/>
  <c r="R292" i="1"/>
  <c r="R309" i="1"/>
  <c r="R420" i="1"/>
  <c r="R385" i="1"/>
  <c r="R500" i="1"/>
  <c r="R570" i="1"/>
  <c r="T570" i="1" s="1"/>
  <c r="R580" i="1"/>
  <c r="T580" i="1" s="1"/>
  <c r="R545" i="1"/>
  <c r="R561" i="1"/>
  <c r="R307" i="1"/>
  <c r="R413" i="1"/>
  <c r="R435" i="1"/>
  <c r="R403" i="1"/>
  <c r="T403" i="1" s="1"/>
  <c r="R438" i="1"/>
  <c r="T438" i="1" s="1"/>
  <c r="R553" i="1"/>
  <c r="R627" i="1"/>
  <c r="R592" i="1"/>
  <c r="R401" i="1"/>
  <c r="T401" i="1" s="1"/>
  <c r="R448" i="1"/>
  <c r="T448" i="1" s="1"/>
  <c r="R305" i="1"/>
  <c r="R335" i="1"/>
  <c r="R347" i="1"/>
  <c r="T347" i="1" s="1"/>
  <c r="R351" i="1"/>
  <c r="R425" i="1"/>
  <c r="T425" i="1" s="1"/>
  <c r="R424" i="1"/>
  <c r="T424" i="1" s="1"/>
  <c r="R390" i="1"/>
  <c r="R442" i="1"/>
  <c r="T442" i="1" s="1"/>
  <c r="R446" i="1"/>
  <c r="R450" i="1"/>
  <c r="R447" i="1"/>
  <c r="T447" i="1" s="1"/>
  <c r="R480" i="1"/>
  <c r="R517" i="1"/>
  <c r="R518" i="1"/>
  <c r="T518" i="1" s="1"/>
  <c r="R483" i="1"/>
  <c r="T483" i="1" s="1"/>
  <c r="R526" i="1"/>
  <c r="R557" i="1"/>
  <c r="R559" i="1"/>
  <c r="T559" i="1" s="1"/>
  <c r="R270" i="1"/>
  <c r="R304" i="1"/>
  <c r="R373" i="1"/>
  <c r="R412" i="1"/>
  <c r="R380" i="1"/>
  <c r="R428" i="1"/>
  <c r="T428" i="1" s="1"/>
  <c r="R431" i="1"/>
  <c r="R430" i="1"/>
  <c r="R429" i="1"/>
  <c r="R415" i="1"/>
  <c r="T415" i="1" s="1"/>
  <c r="R445" i="1"/>
  <c r="R311" i="1"/>
  <c r="R336" i="1"/>
  <c r="R354" i="1"/>
  <c r="T354" i="1" s="1"/>
  <c r="R329" i="1"/>
  <c r="T329" i="1" s="1"/>
  <c r="R393" i="1"/>
  <c r="T393" i="1" s="1"/>
  <c r="R396" i="1"/>
  <c r="T396" i="1" s="1"/>
  <c r="R484" i="1"/>
  <c r="R492" i="1"/>
  <c r="R550" i="1"/>
  <c r="R515" i="1"/>
  <c r="T515" i="1" s="1"/>
  <c r="R546" i="1"/>
  <c r="R549" i="1"/>
  <c r="R614" i="1"/>
  <c r="T614" i="1" s="1"/>
  <c r="R293" i="1"/>
  <c r="R299" i="1"/>
  <c r="R276" i="1"/>
  <c r="T276" i="1" s="1"/>
  <c r="R302" i="1"/>
  <c r="R320" i="1"/>
  <c r="T320" i="1" s="1"/>
  <c r="R372" i="1"/>
  <c r="R365" i="1"/>
  <c r="R386" i="1"/>
  <c r="T386" i="1" s="1"/>
  <c r="R464" i="1"/>
  <c r="R462" i="1"/>
  <c r="T462" i="1" s="1"/>
  <c r="R468" i="1"/>
  <c r="R466" i="1"/>
  <c r="R472" i="1"/>
  <c r="R441" i="1"/>
  <c r="R482" i="1"/>
  <c r="R451" i="1"/>
  <c r="R457" i="1"/>
  <c r="T457" i="1" s="1"/>
  <c r="R479" i="1"/>
  <c r="R511" i="1"/>
  <c r="T511" i="1" s="1"/>
  <c r="R512" i="1"/>
  <c r="T512" i="1" s="1"/>
  <c r="R513" i="1"/>
  <c r="T513" i="1" s="1"/>
  <c r="R535" i="1"/>
  <c r="T535" i="1" s="1"/>
  <c r="R443" i="1"/>
  <c r="T443" i="1" s="1"/>
  <c r="R494" i="1"/>
  <c r="R520" i="1"/>
  <c r="T520" i="1" s="1"/>
  <c r="R591" i="1"/>
  <c r="R574" i="1"/>
  <c r="T574" i="1" s="1"/>
  <c r="R630" i="1"/>
  <c r="R400" i="1"/>
  <c r="T400" i="1" s="1"/>
  <c r="R437" i="1"/>
  <c r="T437" i="1" s="1"/>
  <c r="R460" i="1"/>
  <c r="T460" i="1" s="1"/>
  <c r="R471" i="1"/>
  <c r="R478" i="1"/>
  <c r="R469" i="1"/>
  <c r="R507" i="1"/>
  <c r="T507" i="1" s="1"/>
  <c r="R474" i="1"/>
  <c r="T474" i="1" s="1"/>
  <c r="R353" i="1"/>
  <c r="R377" i="1"/>
  <c r="R544" i="1"/>
  <c r="R543" i="1"/>
  <c r="R568" i="1"/>
  <c r="R633" i="1"/>
  <c r="R455" i="1"/>
  <c r="R476" i="1"/>
  <c r="R509" i="1"/>
  <c r="R532" i="1"/>
  <c r="R454" i="1"/>
  <c r="T454" i="1" s="1"/>
  <c r="R470" i="1"/>
  <c r="R503" i="1"/>
  <c r="R536" i="1"/>
  <c r="R555" i="1"/>
  <c r="R590" i="1"/>
  <c r="T590" i="1" s="1"/>
  <c r="R587" i="1"/>
  <c r="T587" i="1" s="1"/>
  <c r="R459" i="1"/>
  <c r="T459" i="1" s="1"/>
  <c r="R473" i="1"/>
  <c r="R495" i="1"/>
  <c r="R530" i="1"/>
  <c r="R527" i="1"/>
  <c r="R497" i="1"/>
  <c r="R525" i="1"/>
  <c r="R571" i="1"/>
  <c r="R488" i="1"/>
  <c r="R529" i="1"/>
  <c r="T529" i="1" s="1"/>
  <c r="R490" i="1"/>
  <c r="R496" i="1"/>
  <c r="R502" i="1"/>
  <c r="R516" i="1"/>
  <c r="T516" i="1" s="1"/>
  <c r="R584" i="1"/>
  <c r="T584" i="1" s="1"/>
  <c r="R556" i="1"/>
  <c r="R436" i="1"/>
  <c r="R486" i="1"/>
  <c r="R498" i="1"/>
  <c r="R504" i="1"/>
  <c r="R542" i="1"/>
  <c r="R577" i="1"/>
  <c r="T577" i="1" s="1"/>
  <c r="R481" i="1"/>
  <c r="R501" i="1"/>
  <c r="R564" i="1"/>
  <c r="R537" i="1"/>
  <c r="T537" i="1" s="1"/>
  <c r="R567" i="1"/>
  <c r="R540" i="1"/>
  <c r="R624" i="1"/>
  <c r="R602" i="1"/>
  <c r="T602" i="1" s="1"/>
  <c r="R563" i="1"/>
  <c r="R528" i="1"/>
  <c r="R626" i="1"/>
  <c r="R523" i="1"/>
  <c r="T523" i="1" s="1"/>
  <c r="R558" i="1"/>
  <c r="R573" i="1"/>
  <c r="T573" i="1" s="1"/>
  <c r="R538" i="1"/>
  <c r="R489" i="1"/>
  <c r="R531" i="1"/>
  <c r="R551" i="1"/>
  <c r="R605" i="1"/>
  <c r="T605" i="1" s="1"/>
  <c r="R579" i="1"/>
  <c r="T579" i="1" s="1"/>
  <c r="R606" i="1"/>
  <c r="T606" i="1" s="1"/>
  <c r="R595" i="1"/>
  <c r="T595" i="1" s="1"/>
  <c r="R601" i="1"/>
  <c r="T601" i="1" s="1"/>
  <c r="R621" i="1"/>
  <c r="R599" i="1"/>
  <c r="T599" i="1" s="1"/>
  <c r="R552" i="1"/>
  <c r="R522" i="1"/>
  <c r="T522" i="1" s="1"/>
  <c r="R589" i="1"/>
  <c r="T589" i="1" s="1"/>
  <c r="R560" i="1"/>
  <c r="R566" i="1"/>
  <c r="R586" i="1"/>
  <c r="T586" i="1" s="1"/>
  <c r="R583" i="1"/>
  <c r="T583" i="1" s="1"/>
  <c r="R604" i="1"/>
  <c r="T604" i="1" s="1"/>
  <c r="R620" i="1"/>
  <c r="R548" i="1"/>
  <c r="R619" i="1"/>
  <c r="T619" i="1" s="1"/>
  <c r="R611" i="1"/>
  <c r="R628" i="1"/>
  <c r="T628" i="1" s="1"/>
  <c r="R576" i="1"/>
  <c r="T576" i="1" s="1"/>
  <c r="R607" i="1"/>
  <c r="T607" i="1" s="1"/>
  <c r="R582" i="1"/>
  <c r="R594" i="1"/>
  <c r="R541" i="1"/>
  <c r="R572" i="1"/>
  <c r="R588" i="1"/>
  <c r="T588" i="1" s="1"/>
  <c r="R617" i="1"/>
  <c r="R610" i="1"/>
  <c r="T610" i="1" s="1"/>
  <c r="R613" i="1"/>
  <c r="R593" i="1"/>
  <c r="R623" i="1"/>
  <c r="R575" i="1"/>
  <c r="T575" i="1" s="1"/>
  <c r="R578" i="1"/>
  <c r="R622" i="1"/>
  <c r="R597" i="1"/>
  <c r="R600" i="1"/>
  <c r="R629" i="1"/>
  <c r="R603" i="1"/>
  <c r="T603" i="1" s="1"/>
  <c r="R609" i="1"/>
  <c r="T609" i="1" s="1"/>
  <c r="R632" i="1"/>
  <c r="T632" i="1" s="1"/>
  <c r="R608" i="1"/>
  <c r="T608" i="1" s="1"/>
  <c r="R625" i="1"/>
  <c r="R596" i="1"/>
  <c r="T596" i="1" s="1"/>
  <c r="R598" i="1"/>
  <c r="T598" i="1" s="1"/>
  <c r="R615" i="1"/>
  <c r="R631" i="1"/>
  <c r="V679" i="1" l="1"/>
  <c r="U101" i="1"/>
  <c r="U128" i="1"/>
  <c r="U57" i="1"/>
  <c r="U712" i="1"/>
  <c r="V712" i="1"/>
  <c r="V867" i="1"/>
  <c r="U867" i="1"/>
  <c r="U717" i="1"/>
  <c r="V717" i="1"/>
  <c r="U655" i="1"/>
  <c r="V655" i="1"/>
  <c r="V863" i="1"/>
  <c r="U863" i="1"/>
  <c r="V697" i="1"/>
  <c r="U697" i="1"/>
  <c r="U786" i="1"/>
  <c r="V786" i="1"/>
  <c r="U792" i="1"/>
  <c r="V792" i="1"/>
  <c r="V719" i="1"/>
  <c r="U719" i="1"/>
  <c r="V790" i="1"/>
  <c r="U790" i="1"/>
  <c r="V778" i="1"/>
  <c r="U778" i="1"/>
  <c r="V791" i="1"/>
  <c r="U791" i="1"/>
  <c r="V864" i="1"/>
  <c r="U864" i="1"/>
  <c r="U784" i="1"/>
  <c r="V784" i="1"/>
  <c r="V748" i="1"/>
  <c r="U748" i="1"/>
  <c r="U693" i="1"/>
  <c r="V693" i="1"/>
  <c r="V788" i="1"/>
  <c r="U788" i="1"/>
  <c r="V657" i="1"/>
  <c r="U657" i="1"/>
  <c r="U871" i="1"/>
  <c r="V871" i="1"/>
  <c r="U785" i="1"/>
  <c r="V785" i="1"/>
  <c r="U746" i="1"/>
  <c r="V746" i="1"/>
  <c r="V821" i="1"/>
  <c r="U821" i="1"/>
  <c r="V743" i="1"/>
  <c r="U743" i="1"/>
  <c r="V858" i="1"/>
  <c r="U858" i="1"/>
  <c r="V870" i="1"/>
  <c r="U870" i="1"/>
  <c r="V652" i="1"/>
  <c r="U652" i="1"/>
  <c r="V860" i="1"/>
  <c r="U860" i="1"/>
  <c r="V742" i="1"/>
  <c r="U742" i="1"/>
  <c r="V736" i="1"/>
  <c r="U736" i="1"/>
  <c r="V819" i="1"/>
  <c r="U819" i="1"/>
  <c r="V711" i="1"/>
  <c r="U711" i="1"/>
  <c r="V782" i="1"/>
  <c r="U782" i="1"/>
  <c r="U780" i="1"/>
  <c r="V780" i="1"/>
  <c r="V651" i="1"/>
  <c r="U651" i="1"/>
  <c r="V794" i="1"/>
  <c r="U794" i="1"/>
  <c r="U865" i="1"/>
  <c r="V865" i="1"/>
  <c r="V820" i="1"/>
  <c r="U820" i="1"/>
  <c r="V718" i="1"/>
  <c r="U718" i="1"/>
  <c r="U823" i="1"/>
  <c r="V823" i="1"/>
  <c r="V766" i="1"/>
  <c r="U766" i="1"/>
  <c r="V822" i="1"/>
  <c r="U822" i="1"/>
  <c r="V739" i="1"/>
  <c r="U739" i="1"/>
  <c r="U686" i="1"/>
  <c r="V686" i="1"/>
  <c r="U817" i="1"/>
  <c r="V817" i="1"/>
  <c r="U859" i="1"/>
  <c r="V859" i="1"/>
  <c r="V744" i="1"/>
  <c r="U744" i="1"/>
  <c r="V641" i="1"/>
  <c r="U641" i="1"/>
  <c r="V642" i="1"/>
  <c r="U642" i="1"/>
  <c r="U684" i="1"/>
  <c r="V684" i="1"/>
  <c r="V720" i="1"/>
  <c r="U720" i="1"/>
  <c r="U658" i="1"/>
  <c r="V658" i="1"/>
  <c r="V876" i="1"/>
  <c r="U876" i="1"/>
  <c r="V701" i="1"/>
  <c r="U701" i="1"/>
  <c r="U747" i="1"/>
  <c r="V747" i="1"/>
  <c r="U793" i="1"/>
  <c r="V793" i="1"/>
  <c r="U703" i="1"/>
  <c r="V703" i="1"/>
  <c r="V866" i="1"/>
  <c r="U866" i="1"/>
  <c r="V873" i="1"/>
  <c r="U873" i="1"/>
  <c r="V696" i="1"/>
  <c r="U696" i="1"/>
  <c r="U638" i="1"/>
  <c r="V638" i="1"/>
  <c r="V683" i="1"/>
  <c r="U683" i="1"/>
  <c r="V713" i="1"/>
  <c r="U713" i="1"/>
  <c r="V705" i="1"/>
  <c r="U705" i="1"/>
  <c r="V869" i="1"/>
  <c r="U869" i="1"/>
  <c r="U653" i="1"/>
  <c r="V653" i="1"/>
  <c r="U787" i="1"/>
  <c r="V787" i="1"/>
  <c r="V824" i="1"/>
  <c r="U824" i="1"/>
  <c r="V738" i="1"/>
  <c r="U738" i="1"/>
  <c r="V708" i="1"/>
  <c r="U708" i="1"/>
  <c r="V709" i="1"/>
  <c r="U709" i="1"/>
  <c r="V872" i="1"/>
  <c r="U872" i="1"/>
  <c r="V868" i="1"/>
  <c r="U868" i="1"/>
  <c r="U779" i="1"/>
  <c r="V779" i="1"/>
  <c r="V656" i="1"/>
  <c r="U656" i="1"/>
  <c r="U52" i="1"/>
  <c r="V131" i="1"/>
  <c r="V64" i="1"/>
  <c r="U119" i="1"/>
  <c r="U93" i="1"/>
  <c r="U127" i="1"/>
  <c r="V392" i="1"/>
  <c r="V253" i="1"/>
  <c r="U162" i="1"/>
  <c r="V596" i="1"/>
  <c r="U596" i="1"/>
  <c r="U354" i="1"/>
  <c r="V354" i="1"/>
  <c r="U106" i="1"/>
  <c r="V106" i="1"/>
  <c r="V426" i="1"/>
  <c r="U426" i="1"/>
  <c r="U586" i="1"/>
  <c r="V586" i="1"/>
  <c r="V422" i="1"/>
  <c r="U422" i="1"/>
  <c r="V391" i="1"/>
  <c r="U391" i="1"/>
  <c r="U427" i="1"/>
  <c r="V427" i="1"/>
  <c r="V609" i="1"/>
  <c r="U609" i="1"/>
  <c r="V403" i="1"/>
  <c r="U403" i="1"/>
  <c r="V605" i="1"/>
  <c r="U605" i="1"/>
  <c r="V443" i="1"/>
  <c r="U443" i="1"/>
  <c r="V228" i="1"/>
  <c r="U228" i="1"/>
  <c r="V120" i="1"/>
  <c r="U120" i="1"/>
  <c r="U118" i="1"/>
  <c r="V118" i="1"/>
  <c r="V95" i="1"/>
  <c r="U95" i="1"/>
  <c r="V245" i="1"/>
  <c r="U245" i="1"/>
  <c r="U135" i="1"/>
  <c r="V135" i="1"/>
  <c r="V96" i="1"/>
  <c r="U96" i="1"/>
  <c r="V576" i="1"/>
  <c r="U576" i="1"/>
  <c r="U522" i="1"/>
  <c r="V522" i="1"/>
  <c r="U516" i="1"/>
  <c r="V516" i="1"/>
  <c r="V513" i="1"/>
  <c r="U513" i="1"/>
  <c r="V515" i="1"/>
  <c r="U515" i="1"/>
  <c r="V483" i="1"/>
  <c r="U483" i="1"/>
  <c r="U347" i="1"/>
  <c r="V347" i="1"/>
  <c r="V257" i="1"/>
  <c r="U257" i="1"/>
  <c r="V616" i="1"/>
  <c r="U616" i="1"/>
  <c r="V364" i="1"/>
  <c r="U364" i="1"/>
  <c r="V456" i="1"/>
  <c r="U456" i="1"/>
  <c r="U300" i="1"/>
  <c r="V300" i="1"/>
  <c r="U519" i="1"/>
  <c r="V519" i="1"/>
  <c r="U418" i="1"/>
  <c r="V418" i="1"/>
  <c r="V326" i="1"/>
  <c r="U326" i="1"/>
  <c r="V254" i="1"/>
  <c r="U254" i="1"/>
  <c r="V170" i="1"/>
  <c r="U170" i="1"/>
  <c r="V99" i="1"/>
  <c r="U99" i="1"/>
  <c r="V598" i="1"/>
  <c r="U598" i="1"/>
  <c r="U442" i="1"/>
  <c r="V442" i="1"/>
  <c r="V125" i="1"/>
  <c r="U125" i="1"/>
  <c r="U341" i="1"/>
  <c r="V341" i="1"/>
  <c r="V614" i="1"/>
  <c r="U614" i="1"/>
  <c r="U235" i="1"/>
  <c r="V235" i="1"/>
  <c r="U432" i="1"/>
  <c r="V432" i="1"/>
  <c r="V334" i="1"/>
  <c r="U334" i="1"/>
  <c r="U116" i="1"/>
  <c r="V116" i="1"/>
  <c r="U462" i="1"/>
  <c r="V462" i="1"/>
  <c r="V352" i="1"/>
  <c r="U352" i="1"/>
  <c r="U238" i="1"/>
  <c r="V238" i="1"/>
  <c r="U348" i="1"/>
  <c r="V348" i="1"/>
  <c r="U524" i="1"/>
  <c r="V524" i="1"/>
  <c r="V171" i="1"/>
  <c r="U171" i="1"/>
  <c r="U132" i="1"/>
  <c r="V132" i="1"/>
  <c r="V103" i="1"/>
  <c r="U103" i="1"/>
  <c r="V356" i="1"/>
  <c r="U356" i="1"/>
  <c r="V45" i="1"/>
  <c r="U45" i="1"/>
  <c r="V595" i="1"/>
  <c r="U595" i="1"/>
  <c r="V350" i="1"/>
  <c r="U350" i="1"/>
  <c r="V113" i="1"/>
  <c r="U113" i="1"/>
  <c r="U416" i="1"/>
  <c r="V416" i="1"/>
  <c r="U44" i="1"/>
  <c r="V44" i="1"/>
  <c r="V632" i="1"/>
  <c r="U632" i="1"/>
  <c r="V606" i="1"/>
  <c r="U606" i="1"/>
  <c r="V533" i="1"/>
  <c r="U533" i="1"/>
  <c r="V182" i="1"/>
  <c r="U182" i="1"/>
  <c r="U474" i="1"/>
  <c r="V474" i="1"/>
  <c r="U424" i="1"/>
  <c r="V424" i="1"/>
  <c r="V294" i="1"/>
  <c r="U294" i="1"/>
  <c r="U398" i="1"/>
  <c r="V398" i="1"/>
  <c r="V603" i="1"/>
  <c r="U603" i="1"/>
  <c r="V173" i="1"/>
  <c r="U173" i="1"/>
  <c r="V607" i="1"/>
  <c r="U607" i="1"/>
  <c r="V584" i="1"/>
  <c r="U584" i="1"/>
  <c r="U415" i="1"/>
  <c r="V415" i="1"/>
  <c r="V346" i="1"/>
  <c r="U346" i="1"/>
  <c r="V518" i="1"/>
  <c r="U518" i="1"/>
  <c r="V261" i="1"/>
  <c r="U261" i="1"/>
  <c r="V460" i="1"/>
  <c r="U460" i="1"/>
  <c r="V511" i="1"/>
  <c r="U511" i="1"/>
  <c r="V569" i="1"/>
  <c r="U569" i="1"/>
  <c r="U250" i="1"/>
  <c r="V250" i="1"/>
  <c r="U181" i="1"/>
  <c r="V181" i="1"/>
  <c r="V240" i="1"/>
  <c r="U240" i="1"/>
  <c r="U236" i="1"/>
  <c r="V236" i="1"/>
  <c r="V612" i="1"/>
  <c r="U612" i="1"/>
  <c r="V361" i="1"/>
  <c r="U361" i="1"/>
  <c r="U47" i="1"/>
  <c r="V47" i="1"/>
  <c r="V63" i="1"/>
  <c r="U63" i="1"/>
  <c r="U100" i="1"/>
  <c r="V100" i="1"/>
  <c r="U220" i="1"/>
  <c r="V220" i="1"/>
  <c r="U62" i="1"/>
  <c r="V62" i="1"/>
  <c r="V608" i="1"/>
  <c r="U608" i="1"/>
  <c r="V461" i="1"/>
  <c r="U461" i="1"/>
  <c r="V166" i="1"/>
  <c r="U166" i="1"/>
  <c r="V184" i="1"/>
  <c r="U184" i="1"/>
  <c r="U537" i="1"/>
  <c r="V537" i="1"/>
  <c r="V163" i="1"/>
  <c r="U163" i="1"/>
  <c r="V394" i="1"/>
  <c r="U394" i="1"/>
  <c r="V138" i="1"/>
  <c r="U138" i="1"/>
  <c r="U174" i="1"/>
  <c r="V174" i="1"/>
  <c r="U410" i="1"/>
  <c r="V410" i="1"/>
  <c r="U169" i="1"/>
  <c r="V169" i="1"/>
  <c r="U610" i="1"/>
  <c r="V610" i="1"/>
  <c r="U535" i="1"/>
  <c r="V535" i="1"/>
  <c r="V114" i="1"/>
  <c r="U114" i="1"/>
  <c r="U588" i="1"/>
  <c r="V588" i="1"/>
  <c r="V573" i="1"/>
  <c r="U573" i="1"/>
  <c r="V459" i="1"/>
  <c r="U459" i="1"/>
  <c r="V437" i="1"/>
  <c r="U437" i="1"/>
  <c r="V428" i="1"/>
  <c r="U428" i="1"/>
  <c r="U448" i="1"/>
  <c r="V448" i="1"/>
  <c r="V580" i="1"/>
  <c r="U580" i="1"/>
  <c r="U534" i="1"/>
  <c r="V534" i="1"/>
  <c r="V453" i="1"/>
  <c r="U453" i="1"/>
  <c r="U56" i="1"/>
  <c r="V56" i="1"/>
  <c r="V333" i="1"/>
  <c r="U333" i="1"/>
  <c r="V186" i="1"/>
  <c r="U186" i="1"/>
  <c r="U360" i="1"/>
  <c r="V360" i="1"/>
  <c r="V51" i="1"/>
  <c r="U51" i="1"/>
  <c r="L11" i="1"/>
  <c r="V520" i="1"/>
  <c r="U520" i="1"/>
  <c r="V438" i="1"/>
  <c r="U438" i="1"/>
  <c r="V397" i="1"/>
  <c r="U397" i="1"/>
  <c r="V339" i="1"/>
  <c r="U339" i="1"/>
  <c r="V53" i="1"/>
  <c r="U53" i="1"/>
  <c r="V246" i="1"/>
  <c r="U246" i="1"/>
  <c r="U619" i="1"/>
  <c r="V619" i="1"/>
  <c r="U454" i="1"/>
  <c r="V454" i="1"/>
  <c r="V251" i="1"/>
  <c r="U251" i="1"/>
  <c r="V296" i="1"/>
  <c r="U296" i="1"/>
  <c r="U433" i="1"/>
  <c r="V433" i="1"/>
  <c r="V589" i="1"/>
  <c r="U589" i="1"/>
  <c r="V577" i="1"/>
  <c r="U577" i="1"/>
  <c r="V512" i="1"/>
  <c r="U512" i="1"/>
  <c r="V599" i="1"/>
  <c r="U599" i="1"/>
  <c r="U587" i="1"/>
  <c r="V587" i="1"/>
  <c r="V400" i="1"/>
  <c r="U400" i="1"/>
  <c r="U457" i="1"/>
  <c r="V457" i="1"/>
  <c r="U320" i="1"/>
  <c r="V320" i="1"/>
  <c r="V396" i="1"/>
  <c r="U396" i="1"/>
  <c r="V447" i="1"/>
  <c r="U447" i="1"/>
  <c r="U401" i="1"/>
  <c r="V401" i="1"/>
  <c r="V570" i="1"/>
  <c r="U570" i="1"/>
  <c r="V514" i="1"/>
  <c r="U514" i="1"/>
  <c r="V340" i="1"/>
  <c r="U340" i="1"/>
  <c r="U388" i="1"/>
  <c r="V388" i="1"/>
  <c r="V234" i="1"/>
  <c r="U234" i="1"/>
  <c r="V188" i="1"/>
  <c r="U188" i="1"/>
  <c r="U404" i="1"/>
  <c r="V404" i="1"/>
  <c r="V368" i="1"/>
  <c r="U368" i="1"/>
  <c r="U117" i="1"/>
  <c r="V117" i="1"/>
  <c r="U286" i="1"/>
  <c r="V286" i="1"/>
  <c r="V172" i="1"/>
  <c r="U172" i="1"/>
  <c r="V579" i="1"/>
  <c r="U579" i="1"/>
  <c r="V559" i="1"/>
  <c r="U559" i="1"/>
  <c r="V507" i="1"/>
  <c r="U507" i="1"/>
  <c r="V425" i="1"/>
  <c r="U425" i="1"/>
  <c r="V618" i="1"/>
  <c r="U618" i="1"/>
  <c r="U510" i="1"/>
  <c r="V510" i="1"/>
  <c r="U386" i="1"/>
  <c r="V386" i="1"/>
  <c r="V369" i="1"/>
  <c r="U369" i="1"/>
  <c r="V604" i="1"/>
  <c r="U604" i="1"/>
  <c r="U523" i="1"/>
  <c r="V523" i="1"/>
  <c r="V602" i="1"/>
  <c r="U602" i="1"/>
  <c r="V590" i="1"/>
  <c r="U590" i="1"/>
  <c r="U393" i="1"/>
  <c r="V393" i="1"/>
  <c r="U362" i="1"/>
  <c r="V362" i="1"/>
  <c r="U343" i="1"/>
  <c r="V343" i="1"/>
  <c r="U417" i="1"/>
  <c r="V417" i="1"/>
  <c r="V327" i="1"/>
  <c r="U327" i="1"/>
  <c r="U123" i="1"/>
  <c r="V123" i="1"/>
  <c r="V105" i="1"/>
  <c r="U105" i="1"/>
  <c r="V222" i="1"/>
  <c r="U222" i="1"/>
  <c r="V187" i="1"/>
  <c r="U187" i="1"/>
  <c r="V575" i="1"/>
  <c r="U575" i="1"/>
  <c r="V628" i="1"/>
  <c r="U628" i="1"/>
  <c r="V583" i="1"/>
  <c r="U583" i="1"/>
  <c r="V601" i="1"/>
  <c r="U601" i="1"/>
  <c r="V529" i="1"/>
  <c r="U529" i="1"/>
  <c r="V574" i="1"/>
  <c r="U574" i="1"/>
  <c r="V276" i="1"/>
  <c r="U276" i="1"/>
  <c r="U329" i="1"/>
  <c r="V329" i="1"/>
  <c r="V521" i="1"/>
  <c r="U521" i="1"/>
  <c r="U225" i="1"/>
  <c r="V225" i="1"/>
  <c r="U342" i="1"/>
  <c r="V342" i="1"/>
  <c r="V124" i="1"/>
  <c r="U124" i="1"/>
  <c r="V175" i="1"/>
  <c r="U175" i="1"/>
  <c r="V395" i="1"/>
  <c r="U395" i="1"/>
  <c r="V59" i="1"/>
  <c r="U59" i="1"/>
  <c r="U279" i="1"/>
  <c r="V279" i="1"/>
  <c r="V423" i="1"/>
  <c r="U423" i="1"/>
  <c r="L12" i="1" l="1"/>
  <c r="L13" i="1" l="1"/>
  <c r="L14" i="1" l="1"/>
  <c r="L15" i="1" l="1"/>
  <c r="L16" i="1" l="1"/>
  <c r="L17" i="1" l="1"/>
  <c r="L18" i="1" l="1"/>
  <c r="L19" i="1" l="1"/>
  <c r="L20" i="1" l="1"/>
  <c r="L21" i="1" l="1"/>
  <c r="L22" i="1" l="1"/>
  <c r="L23" i="1" l="1"/>
  <c r="L24" i="1" l="1"/>
  <c r="L25" i="1" l="1"/>
  <c r="L26" i="1" l="1"/>
  <c r="L27" i="1" l="1"/>
  <c r="L28" i="1" l="1"/>
  <c r="L29" i="1" l="1"/>
  <c r="L30" i="1" l="1"/>
  <c r="L31" i="1" l="1"/>
  <c r="L32" i="1" l="1"/>
  <c r="L33" i="1" l="1"/>
  <c r="L34" i="1" l="1"/>
  <c r="L35" i="1" l="1"/>
  <c r="L36" i="1" l="1"/>
  <c r="L37" i="1" l="1"/>
  <c r="L38" i="1" l="1"/>
  <c r="N38" i="1"/>
  <c r="M38" i="1" l="1"/>
  <c r="O38" i="1" s="1"/>
  <c r="L39" i="1"/>
  <c r="N39" i="1"/>
  <c r="M39" i="1" l="1"/>
  <c r="O39" i="1" s="1"/>
  <c r="L40" i="1"/>
  <c r="N40" i="1"/>
  <c r="P38" i="1"/>
  <c r="T38" i="1"/>
  <c r="M40" i="1" l="1"/>
  <c r="O40" i="1" s="1"/>
  <c r="L41" i="1"/>
  <c r="N41" i="1"/>
  <c r="P39" i="1"/>
  <c r="T39" i="1"/>
  <c r="P40" i="1" l="1"/>
  <c r="T40" i="1"/>
  <c r="M41" i="1"/>
  <c r="O41" i="1" s="1"/>
  <c r="L42" i="1"/>
  <c r="N42" i="1"/>
  <c r="V39" i="1"/>
  <c r="X39" i="1" s="1"/>
  <c r="P41" i="1" l="1"/>
  <c r="T41" i="1"/>
  <c r="M42" i="1"/>
  <c r="O42" i="1" s="1"/>
  <c r="L43" i="1"/>
  <c r="N43" i="1"/>
  <c r="V40" i="1"/>
  <c r="X40" i="1" s="1"/>
  <c r="L44" i="1" l="1"/>
  <c r="M43" i="1"/>
  <c r="O43" i="1" s="1"/>
  <c r="P43" i="1" s="1"/>
  <c r="N44" i="1"/>
  <c r="P42" i="1"/>
  <c r="T42" i="1"/>
  <c r="V41" i="1"/>
  <c r="X41" i="1" l="1"/>
  <c r="V42" i="1"/>
  <c r="M44" i="1"/>
  <c r="O44" i="1" s="1"/>
  <c r="P44" i="1" s="1"/>
  <c r="L45" i="1"/>
  <c r="N45" i="1"/>
  <c r="X42" i="1" l="1"/>
  <c r="X43" i="1" s="1"/>
  <c r="X44" i="1" s="1"/>
  <c r="X45" i="1" s="1"/>
  <c r="M45" i="1"/>
  <c r="O45" i="1" s="1"/>
  <c r="P45" i="1" s="1"/>
  <c r="L46" i="1"/>
  <c r="N46" i="1"/>
  <c r="M46" i="1" l="1"/>
  <c r="O46" i="1" s="1"/>
  <c r="L47" i="1"/>
  <c r="N47" i="1"/>
  <c r="M47" i="1" l="1"/>
  <c r="O47" i="1" s="1"/>
  <c r="P47" i="1" s="1"/>
  <c r="L48" i="1"/>
  <c r="N48" i="1"/>
  <c r="P46" i="1"/>
  <c r="T46" i="1"/>
  <c r="M48" i="1" l="1"/>
  <c r="O48" i="1" s="1"/>
  <c r="L49" i="1"/>
  <c r="N49" i="1"/>
  <c r="U46" i="1"/>
  <c r="V46" i="1"/>
  <c r="X46" i="1" l="1"/>
  <c r="X47" i="1" s="1"/>
  <c r="L50" i="1"/>
  <c r="M49" i="1"/>
  <c r="O49" i="1" s="1"/>
  <c r="N50" i="1"/>
  <c r="P48" i="1"/>
  <c r="T48" i="1"/>
  <c r="V48" i="1" l="1"/>
  <c r="X48" i="1" s="1"/>
  <c r="U48" i="1"/>
  <c r="P49" i="1"/>
  <c r="T49" i="1"/>
  <c r="M50" i="1"/>
  <c r="O50" i="1" s="1"/>
  <c r="P50" i="1" s="1"/>
  <c r="L51" i="1"/>
  <c r="N51" i="1"/>
  <c r="L52" i="1" l="1"/>
  <c r="M51" i="1"/>
  <c r="O51" i="1" s="1"/>
  <c r="P51" i="1" s="1"/>
  <c r="N52" i="1"/>
  <c r="V49" i="1"/>
  <c r="X49" i="1" s="1"/>
  <c r="X50" i="1" s="1"/>
  <c r="X51" i="1" s="1"/>
  <c r="X52" i="1" s="1"/>
  <c r="X53" i="1" s="1"/>
  <c r="X54" i="1" s="1"/>
  <c r="U49" i="1"/>
  <c r="M52" i="1" l="1"/>
  <c r="O52" i="1" s="1"/>
  <c r="P52" i="1" s="1"/>
  <c r="L53" i="1"/>
  <c r="N53" i="1"/>
  <c r="L54" i="1" l="1"/>
  <c r="M53" i="1"/>
  <c r="O53" i="1" s="1"/>
  <c r="P53" i="1" s="1"/>
  <c r="N54" i="1"/>
  <c r="M54" i="1" l="1"/>
  <c r="O54" i="1" s="1"/>
  <c r="P54" i="1" s="1"/>
  <c r="L55" i="1"/>
  <c r="N55" i="1"/>
  <c r="L56" i="1" l="1"/>
  <c r="M55" i="1"/>
  <c r="O55" i="1" s="1"/>
  <c r="N56" i="1"/>
  <c r="P55" i="1" l="1"/>
  <c r="T55" i="1"/>
  <c r="M56" i="1"/>
  <c r="O56" i="1" s="1"/>
  <c r="P56" i="1" s="1"/>
  <c r="L57" i="1"/>
  <c r="N57" i="1"/>
  <c r="M57" i="1" l="1"/>
  <c r="O57" i="1" s="1"/>
  <c r="P57" i="1" s="1"/>
  <c r="L58" i="1"/>
  <c r="N58" i="1"/>
  <c r="U55" i="1"/>
  <c r="V55" i="1"/>
  <c r="X55" i="1" s="1"/>
  <c r="X56" i="1" s="1"/>
  <c r="X57" i="1" s="1"/>
  <c r="M58" i="1" l="1"/>
  <c r="O58" i="1" s="1"/>
  <c r="L59" i="1"/>
  <c r="N59" i="1"/>
  <c r="M59" i="1" l="1"/>
  <c r="O59" i="1" s="1"/>
  <c r="P59" i="1" s="1"/>
  <c r="L60" i="1"/>
  <c r="N60" i="1"/>
  <c r="P58" i="1"/>
  <c r="T58" i="1"/>
  <c r="U58" i="1" l="1"/>
  <c r="V58" i="1"/>
  <c r="X58" i="1" s="1"/>
  <c r="X59" i="1" s="1"/>
  <c r="M60" i="1"/>
  <c r="O60" i="1" s="1"/>
  <c r="L61" i="1"/>
  <c r="N61" i="1"/>
  <c r="L62" i="1" l="1"/>
  <c r="M61" i="1"/>
  <c r="O61" i="1" s="1"/>
  <c r="N62" i="1"/>
  <c r="P60" i="1"/>
  <c r="T60" i="1"/>
  <c r="V60" i="1" l="1"/>
  <c r="X60" i="1" s="1"/>
  <c r="U60" i="1"/>
  <c r="P61" i="1"/>
  <c r="T61" i="1"/>
  <c r="M62" i="1"/>
  <c r="O62" i="1" s="1"/>
  <c r="P62" i="1" s="1"/>
  <c r="L63" i="1"/>
  <c r="N63" i="1"/>
  <c r="M63" i="1" l="1"/>
  <c r="O63" i="1" s="1"/>
  <c r="P63" i="1" s="1"/>
  <c r="L64" i="1"/>
  <c r="N64" i="1"/>
  <c r="V61" i="1"/>
  <c r="X61" i="1" s="1"/>
  <c r="X62" i="1" s="1"/>
  <c r="X63" i="1" s="1"/>
  <c r="X64" i="1" s="1"/>
  <c r="U61" i="1"/>
  <c r="M64" i="1" l="1"/>
  <c r="O64" i="1" s="1"/>
  <c r="P64" i="1" s="1"/>
  <c r="L65" i="1"/>
  <c r="N65" i="1"/>
  <c r="M65" i="1" l="1"/>
  <c r="O65" i="1" s="1"/>
  <c r="L66" i="1"/>
  <c r="N66" i="1"/>
  <c r="L67" i="1" l="1"/>
  <c r="M66" i="1"/>
  <c r="O66" i="1" s="1"/>
  <c r="N67" i="1"/>
  <c r="P65" i="1"/>
  <c r="T65" i="1"/>
  <c r="U65" i="1" l="1"/>
  <c r="V65" i="1"/>
  <c r="X65" i="1" s="1"/>
  <c r="P66" i="1"/>
  <c r="T66" i="1"/>
  <c r="L68" i="1"/>
  <c r="M67" i="1"/>
  <c r="O67" i="1" s="1"/>
  <c r="N68" i="1"/>
  <c r="M68" i="1" l="1"/>
  <c r="O68" i="1" s="1"/>
  <c r="L69" i="1"/>
  <c r="N69" i="1"/>
  <c r="P67" i="1"/>
  <c r="T67" i="1"/>
  <c r="U66" i="1"/>
  <c r="V66" i="1"/>
  <c r="X66" i="1" s="1"/>
  <c r="M69" i="1" l="1"/>
  <c r="O69" i="1" s="1"/>
  <c r="L70" i="1"/>
  <c r="N70" i="1"/>
  <c r="U67" i="1"/>
  <c r="V67" i="1"/>
  <c r="X67" i="1" s="1"/>
  <c r="P68" i="1"/>
  <c r="T68" i="1"/>
  <c r="V68" i="1" l="1"/>
  <c r="X68" i="1" s="1"/>
  <c r="U68" i="1"/>
  <c r="M70" i="1"/>
  <c r="O70" i="1" s="1"/>
  <c r="L71" i="1"/>
  <c r="N71" i="1"/>
  <c r="P69" i="1"/>
  <c r="T69" i="1"/>
  <c r="P70" i="1" l="1"/>
  <c r="T70" i="1"/>
  <c r="L72" i="1"/>
  <c r="M71" i="1"/>
  <c r="O71" i="1" s="1"/>
  <c r="N72" i="1"/>
  <c r="L73" i="1" l="1"/>
  <c r="M72" i="1"/>
  <c r="O72" i="1" s="1"/>
  <c r="N73" i="1"/>
  <c r="P71" i="1"/>
  <c r="T71" i="1"/>
  <c r="U70" i="1"/>
  <c r="V70" i="1"/>
  <c r="V71" i="1" l="1"/>
  <c r="U71" i="1"/>
  <c r="P72" i="1"/>
  <c r="T72" i="1"/>
  <c r="L74" i="1"/>
  <c r="M73" i="1"/>
  <c r="O73" i="1" s="1"/>
  <c r="N74" i="1"/>
  <c r="P73" i="1" l="1"/>
  <c r="T73" i="1"/>
  <c r="M74" i="1"/>
  <c r="O74" i="1" s="1"/>
  <c r="L75" i="1"/>
  <c r="N75" i="1"/>
  <c r="U72" i="1"/>
  <c r="V72" i="1"/>
  <c r="M75" i="1" l="1"/>
  <c r="O75" i="1" s="1"/>
  <c r="L76" i="1"/>
  <c r="N76" i="1"/>
  <c r="V73" i="1"/>
  <c r="U73" i="1"/>
  <c r="P74" i="1"/>
  <c r="T74" i="1"/>
  <c r="V74" i="1" l="1"/>
  <c r="U74" i="1"/>
  <c r="M76" i="1"/>
  <c r="O76" i="1" s="1"/>
  <c r="L77" i="1"/>
  <c r="N77" i="1"/>
  <c r="P75" i="1"/>
  <c r="T75" i="1"/>
  <c r="V75" i="1" l="1"/>
  <c r="U75" i="1"/>
  <c r="P76" i="1"/>
  <c r="T76" i="1"/>
  <c r="M77" i="1"/>
  <c r="O77" i="1" s="1"/>
  <c r="L78" i="1"/>
  <c r="N78" i="1"/>
  <c r="L79" i="1" l="1"/>
  <c r="M78" i="1"/>
  <c r="O78" i="1" s="1"/>
  <c r="N79" i="1"/>
  <c r="P77" i="1"/>
  <c r="T77" i="1"/>
  <c r="U76" i="1"/>
  <c r="V76" i="1"/>
  <c r="V77" i="1" l="1"/>
  <c r="U77" i="1"/>
  <c r="P78" i="1"/>
  <c r="T78" i="1"/>
  <c r="L80" i="1"/>
  <c r="M79" i="1"/>
  <c r="O79" i="1" s="1"/>
  <c r="N80" i="1"/>
  <c r="P79" i="1" l="1"/>
  <c r="T79" i="1"/>
  <c r="M80" i="1"/>
  <c r="O80" i="1" s="1"/>
  <c r="L81" i="1"/>
  <c r="N81" i="1"/>
  <c r="V78" i="1"/>
  <c r="U78" i="1"/>
  <c r="M81" i="1" l="1"/>
  <c r="O81" i="1" s="1"/>
  <c r="L82" i="1"/>
  <c r="N82" i="1"/>
  <c r="V79" i="1"/>
  <c r="U79" i="1"/>
  <c r="P80" i="1"/>
  <c r="T80" i="1"/>
  <c r="M82" i="1" l="1"/>
  <c r="O82" i="1" s="1"/>
  <c r="L83" i="1"/>
  <c r="N83" i="1"/>
  <c r="V80" i="1"/>
  <c r="U80" i="1"/>
  <c r="P81" i="1"/>
  <c r="T81" i="1"/>
  <c r="L84" i="1" l="1"/>
  <c r="M83" i="1"/>
  <c r="O83" i="1" s="1"/>
  <c r="N84" i="1"/>
  <c r="P82" i="1"/>
  <c r="T82" i="1"/>
  <c r="V81" i="1"/>
  <c r="U81" i="1"/>
  <c r="U82" i="1" l="1"/>
  <c r="V82" i="1"/>
  <c r="P83" i="1"/>
  <c r="T83" i="1"/>
  <c r="L85" i="1"/>
  <c r="M84" i="1"/>
  <c r="O84" i="1" s="1"/>
  <c r="N85" i="1"/>
  <c r="V83" i="1" l="1"/>
  <c r="U83" i="1"/>
  <c r="P84" i="1"/>
  <c r="T84" i="1"/>
  <c r="L86" i="1"/>
  <c r="M85" i="1"/>
  <c r="O85" i="1" s="1"/>
  <c r="N86" i="1"/>
  <c r="M86" i="1" l="1"/>
  <c r="O86" i="1" s="1"/>
  <c r="L87" i="1"/>
  <c r="N87" i="1"/>
  <c r="U84" i="1"/>
  <c r="V84" i="1"/>
  <c r="P85" i="1"/>
  <c r="T85" i="1"/>
  <c r="V85" i="1" l="1"/>
  <c r="U85" i="1"/>
  <c r="M87" i="1"/>
  <c r="O87" i="1" s="1"/>
  <c r="L88" i="1"/>
  <c r="N88" i="1"/>
  <c r="P86" i="1"/>
  <c r="T86" i="1"/>
  <c r="L89" i="1" l="1"/>
  <c r="M88" i="1"/>
  <c r="O88" i="1" s="1"/>
  <c r="N89" i="1"/>
  <c r="P87" i="1"/>
  <c r="T87" i="1"/>
  <c r="V86" i="1"/>
  <c r="U86" i="1"/>
  <c r="P88" i="1" l="1"/>
  <c r="T88" i="1"/>
  <c r="V87" i="1"/>
  <c r="U87" i="1"/>
  <c r="L90" i="1"/>
  <c r="M89" i="1"/>
  <c r="O89" i="1" s="1"/>
  <c r="N90" i="1"/>
  <c r="L91" i="1" l="1"/>
  <c r="M90" i="1"/>
  <c r="O90" i="1" s="1"/>
  <c r="N91" i="1"/>
  <c r="U88" i="1"/>
  <c r="V88" i="1"/>
  <c r="P89" i="1"/>
  <c r="T89" i="1"/>
  <c r="U89" i="1" l="1"/>
  <c r="V89" i="1"/>
  <c r="P90" i="1"/>
  <c r="T90" i="1"/>
  <c r="L92" i="1"/>
  <c r="M91" i="1"/>
  <c r="O91" i="1" s="1"/>
  <c r="N92" i="1"/>
  <c r="V90" i="1" l="1"/>
  <c r="U90" i="1"/>
  <c r="P91" i="1"/>
  <c r="T91" i="1"/>
  <c r="M92" i="1"/>
  <c r="O92" i="1" s="1"/>
  <c r="L93" i="1"/>
  <c r="N93" i="1"/>
  <c r="L94" i="1" l="1"/>
  <c r="M93" i="1"/>
  <c r="O93" i="1" s="1"/>
  <c r="P93" i="1" s="1"/>
  <c r="N94" i="1"/>
  <c r="P92" i="1"/>
  <c r="T92" i="1"/>
  <c r="V92" i="1" l="1"/>
  <c r="L95" i="1"/>
  <c r="M94" i="1"/>
  <c r="O94" i="1" s="1"/>
  <c r="N95" i="1"/>
  <c r="M95" i="1" l="1"/>
  <c r="O95" i="1" s="1"/>
  <c r="P95" i="1" s="1"/>
  <c r="L96" i="1"/>
  <c r="N96" i="1"/>
  <c r="P94" i="1"/>
  <c r="T94" i="1"/>
  <c r="L97" i="1" l="1"/>
  <c r="M96" i="1"/>
  <c r="O96" i="1" s="1"/>
  <c r="P96" i="1" s="1"/>
  <c r="N97" i="1"/>
  <c r="U94" i="1"/>
  <c r="V94" i="1"/>
  <c r="L98" i="1" l="1"/>
  <c r="M97" i="1"/>
  <c r="O97" i="1" s="1"/>
  <c r="N98" i="1"/>
  <c r="P97" i="1" l="1"/>
  <c r="T97" i="1"/>
  <c r="M98" i="1"/>
  <c r="O98" i="1" s="1"/>
  <c r="L99" i="1"/>
  <c r="N99" i="1"/>
  <c r="P98" i="1" l="1"/>
  <c r="T98" i="1"/>
  <c r="L100" i="1"/>
  <c r="M99" i="1"/>
  <c r="O99" i="1" s="1"/>
  <c r="P99" i="1" s="1"/>
  <c r="N100" i="1"/>
  <c r="U97" i="1"/>
  <c r="V97" i="1"/>
  <c r="M100" i="1" l="1"/>
  <c r="O100" i="1" s="1"/>
  <c r="P100" i="1" s="1"/>
  <c r="L101" i="1"/>
  <c r="N101" i="1"/>
  <c r="V98" i="1"/>
  <c r="U98" i="1"/>
  <c r="M101" i="1" l="1"/>
  <c r="O101" i="1" s="1"/>
  <c r="P101" i="1" s="1"/>
  <c r="L102" i="1"/>
  <c r="N102" i="1"/>
  <c r="L103" i="1" l="1"/>
  <c r="M102" i="1"/>
  <c r="O102" i="1" s="1"/>
  <c r="P102" i="1" s="1"/>
  <c r="N103" i="1"/>
  <c r="L104" i="1" l="1"/>
  <c r="M103" i="1"/>
  <c r="O103" i="1" s="1"/>
  <c r="P103" i="1" s="1"/>
  <c r="N104" i="1"/>
  <c r="M104" i="1" l="1"/>
  <c r="O104" i="1" s="1"/>
  <c r="L105" i="1"/>
  <c r="N105" i="1"/>
  <c r="L106" i="1" l="1"/>
  <c r="M105" i="1"/>
  <c r="O105" i="1" s="1"/>
  <c r="P105" i="1" s="1"/>
  <c r="N106" i="1"/>
  <c r="P104" i="1"/>
  <c r="T104" i="1"/>
  <c r="V104" i="1" l="1"/>
  <c r="U104" i="1"/>
  <c r="M106" i="1"/>
  <c r="O106" i="1" s="1"/>
  <c r="P106" i="1" s="1"/>
  <c r="L107" i="1"/>
  <c r="N107" i="1"/>
  <c r="M107" i="1" l="1"/>
  <c r="O107" i="1" s="1"/>
  <c r="L108" i="1"/>
  <c r="N108" i="1"/>
  <c r="L109" i="1" l="1"/>
  <c r="M108" i="1"/>
  <c r="O108" i="1" s="1"/>
  <c r="N109" i="1"/>
  <c r="P107" i="1"/>
  <c r="T107" i="1"/>
  <c r="V107" i="1" l="1"/>
  <c r="U107" i="1"/>
  <c r="P108" i="1"/>
  <c r="T108" i="1"/>
  <c r="L110" i="1"/>
  <c r="M109" i="1"/>
  <c r="O109" i="1" s="1"/>
  <c r="N110" i="1"/>
  <c r="P109" i="1" l="1"/>
  <c r="T109" i="1"/>
  <c r="M110" i="1"/>
  <c r="O110" i="1" s="1"/>
  <c r="L111" i="1"/>
  <c r="N111" i="1"/>
  <c r="U108" i="1"/>
  <c r="V108" i="1"/>
  <c r="P110" i="1" l="1"/>
  <c r="T110" i="1"/>
  <c r="M111" i="1"/>
  <c r="O111" i="1" s="1"/>
  <c r="L112" i="1"/>
  <c r="N112" i="1"/>
  <c r="V109" i="1"/>
  <c r="U109" i="1"/>
  <c r="P111" i="1" l="1"/>
  <c r="T111" i="1"/>
  <c r="M112" i="1"/>
  <c r="O112" i="1" s="1"/>
  <c r="L113" i="1"/>
  <c r="N113" i="1"/>
  <c r="P112" i="1" l="1"/>
  <c r="T112" i="1"/>
  <c r="L114" i="1"/>
  <c r="M113" i="1"/>
  <c r="O113" i="1" s="1"/>
  <c r="P113" i="1" s="1"/>
  <c r="N114" i="1"/>
  <c r="V111" i="1"/>
  <c r="L115" i="1" l="1"/>
  <c r="M114" i="1"/>
  <c r="O114" i="1" s="1"/>
  <c r="P114" i="1" s="1"/>
  <c r="N115" i="1"/>
  <c r="V112" i="1"/>
  <c r="M115" i="1" l="1"/>
  <c r="O115" i="1" s="1"/>
  <c r="L116" i="1"/>
  <c r="N116" i="1"/>
  <c r="L117" i="1" l="1"/>
  <c r="M116" i="1"/>
  <c r="O116" i="1" s="1"/>
  <c r="P116" i="1" s="1"/>
  <c r="N117" i="1"/>
  <c r="P115" i="1"/>
  <c r="T115" i="1"/>
  <c r="L118" i="1" l="1"/>
  <c r="M117" i="1"/>
  <c r="O117" i="1" s="1"/>
  <c r="P117" i="1" s="1"/>
  <c r="N118" i="1"/>
  <c r="L119" i="1" l="1"/>
  <c r="M118" i="1"/>
  <c r="O118" i="1" s="1"/>
  <c r="P118" i="1" s="1"/>
  <c r="N119" i="1"/>
  <c r="M119" i="1" l="1"/>
  <c r="O119" i="1" s="1"/>
  <c r="P119" i="1" s="1"/>
  <c r="L120" i="1"/>
  <c r="N120" i="1"/>
  <c r="L121" i="1" l="1"/>
  <c r="M120" i="1"/>
  <c r="O120" i="1" s="1"/>
  <c r="P120" i="1" s="1"/>
  <c r="N121" i="1"/>
  <c r="M121" i="1" l="1"/>
  <c r="O121" i="1" s="1"/>
  <c r="L122" i="1"/>
  <c r="N122" i="1"/>
  <c r="M122" i="1" l="1"/>
  <c r="O122" i="1" s="1"/>
  <c r="L123" i="1"/>
  <c r="N123" i="1"/>
  <c r="P121" i="1"/>
  <c r="T121" i="1"/>
  <c r="V121" i="1" l="1"/>
  <c r="U121" i="1"/>
  <c r="M123" i="1"/>
  <c r="O123" i="1" s="1"/>
  <c r="P123" i="1" s="1"/>
  <c r="L124" i="1"/>
  <c r="N124" i="1"/>
  <c r="P122" i="1"/>
  <c r="T122" i="1"/>
  <c r="V122" i="1" l="1"/>
  <c r="U122" i="1"/>
  <c r="L125" i="1"/>
  <c r="M124" i="1"/>
  <c r="O124" i="1" s="1"/>
  <c r="P124" i="1" s="1"/>
  <c r="N125" i="1"/>
  <c r="L126" i="1" l="1"/>
  <c r="M125" i="1"/>
  <c r="O125" i="1" s="1"/>
  <c r="P125" i="1" s="1"/>
  <c r="N126" i="1"/>
  <c r="L127" i="1" l="1"/>
  <c r="M126" i="1"/>
  <c r="O126" i="1" s="1"/>
  <c r="P126" i="1" s="1"/>
  <c r="N127" i="1"/>
  <c r="M127" i="1" l="1"/>
  <c r="O127" i="1" s="1"/>
  <c r="P127" i="1" s="1"/>
  <c r="L128" i="1"/>
  <c r="N128" i="1"/>
  <c r="M128" i="1" l="1"/>
  <c r="O128" i="1" s="1"/>
  <c r="P128" i="1" s="1"/>
  <c r="L129" i="1"/>
  <c r="N129" i="1"/>
  <c r="L130" i="1" l="1"/>
  <c r="M129" i="1"/>
  <c r="O129" i="1" s="1"/>
  <c r="N130" i="1"/>
  <c r="P129" i="1" l="1"/>
  <c r="T129" i="1"/>
  <c r="L131" i="1"/>
  <c r="M130" i="1"/>
  <c r="O130" i="1" s="1"/>
  <c r="P130" i="1" s="1"/>
  <c r="N131" i="1"/>
  <c r="L132" i="1" l="1"/>
  <c r="M131" i="1"/>
  <c r="O131" i="1" s="1"/>
  <c r="P131" i="1" s="1"/>
  <c r="N132" i="1"/>
  <c r="U129" i="1"/>
  <c r="V129" i="1"/>
  <c r="M132" i="1" l="1"/>
  <c r="O132" i="1" s="1"/>
  <c r="P132" i="1" s="1"/>
  <c r="L133" i="1"/>
  <c r="N133" i="1"/>
  <c r="M133" i="1" l="1"/>
  <c r="O133" i="1" s="1"/>
  <c r="L134" i="1"/>
  <c r="N134" i="1"/>
  <c r="M134" i="1" l="1"/>
  <c r="O134" i="1" s="1"/>
  <c r="L135" i="1"/>
  <c r="N135" i="1"/>
  <c r="P133" i="1"/>
  <c r="T133" i="1"/>
  <c r="L136" i="1" l="1"/>
  <c r="M135" i="1"/>
  <c r="O135" i="1" s="1"/>
  <c r="P135" i="1" s="1"/>
  <c r="N136" i="1"/>
  <c r="U133" i="1"/>
  <c r="V133" i="1"/>
  <c r="P134" i="1"/>
  <c r="T134" i="1"/>
  <c r="U134" i="1" l="1"/>
  <c r="V134" i="1"/>
  <c r="L137" i="1"/>
  <c r="M136" i="1"/>
  <c r="O136" i="1" s="1"/>
  <c r="N137" i="1"/>
  <c r="P136" i="1" l="1"/>
  <c r="T136" i="1"/>
  <c r="L138" i="1"/>
  <c r="M137" i="1"/>
  <c r="O137" i="1" s="1"/>
  <c r="N138" i="1"/>
  <c r="U136" i="1" l="1"/>
  <c r="V136" i="1"/>
  <c r="P137" i="1"/>
  <c r="T137" i="1"/>
  <c r="L139" i="1"/>
  <c r="M138" i="1"/>
  <c r="O138" i="1" s="1"/>
  <c r="P138" i="1" s="1"/>
  <c r="N139" i="1"/>
  <c r="V137" i="1" l="1"/>
  <c r="U137" i="1"/>
  <c r="L140" i="1"/>
  <c r="M139" i="1"/>
  <c r="O139" i="1" s="1"/>
  <c r="N140" i="1"/>
  <c r="L141" i="1" l="1"/>
  <c r="M140" i="1"/>
  <c r="O140" i="1" s="1"/>
  <c r="N141" i="1"/>
  <c r="P139" i="1"/>
  <c r="T139" i="1"/>
  <c r="U139" i="1" l="1"/>
  <c r="V139" i="1"/>
  <c r="P140" i="1"/>
  <c r="T140" i="1"/>
  <c r="L142" i="1"/>
  <c r="M141" i="1"/>
  <c r="O141" i="1" s="1"/>
  <c r="N142" i="1"/>
  <c r="V140" i="1" l="1"/>
  <c r="U140" i="1"/>
  <c r="P141" i="1"/>
  <c r="T141" i="1"/>
  <c r="M142" i="1"/>
  <c r="O142" i="1" s="1"/>
  <c r="L143" i="1"/>
  <c r="N143" i="1"/>
  <c r="M143" i="1" l="1"/>
  <c r="O143" i="1" s="1"/>
  <c r="L144" i="1"/>
  <c r="N144" i="1"/>
  <c r="P142" i="1"/>
  <c r="T142" i="1"/>
  <c r="V141" i="1"/>
  <c r="U141" i="1"/>
  <c r="V142" i="1" l="1"/>
  <c r="U142" i="1"/>
  <c r="P143" i="1"/>
  <c r="T143" i="1"/>
  <c r="M144" i="1"/>
  <c r="O144" i="1" s="1"/>
  <c r="L145" i="1"/>
  <c r="N145" i="1"/>
  <c r="V143" i="1" l="1"/>
  <c r="U143" i="1"/>
  <c r="L146" i="1"/>
  <c r="M145" i="1"/>
  <c r="O145" i="1" s="1"/>
  <c r="N146" i="1"/>
  <c r="P144" i="1"/>
  <c r="T144" i="1"/>
  <c r="P145" i="1" l="1"/>
  <c r="T145" i="1"/>
  <c r="L147" i="1"/>
  <c r="M146" i="1"/>
  <c r="O146" i="1" s="1"/>
  <c r="N147" i="1"/>
  <c r="V144" i="1"/>
  <c r="U144" i="1"/>
  <c r="L148" i="1" l="1"/>
  <c r="M147" i="1"/>
  <c r="O147" i="1" s="1"/>
  <c r="N148" i="1"/>
  <c r="V145" i="1"/>
  <c r="U145" i="1"/>
  <c r="P146" i="1"/>
  <c r="T146" i="1"/>
  <c r="V146" i="1" l="1"/>
  <c r="U146" i="1"/>
  <c r="P147" i="1"/>
  <c r="T147" i="1"/>
  <c r="L149" i="1"/>
  <c r="M148" i="1"/>
  <c r="O148" i="1" s="1"/>
  <c r="N149" i="1"/>
  <c r="V147" i="1" l="1"/>
  <c r="U147" i="1"/>
  <c r="P148" i="1"/>
  <c r="T148" i="1"/>
  <c r="L150" i="1"/>
  <c r="M149" i="1"/>
  <c r="O149" i="1" s="1"/>
  <c r="N150" i="1"/>
  <c r="P149" i="1" l="1"/>
  <c r="T149" i="1"/>
  <c r="L151" i="1"/>
  <c r="M150" i="1"/>
  <c r="O150" i="1" s="1"/>
  <c r="N151" i="1"/>
  <c r="L152" i="1" l="1"/>
  <c r="M151" i="1"/>
  <c r="O151" i="1" s="1"/>
  <c r="N152" i="1"/>
  <c r="V149" i="1"/>
  <c r="P150" i="1"/>
  <c r="T150" i="1"/>
  <c r="V150" i="1" l="1"/>
  <c r="P151" i="1"/>
  <c r="T151" i="1"/>
  <c r="L153" i="1"/>
  <c r="M152" i="1"/>
  <c r="O152" i="1" s="1"/>
  <c r="N153" i="1"/>
  <c r="L154" i="1" l="1"/>
  <c r="M153" i="1"/>
  <c r="O153" i="1" s="1"/>
  <c r="N154" i="1"/>
  <c r="P152" i="1"/>
  <c r="T152" i="1"/>
  <c r="V151" i="1"/>
  <c r="P153" i="1" l="1"/>
  <c r="T153" i="1"/>
  <c r="M154" i="1"/>
  <c r="O154" i="1" s="1"/>
  <c r="L155" i="1"/>
  <c r="N155" i="1"/>
  <c r="V152" i="1"/>
  <c r="P154" i="1" l="1"/>
  <c r="T154" i="1"/>
  <c r="L156" i="1"/>
  <c r="M155" i="1"/>
  <c r="O155" i="1" s="1"/>
  <c r="N156" i="1"/>
  <c r="V153" i="1"/>
  <c r="L157" i="1" l="1"/>
  <c r="M156" i="1"/>
  <c r="O156" i="1" s="1"/>
  <c r="N157" i="1"/>
  <c r="P155" i="1"/>
  <c r="T155" i="1"/>
  <c r="V154" i="1"/>
  <c r="V155" i="1" l="1"/>
  <c r="P156" i="1"/>
  <c r="T156" i="1"/>
  <c r="L158" i="1"/>
  <c r="M157" i="1"/>
  <c r="O157" i="1" s="1"/>
  <c r="N158" i="1"/>
  <c r="P157" i="1" l="1"/>
  <c r="T157" i="1"/>
  <c r="V156" i="1"/>
  <c r="L159" i="1"/>
  <c r="M158" i="1"/>
  <c r="O158" i="1" s="1"/>
  <c r="N159" i="1"/>
  <c r="P158" i="1" l="1"/>
  <c r="T158" i="1"/>
  <c r="L160" i="1"/>
  <c r="M159" i="1"/>
  <c r="O159" i="1" s="1"/>
  <c r="N160" i="1"/>
  <c r="V157" i="1"/>
  <c r="P159" i="1" l="1"/>
  <c r="T159" i="1"/>
  <c r="M160" i="1"/>
  <c r="O160" i="1" s="1"/>
  <c r="L161" i="1"/>
  <c r="N161" i="1"/>
  <c r="V158" i="1"/>
  <c r="M161" i="1" l="1"/>
  <c r="O161" i="1" s="1"/>
  <c r="L162" i="1"/>
  <c r="N162" i="1"/>
  <c r="V159" i="1"/>
  <c r="P160" i="1"/>
  <c r="T160" i="1"/>
  <c r="V160" i="1" l="1"/>
  <c r="L163" i="1"/>
  <c r="M162" i="1"/>
  <c r="O162" i="1" s="1"/>
  <c r="P162" i="1" s="1"/>
  <c r="N163" i="1"/>
  <c r="P161" i="1"/>
  <c r="T161" i="1"/>
  <c r="V161" i="1" l="1"/>
  <c r="L164" i="1"/>
  <c r="M163" i="1"/>
  <c r="O163" i="1" s="1"/>
  <c r="P163" i="1" s="1"/>
  <c r="N164" i="1"/>
  <c r="L165" i="1" l="1"/>
  <c r="M164" i="1"/>
  <c r="O164" i="1" s="1"/>
  <c r="N165" i="1"/>
  <c r="P164" i="1" l="1"/>
  <c r="T164" i="1"/>
  <c r="L166" i="1"/>
  <c r="M165" i="1"/>
  <c r="O165" i="1" s="1"/>
  <c r="N166" i="1"/>
  <c r="M166" i="1" l="1"/>
  <c r="O166" i="1" s="1"/>
  <c r="P166" i="1" s="1"/>
  <c r="L167" i="1"/>
  <c r="N167" i="1"/>
  <c r="P165" i="1"/>
  <c r="T165" i="1"/>
  <c r="M167" i="1" l="1"/>
  <c r="O167" i="1" s="1"/>
  <c r="L168" i="1"/>
  <c r="N168" i="1"/>
  <c r="V165" i="1"/>
  <c r="L169" i="1" l="1"/>
  <c r="M168" i="1"/>
  <c r="O168" i="1" s="1"/>
  <c r="N169" i="1"/>
  <c r="P167" i="1"/>
  <c r="T167" i="1"/>
  <c r="V167" i="1" l="1"/>
  <c r="U167" i="1"/>
  <c r="P168" i="1"/>
  <c r="T168" i="1"/>
  <c r="L170" i="1"/>
  <c r="M169" i="1"/>
  <c r="O169" i="1" s="1"/>
  <c r="P169" i="1" s="1"/>
  <c r="N170" i="1"/>
  <c r="L171" i="1" l="1"/>
  <c r="M170" i="1"/>
  <c r="O170" i="1" s="1"/>
  <c r="P170" i="1" s="1"/>
  <c r="N171" i="1"/>
  <c r="V168" i="1"/>
  <c r="U168" i="1"/>
  <c r="L172" i="1" l="1"/>
  <c r="M171" i="1"/>
  <c r="O171" i="1" s="1"/>
  <c r="P171" i="1" s="1"/>
  <c r="N172" i="1"/>
  <c r="L173" i="1" l="1"/>
  <c r="M172" i="1"/>
  <c r="O172" i="1" s="1"/>
  <c r="P172" i="1" s="1"/>
  <c r="N173" i="1"/>
  <c r="M173" i="1" l="1"/>
  <c r="O173" i="1" s="1"/>
  <c r="P173" i="1" s="1"/>
  <c r="L174" i="1"/>
  <c r="N174" i="1"/>
  <c r="L175" i="1" l="1"/>
  <c r="M174" i="1"/>
  <c r="O174" i="1" s="1"/>
  <c r="P174" i="1" s="1"/>
  <c r="N175" i="1"/>
  <c r="L176" i="1" l="1"/>
  <c r="M175" i="1"/>
  <c r="O175" i="1" s="1"/>
  <c r="P175" i="1" s="1"/>
  <c r="N176" i="1"/>
  <c r="L177" i="1" l="1"/>
  <c r="M176" i="1"/>
  <c r="O176" i="1" s="1"/>
  <c r="N177" i="1"/>
  <c r="P176" i="1" l="1"/>
  <c r="T176" i="1"/>
  <c r="L178" i="1"/>
  <c r="M177" i="1"/>
  <c r="O177" i="1" s="1"/>
  <c r="N178" i="1"/>
  <c r="V176" i="1" l="1"/>
  <c r="U176" i="1"/>
  <c r="P177" i="1"/>
  <c r="T177" i="1"/>
  <c r="M178" i="1"/>
  <c r="O178" i="1" s="1"/>
  <c r="L179" i="1"/>
  <c r="N179" i="1"/>
  <c r="L180" i="1" l="1"/>
  <c r="M179" i="1"/>
  <c r="O179" i="1" s="1"/>
  <c r="N180" i="1"/>
  <c r="P178" i="1"/>
  <c r="T178" i="1"/>
  <c r="V177" i="1"/>
  <c r="U177" i="1"/>
  <c r="V178" i="1" l="1"/>
  <c r="U178" i="1"/>
  <c r="P179" i="1"/>
  <c r="T179" i="1"/>
  <c r="L181" i="1"/>
  <c r="M180" i="1"/>
  <c r="O180" i="1" s="1"/>
  <c r="N181" i="1"/>
  <c r="P180" i="1" l="1"/>
  <c r="T180" i="1"/>
  <c r="L182" i="1"/>
  <c r="M181" i="1"/>
  <c r="O181" i="1" s="1"/>
  <c r="P181" i="1" s="1"/>
  <c r="N182" i="1"/>
  <c r="V179" i="1"/>
  <c r="U179" i="1"/>
  <c r="U180" i="1" l="1"/>
  <c r="V180" i="1"/>
  <c r="L183" i="1"/>
  <c r="M182" i="1"/>
  <c r="O182" i="1" s="1"/>
  <c r="P182" i="1" s="1"/>
  <c r="N183" i="1"/>
  <c r="L184" i="1" l="1"/>
  <c r="M183" i="1"/>
  <c r="O183" i="1" s="1"/>
  <c r="N184" i="1"/>
  <c r="P183" i="1" l="1"/>
  <c r="T183" i="1"/>
  <c r="M184" i="1"/>
  <c r="O184" i="1" s="1"/>
  <c r="P184" i="1" s="1"/>
  <c r="L185" i="1"/>
  <c r="N185" i="1"/>
  <c r="M185" i="1" l="1"/>
  <c r="O185" i="1" s="1"/>
  <c r="L186" i="1"/>
  <c r="N186" i="1"/>
  <c r="V183" i="1"/>
  <c r="U183" i="1"/>
  <c r="L187" i="1" l="1"/>
  <c r="M186" i="1"/>
  <c r="O186" i="1" s="1"/>
  <c r="P186" i="1" s="1"/>
  <c r="N187" i="1"/>
  <c r="P185" i="1"/>
  <c r="T185" i="1"/>
  <c r="V185" i="1" l="1"/>
  <c r="U185" i="1"/>
  <c r="L188" i="1"/>
  <c r="M187" i="1"/>
  <c r="O187" i="1" s="1"/>
  <c r="P187" i="1" s="1"/>
  <c r="N188" i="1"/>
  <c r="M188" i="1" l="1"/>
  <c r="O188" i="1" s="1"/>
  <c r="P188" i="1" s="1"/>
  <c r="L189" i="1"/>
  <c r="N189" i="1"/>
  <c r="L190" i="1" l="1"/>
  <c r="M189" i="1"/>
  <c r="O189" i="1" s="1"/>
  <c r="N190" i="1"/>
  <c r="P189" i="1" l="1"/>
  <c r="T189" i="1"/>
  <c r="L191" i="1"/>
  <c r="M190" i="1"/>
  <c r="O190" i="1" s="1"/>
  <c r="N191" i="1"/>
  <c r="P190" i="1" l="1"/>
  <c r="T190" i="1"/>
  <c r="M191" i="1"/>
  <c r="O191" i="1" s="1"/>
  <c r="L192" i="1"/>
  <c r="N192" i="1"/>
  <c r="V189" i="1"/>
  <c r="U189" i="1"/>
  <c r="M192" i="1" l="1"/>
  <c r="O192" i="1" s="1"/>
  <c r="L193" i="1"/>
  <c r="N193" i="1"/>
  <c r="U190" i="1"/>
  <c r="V190" i="1"/>
  <c r="P191" i="1"/>
  <c r="T191" i="1"/>
  <c r="V191" i="1" l="1"/>
  <c r="U191" i="1"/>
  <c r="M193" i="1"/>
  <c r="O193" i="1" s="1"/>
  <c r="L194" i="1"/>
  <c r="N194" i="1"/>
  <c r="P192" i="1"/>
  <c r="T192" i="1"/>
  <c r="V192" i="1" l="1"/>
  <c r="U192" i="1"/>
  <c r="P193" i="1"/>
  <c r="T193" i="1"/>
  <c r="M194" i="1"/>
  <c r="O194" i="1" s="1"/>
  <c r="L195" i="1"/>
  <c r="N195" i="1"/>
  <c r="P194" i="1" l="1"/>
  <c r="T194" i="1"/>
  <c r="L196" i="1"/>
  <c r="M195" i="1"/>
  <c r="O195" i="1" s="1"/>
  <c r="N196" i="1"/>
  <c r="V193" i="1"/>
  <c r="U193" i="1"/>
  <c r="M196" i="1" l="1"/>
  <c r="O196" i="1" s="1"/>
  <c r="L197" i="1"/>
  <c r="N197" i="1"/>
  <c r="P195" i="1"/>
  <c r="T195" i="1"/>
  <c r="U194" i="1"/>
  <c r="V194" i="1"/>
  <c r="L198" i="1" l="1"/>
  <c r="M197" i="1"/>
  <c r="O197" i="1" s="1"/>
  <c r="N198" i="1"/>
  <c r="P196" i="1"/>
  <c r="T196" i="1"/>
  <c r="V195" i="1"/>
  <c r="U195" i="1"/>
  <c r="P197" i="1" l="1"/>
  <c r="T197" i="1"/>
  <c r="L199" i="1"/>
  <c r="M198" i="1"/>
  <c r="O198" i="1" s="1"/>
  <c r="N199" i="1"/>
  <c r="U196" i="1"/>
  <c r="V196" i="1"/>
  <c r="U197" i="1" l="1"/>
  <c r="V197" i="1"/>
  <c r="P198" i="1"/>
  <c r="T198" i="1"/>
  <c r="M199" i="1"/>
  <c r="O199" i="1" s="1"/>
  <c r="L200" i="1"/>
  <c r="N200" i="1"/>
  <c r="M200" i="1" l="1"/>
  <c r="O200" i="1" s="1"/>
  <c r="L201" i="1"/>
  <c r="N201" i="1"/>
  <c r="P199" i="1"/>
  <c r="T199" i="1"/>
  <c r="V198" i="1"/>
  <c r="U198" i="1"/>
  <c r="V199" i="1" l="1"/>
  <c r="U199" i="1"/>
  <c r="L202" i="1"/>
  <c r="M201" i="1"/>
  <c r="O201" i="1" s="1"/>
  <c r="N202" i="1"/>
  <c r="P200" i="1"/>
  <c r="T200" i="1"/>
  <c r="U200" i="1" l="1"/>
  <c r="V200" i="1"/>
  <c r="P201" i="1"/>
  <c r="T201" i="1"/>
  <c r="L203" i="1"/>
  <c r="M202" i="1"/>
  <c r="O202" i="1" s="1"/>
  <c r="N203" i="1"/>
  <c r="L204" i="1" l="1"/>
  <c r="M203" i="1"/>
  <c r="O203" i="1" s="1"/>
  <c r="N204" i="1"/>
  <c r="P202" i="1"/>
  <c r="T202" i="1"/>
  <c r="U201" i="1"/>
  <c r="V201" i="1"/>
  <c r="P203" i="1" l="1"/>
  <c r="T203" i="1"/>
  <c r="U202" i="1"/>
  <c r="V202" i="1"/>
  <c r="M204" i="1"/>
  <c r="O204" i="1" s="1"/>
  <c r="L205" i="1"/>
  <c r="N205" i="1"/>
  <c r="M205" i="1" l="1"/>
  <c r="O205" i="1" s="1"/>
  <c r="L206" i="1"/>
  <c r="N206" i="1"/>
  <c r="P204" i="1"/>
  <c r="T204" i="1"/>
  <c r="V203" i="1"/>
  <c r="U203" i="1"/>
  <c r="V204" i="1" l="1"/>
  <c r="U204" i="1"/>
  <c r="M206" i="1"/>
  <c r="O206" i="1" s="1"/>
  <c r="L207" i="1"/>
  <c r="N207" i="1"/>
  <c r="P205" i="1"/>
  <c r="T205" i="1"/>
  <c r="V205" i="1" l="1"/>
  <c r="U205" i="1"/>
  <c r="L208" i="1"/>
  <c r="M207" i="1"/>
  <c r="O207" i="1" s="1"/>
  <c r="N208" i="1"/>
  <c r="P206" i="1"/>
  <c r="T206" i="1"/>
  <c r="L209" i="1" l="1"/>
  <c r="M208" i="1"/>
  <c r="O208" i="1" s="1"/>
  <c r="N209" i="1"/>
  <c r="U206" i="1"/>
  <c r="V206" i="1"/>
  <c r="P207" i="1"/>
  <c r="T207" i="1"/>
  <c r="V207" i="1" l="1"/>
  <c r="U207" i="1"/>
  <c r="P208" i="1"/>
  <c r="T208" i="1"/>
  <c r="M209" i="1"/>
  <c r="O209" i="1" s="1"/>
  <c r="L210" i="1"/>
  <c r="N210" i="1"/>
  <c r="M210" i="1" l="1"/>
  <c r="O210" i="1" s="1"/>
  <c r="L211" i="1"/>
  <c r="N211" i="1"/>
  <c r="U208" i="1"/>
  <c r="V208" i="1"/>
  <c r="P209" i="1"/>
  <c r="T209" i="1"/>
  <c r="V209" i="1" l="1"/>
  <c r="U209" i="1"/>
  <c r="M211" i="1"/>
  <c r="O211" i="1" s="1"/>
  <c r="L212" i="1"/>
  <c r="N212" i="1"/>
  <c r="P210" i="1"/>
  <c r="T210" i="1"/>
  <c r="M212" i="1" l="1"/>
  <c r="O212" i="1" s="1"/>
  <c r="L213" i="1"/>
  <c r="N213" i="1"/>
  <c r="P211" i="1"/>
  <c r="T211" i="1"/>
  <c r="M213" i="1" l="1"/>
  <c r="O213" i="1" s="1"/>
  <c r="L214" i="1"/>
  <c r="N214" i="1"/>
  <c r="V211" i="1"/>
  <c r="P212" i="1"/>
  <c r="T212" i="1"/>
  <c r="M214" i="1" l="1"/>
  <c r="O214" i="1" s="1"/>
  <c r="L215" i="1"/>
  <c r="N215" i="1"/>
  <c r="V212" i="1"/>
  <c r="P213" i="1"/>
  <c r="T213" i="1"/>
  <c r="V213" i="1" l="1"/>
  <c r="M215" i="1"/>
  <c r="O215" i="1" s="1"/>
  <c r="L216" i="1"/>
  <c r="N216" i="1"/>
  <c r="P214" i="1"/>
  <c r="T214" i="1"/>
  <c r="V214" i="1" l="1"/>
  <c r="M216" i="1"/>
  <c r="O216" i="1" s="1"/>
  <c r="L217" i="1"/>
  <c r="N217" i="1"/>
  <c r="P215" i="1"/>
  <c r="T215" i="1"/>
  <c r="M217" i="1" l="1"/>
  <c r="O217" i="1" s="1"/>
  <c r="L218" i="1"/>
  <c r="N218" i="1"/>
  <c r="V215" i="1"/>
  <c r="P216" i="1"/>
  <c r="T216" i="1"/>
  <c r="V216" i="1" l="1"/>
  <c r="M218" i="1"/>
  <c r="O218" i="1" s="1"/>
  <c r="L219" i="1"/>
  <c r="N219" i="1"/>
  <c r="P217" i="1"/>
  <c r="T217" i="1"/>
  <c r="V217" i="1" l="1"/>
  <c r="L220" i="1"/>
  <c r="M219" i="1"/>
  <c r="O219" i="1" s="1"/>
  <c r="N220" i="1"/>
  <c r="P218" i="1"/>
  <c r="T218" i="1"/>
  <c r="V218" i="1" l="1"/>
  <c r="P219" i="1"/>
  <c r="T219" i="1"/>
  <c r="L221" i="1"/>
  <c r="M220" i="1"/>
  <c r="O220" i="1" s="1"/>
  <c r="P220" i="1" s="1"/>
  <c r="N221" i="1"/>
  <c r="V219" i="1" l="1"/>
  <c r="M221" i="1"/>
  <c r="O221" i="1" s="1"/>
  <c r="L222" i="1"/>
  <c r="N222" i="1"/>
  <c r="M222" i="1" l="1"/>
  <c r="O222" i="1" s="1"/>
  <c r="P222" i="1" s="1"/>
  <c r="L223" i="1"/>
  <c r="N223" i="1"/>
  <c r="P221" i="1"/>
  <c r="T221" i="1"/>
  <c r="V221" i="1" l="1"/>
  <c r="U221" i="1"/>
  <c r="M223" i="1"/>
  <c r="O223" i="1" s="1"/>
  <c r="L224" i="1"/>
  <c r="N224" i="1"/>
  <c r="P223" i="1" l="1"/>
  <c r="T223" i="1"/>
  <c r="M224" i="1"/>
  <c r="O224" i="1" s="1"/>
  <c r="L225" i="1"/>
  <c r="N225" i="1"/>
  <c r="L226" i="1" l="1"/>
  <c r="M225" i="1"/>
  <c r="O225" i="1" s="1"/>
  <c r="P225" i="1" s="1"/>
  <c r="N226" i="1"/>
  <c r="U223" i="1"/>
  <c r="V223" i="1"/>
  <c r="P224" i="1"/>
  <c r="T224" i="1"/>
  <c r="U224" i="1" l="1"/>
  <c r="V224" i="1"/>
  <c r="M226" i="1"/>
  <c r="O226" i="1" s="1"/>
  <c r="L227" i="1"/>
  <c r="N227" i="1"/>
  <c r="P226" i="1" l="1"/>
  <c r="T226" i="1"/>
  <c r="M227" i="1"/>
  <c r="O227" i="1" s="1"/>
  <c r="L228" i="1"/>
  <c r="N228" i="1"/>
  <c r="M228" i="1" l="1"/>
  <c r="O228" i="1" s="1"/>
  <c r="P228" i="1" s="1"/>
  <c r="L229" i="1"/>
  <c r="N229" i="1"/>
  <c r="U226" i="1"/>
  <c r="V226" i="1"/>
  <c r="P227" i="1"/>
  <c r="T227" i="1"/>
  <c r="V227" i="1" l="1"/>
  <c r="U227" i="1"/>
  <c r="M229" i="1"/>
  <c r="O229" i="1" s="1"/>
  <c r="L230" i="1"/>
  <c r="N230" i="1"/>
  <c r="P229" i="1" l="1"/>
  <c r="T229" i="1"/>
  <c r="M230" i="1"/>
  <c r="O230" i="1" s="1"/>
  <c r="L231" i="1"/>
  <c r="N231" i="1"/>
  <c r="M231" i="1" l="1"/>
  <c r="O231" i="1" s="1"/>
  <c r="L232" i="1"/>
  <c r="N232" i="1"/>
  <c r="U229" i="1"/>
  <c r="V229" i="1"/>
  <c r="P230" i="1"/>
  <c r="T230" i="1"/>
  <c r="U230" i="1" l="1"/>
  <c r="V230" i="1"/>
  <c r="M232" i="1"/>
  <c r="O232" i="1" s="1"/>
  <c r="L233" i="1"/>
  <c r="N233" i="1"/>
  <c r="P231" i="1"/>
  <c r="T231" i="1"/>
  <c r="M233" i="1" l="1"/>
  <c r="O233" i="1" s="1"/>
  <c r="L234" i="1"/>
  <c r="N234" i="1"/>
  <c r="U231" i="1"/>
  <c r="V231" i="1"/>
  <c r="P232" i="1"/>
  <c r="T232" i="1"/>
  <c r="U232" i="1" l="1"/>
  <c r="V232" i="1"/>
  <c r="M234" i="1"/>
  <c r="O234" i="1" s="1"/>
  <c r="P234" i="1" s="1"/>
  <c r="L235" i="1"/>
  <c r="N235" i="1"/>
  <c r="P233" i="1"/>
  <c r="T233" i="1"/>
  <c r="V233" i="1" l="1"/>
  <c r="U233" i="1"/>
  <c r="L236" i="1"/>
  <c r="M235" i="1"/>
  <c r="O235" i="1" s="1"/>
  <c r="P235" i="1" s="1"/>
  <c r="N236" i="1"/>
  <c r="M236" i="1" l="1"/>
  <c r="O236" i="1" s="1"/>
  <c r="P236" i="1" s="1"/>
  <c r="L237" i="1"/>
  <c r="N237" i="1"/>
  <c r="M237" i="1" l="1"/>
  <c r="O237" i="1" s="1"/>
  <c r="L238" i="1"/>
  <c r="N238" i="1"/>
  <c r="M238" i="1" l="1"/>
  <c r="O238" i="1" s="1"/>
  <c r="P238" i="1" s="1"/>
  <c r="L239" i="1"/>
  <c r="N239" i="1"/>
  <c r="P237" i="1"/>
  <c r="T237" i="1"/>
  <c r="M239" i="1" l="1"/>
  <c r="O239" i="1" s="1"/>
  <c r="L240" i="1"/>
  <c r="N240" i="1"/>
  <c r="V237" i="1"/>
  <c r="U237" i="1"/>
  <c r="M240" i="1" l="1"/>
  <c r="O240" i="1" s="1"/>
  <c r="P240" i="1" s="1"/>
  <c r="L241" i="1"/>
  <c r="N241" i="1"/>
  <c r="P239" i="1"/>
  <c r="T239" i="1"/>
  <c r="L242" i="1" l="1"/>
  <c r="M241" i="1"/>
  <c r="O241" i="1" s="1"/>
  <c r="N242" i="1"/>
  <c r="V239" i="1"/>
  <c r="U239" i="1"/>
  <c r="P241" i="1" l="1"/>
  <c r="T241" i="1"/>
  <c r="M242" i="1"/>
  <c r="O242" i="1" s="1"/>
  <c r="L243" i="1"/>
  <c r="N243" i="1"/>
  <c r="M243" i="1" l="1"/>
  <c r="O243" i="1" s="1"/>
  <c r="L244" i="1"/>
  <c r="N244" i="1"/>
  <c r="P242" i="1"/>
  <c r="T242" i="1"/>
  <c r="M244" i="1" l="1"/>
  <c r="O244" i="1" s="1"/>
  <c r="L245" i="1"/>
  <c r="N245" i="1"/>
  <c r="P243" i="1"/>
  <c r="T243" i="1"/>
  <c r="V242" i="1"/>
  <c r="V243" i="1" l="1"/>
  <c r="M245" i="1"/>
  <c r="O245" i="1" s="1"/>
  <c r="P245" i="1" s="1"/>
  <c r="L246" i="1"/>
  <c r="N246" i="1"/>
  <c r="P244" i="1"/>
  <c r="T244" i="1"/>
  <c r="M246" i="1" l="1"/>
  <c r="O246" i="1" s="1"/>
  <c r="P246" i="1" s="1"/>
  <c r="L247" i="1"/>
  <c r="N247" i="1"/>
  <c r="V244" i="1"/>
  <c r="L248" i="1" l="1"/>
  <c r="M247" i="1"/>
  <c r="O247" i="1" s="1"/>
  <c r="P247" i="1" s="1"/>
  <c r="N248" i="1"/>
  <c r="M248" i="1" l="1"/>
  <c r="O248" i="1" s="1"/>
  <c r="L249" i="1"/>
  <c r="N249" i="1"/>
  <c r="L250" i="1" l="1"/>
  <c r="M249" i="1"/>
  <c r="O249" i="1" s="1"/>
  <c r="N250" i="1"/>
  <c r="P248" i="1"/>
  <c r="T248" i="1"/>
  <c r="P249" i="1" l="1"/>
  <c r="T249" i="1"/>
  <c r="M250" i="1"/>
  <c r="O250" i="1" s="1"/>
  <c r="P250" i="1" s="1"/>
  <c r="L251" i="1"/>
  <c r="N251" i="1"/>
  <c r="V249" i="1" l="1"/>
  <c r="M251" i="1"/>
  <c r="O251" i="1" s="1"/>
  <c r="P251" i="1" s="1"/>
  <c r="L252" i="1"/>
  <c r="N252" i="1"/>
  <c r="L253" i="1" l="1"/>
  <c r="M252" i="1"/>
  <c r="O252" i="1" s="1"/>
  <c r="N253" i="1"/>
  <c r="P252" i="1" l="1"/>
  <c r="T252" i="1"/>
  <c r="L254" i="1"/>
  <c r="M253" i="1"/>
  <c r="O253" i="1" s="1"/>
  <c r="P253" i="1" s="1"/>
  <c r="N254" i="1"/>
  <c r="M254" i="1" l="1"/>
  <c r="O254" i="1" s="1"/>
  <c r="P254" i="1" s="1"/>
  <c r="L255" i="1"/>
  <c r="N255" i="1"/>
  <c r="L256" i="1" l="1"/>
  <c r="M255" i="1"/>
  <c r="O255" i="1" s="1"/>
  <c r="N256" i="1"/>
  <c r="P255" i="1" l="1"/>
  <c r="T255" i="1"/>
  <c r="M256" i="1"/>
  <c r="O256" i="1" s="1"/>
  <c r="L257" i="1"/>
  <c r="N257" i="1"/>
  <c r="P256" i="1" l="1"/>
  <c r="T256" i="1"/>
  <c r="V255" i="1"/>
  <c r="U255" i="1"/>
  <c r="M257" i="1"/>
  <c r="O257" i="1" s="1"/>
  <c r="P257" i="1" s="1"/>
  <c r="L258" i="1"/>
  <c r="N258" i="1"/>
  <c r="L259" i="1" l="1"/>
  <c r="M258" i="1"/>
  <c r="O258" i="1" s="1"/>
  <c r="N259" i="1"/>
  <c r="U256" i="1"/>
  <c r="V256" i="1"/>
  <c r="P258" i="1" l="1"/>
  <c r="T258" i="1"/>
  <c r="L260" i="1"/>
  <c r="M259" i="1"/>
  <c r="O259" i="1" s="1"/>
  <c r="N260" i="1"/>
  <c r="M260" i="1" l="1"/>
  <c r="O260" i="1" s="1"/>
  <c r="L261" i="1"/>
  <c r="N261" i="1"/>
  <c r="V258" i="1"/>
  <c r="U258" i="1"/>
  <c r="P259" i="1"/>
  <c r="T259" i="1"/>
  <c r="L262" i="1" l="1"/>
  <c r="M261" i="1"/>
  <c r="O261" i="1" s="1"/>
  <c r="P261" i="1" s="1"/>
  <c r="N262" i="1"/>
  <c r="U259" i="1"/>
  <c r="V259" i="1"/>
  <c r="P260" i="1"/>
  <c r="T260" i="1"/>
  <c r="V260" i="1" l="1"/>
  <c r="U260" i="1"/>
  <c r="L263" i="1"/>
  <c r="M262" i="1"/>
  <c r="O262" i="1" s="1"/>
  <c r="N263" i="1"/>
  <c r="M263" i="1" l="1"/>
  <c r="O263" i="1" s="1"/>
  <c r="L264" i="1"/>
  <c r="N264" i="1"/>
  <c r="P262" i="1"/>
  <c r="T262" i="1"/>
  <c r="U262" i="1" l="1"/>
  <c r="V262" i="1"/>
  <c r="L265" i="1"/>
  <c r="M264" i="1"/>
  <c r="O264" i="1" s="1"/>
  <c r="N265" i="1"/>
  <c r="P263" i="1"/>
  <c r="T263" i="1"/>
  <c r="V263" i="1" l="1"/>
  <c r="U263" i="1"/>
  <c r="L266" i="1"/>
  <c r="M265" i="1"/>
  <c r="O265" i="1" s="1"/>
  <c r="N266" i="1"/>
  <c r="P264" i="1"/>
  <c r="T264" i="1"/>
  <c r="U264" i="1" l="1"/>
  <c r="V264" i="1"/>
  <c r="M266" i="1"/>
  <c r="O266" i="1" s="1"/>
  <c r="L267" i="1"/>
  <c r="N267" i="1"/>
  <c r="P265" i="1"/>
  <c r="T265" i="1"/>
  <c r="P266" i="1" l="1"/>
  <c r="T266" i="1"/>
  <c r="M267" i="1"/>
  <c r="O267" i="1" s="1"/>
  <c r="L268" i="1"/>
  <c r="N268" i="1"/>
  <c r="U265" i="1"/>
  <c r="V265" i="1"/>
  <c r="M268" i="1" l="1"/>
  <c r="O268" i="1" s="1"/>
  <c r="L269" i="1"/>
  <c r="N269" i="1"/>
  <c r="P267" i="1"/>
  <c r="T267" i="1"/>
  <c r="V266" i="1"/>
  <c r="U266" i="1"/>
  <c r="V267" i="1" l="1"/>
  <c r="U267" i="1"/>
  <c r="L270" i="1"/>
  <c r="M269" i="1"/>
  <c r="O269" i="1" s="1"/>
  <c r="N270" i="1"/>
  <c r="P268" i="1"/>
  <c r="T268" i="1"/>
  <c r="U268" i="1" l="1"/>
  <c r="V268" i="1"/>
  <c r="P269" i="1"/>
  <c r="T269" i="1"/>
  <c r="L271" i="1"/>
  <c r="M270" i="1"/>
  <c r="O270" i="1" s="1"/>
  <c r="N271" i="1"/>
  <c r="U269" i="1" l="1"/>
  <c r="V269" i="1"/>
  <c r="P270" i="1"/>
  <c r="T270" i="1"/>
  <c r="M271" i="1"/>
  <c r="O271" i="1" s="1"/>
  <c r="L272" i="1"/>
  <c r="N272" i="1"/>
  <c r="V270" i="1" l="1"/>
  <c r="U270" i="1"/>
  <c r="L273" i="1"/>
  <c r="M272" i="1"/>
  <c r="O272" i="1" s="1"/>
  <c r="N273" i="1"/>
  <c r="P271" i="1"/>
  <c r="T271" i="1"/>
  <c r="V271" i="1" l="1"/>
  <c r="U271" i="1"/>
  <c r="P272" i="1"/>
  <c r="T272" i="1"/>
  <c r="M273" i="1"/>
  <c r="O273" i="1" s="1"/>
  <c r="L274" i="1"/>
  <c r="N274" i="1"/>
  <c r="P273" i="1" l="1"/>
  <c r="T273" i="1"/>
  <c r="L275" i="1"/>
  <c r="M274" i="1"/>
  <c r="O274" i="1" s="1"/>
  <c r="N275" i="1"/>
  <c r="V272" i="1"/>
  <c r="U272" i="1"/>
  <c r="L276" i="1" l="1"/>
  <c r="M275" i="1"/>
  <c r="O275" i="1" s="1"/>
  <c r="N276" i="1"/>
  <c r="P274" i="1"/>
  <c r="T274" i="1"/>
  <c r="U273" i="1"/>
  <c r="V273" i="1"/>
  <c r="V274" i="1" l="1"/>
  <c r="U274" i="1"/>
  <c r="P275" i="1"/>
  <c r="T275" i="1"/>
  <c r="L277" i="1"/>
  <c r="M276" i="1"/>
  <c r="O276" i="1" s="1"/>
  <c r="P276" i="1" s="1"/>
  <c r="N277" i="1"/>
  <c r="M277" i="1" l="1"/>
  <c r="O277" i="1" s="1"/>
  <c r="L278" i="1"/>
  <c r="N278" i="1"/>
  <c r="U275" i="1"/>
  <c r="V275" i="1"/>
  <c r="M278" i="1" l="1"/>
  <c r="O278" i="1" s="1"/>
  <c r="L279" i="1"/>
  <c r="N279" i="1"/>
  <c r="P277" i="1"/>
  <c r="T277" i="1"/>
  <c r="M279" i="1" l="1"/>
  <c r="O279" i="1" s="1"/>
  <c r="P279" i="1" s="1"/>
  <c r="L280" i="1"/>
  <c r="N280" i="1"/>
  <c r="V277" i="1"/>
  <c r="U277" i="1"/>
  <c r="P278" i="1"/>
  <c r="T278" i="1"/>
  <c r="V278" i="1" l="1"/>
  <c r="U278" i="1"/>
  <c r="L281" i="1"/>
  <c r="M280" i="1"/>
  <c r="O280" i="1" s="1"/>
  <c r="P280" i="1" s="1"/>
  <c r="N281" i="1"/>
  <c r="L282" i="1" l="1"/>
  <c r="M281" i="1"/>
  <c r="O281" i="1" s="1"/>
  <c r="N282" i="1"/>
  <c r="P281" i="1" l="1"/>
  <c r="T281" i="1"/>
  <c r="L283" i="1"/>
  <c r="M282" i="1"/>
  <c r="O282" i="1" s="1"/>
  <c r="N283" i="1"/>
  <c r="U281" i="1" l="1"/>
  <c r="V281" i="1"/>
  <c r="P282" i="1"/>
  <c r="T282" i="1"/>
  <c r="M283" i="1"/>
  <c r="O283" i="1" s="1"/>
  <c r="L284" i="1"/>
  <c r="N284" i="1"/>
  <c r="V282" i="1" l="1"/>
  <c r="U282" i="1"/>
  <c r="M284" i="1"/>
  <c r="O284" i="1" s="1"/>
  <c r="L285" i="1"/>
  <c r="N285" i="1"/>
  <c r="P283" i="1"/>
  <c r="T283" i="1"/>
  <c r="U283" i="1" l="1"/>
  <c r="V283" i="1"/>
  <c r="M285" i="1"/>
  <c r="O285" i="1" s="1"/>
  <c r="L286" i="1"/>
  <c r="N286" i="1"/>
  <c r="P284" i="1"/>
  <c r="T284" i="1"/>
  <c r="U284" i="1" l="1"/>
  <c r="V284" i="1"/>
  <c r="L287" i="1"/>
  <c r="M286" i="1"/>
  <c r="O286" i="1" s="1"/>
  <c r="P286" i="1" s="1"/>
  <c r="N287" i="1"/>
  <c r="P285" i="1"/>
  <c r="T285" i="1"/>
  <c r="L288" i="1" l="1"/>
  <c r="M287" i="1"/>
  <c r="O287" i="1" s="1"/>
  <c r="N288" i="1"/>
  <c r="P287" i="1" l="1"/>
  <c r="T287" i="1"/>
  <c r="M288" i="1"/>
  <c r="O288" i="1" s="1"/>
  <c r="L289" i="1"/>
  <c r="N289" i="1"/>
  <c r="P288" i="1" l="1"/>
  <c r="T288" i="1"/>
  <c r="L290" i="1"/>
  <c r="M289" i="1"/>
  <c r="O289" i="1" s="1"/>
  <c r="N290" i="1"/>
  <c r="V288" i="1" l="1"/>
  <c r="P289" i="1"/>
  <c r="T289" i="1"/>
  <c r="M290" i="1"/>
  <c r="O290" i="1" s="1"/>
  <c r="L291" i="1"/>
  <c r="N291" i="1"/>
  <c r="M291" i="1" l="1"/>
  <c r="O291" i="1" s="1"/>
  <c r="L292" i="1"/>
  <c r="N292" i="1"/>
  <c r="V289" i="1"/>
  <c r="P290" i="1"/>
  <c r="T290" i="1"/>
  <c r="V290" i="1" l="1"/>
  <c r="M292" i="1"/>
  <c r="O292" i="1" s="1"/>
  <c r="L293" i="1"/>
  <c r="N293" i="1"/>
  <c r="P291" i="1"/>
  <c r="T291" i="1"/>
  <c r="M293" i="1" l="1"/>
  <c r="O293" i="1" s="1"/>
  <c r="L294" i="1"/>
  <c r="N294" i="1"/>
  <c r="V291" i="1"/>
  <c r="P292" i="1"/>
  <c r="T292" i="1"/>
  <c r="U292" i="1" l="1"/>
  <c r="V292" i="1"/>
  <c r="M294" i="1"/>
  <c r="O294" i="1" s="1"/>
  <c r="P294" i="1" s="1"/>
  <c r="L295" i="1"/>
  <c r="N295" i="1"/>
  <c r="P293" i="1"/>
  <c r="T293" i="1"/>
  <c r="L296" i="1" l="1"/>
  <c r="M295" i="1"/>
  <c r="O295" i="1" s="1"/>
  <c r="N296" i="1"/>
  <c r="U293" i="1"/>
  <c r="V293" i="1"/>
  <c r="P295" i="1" l="1"/>
  <c r="T295" i="1"/>
  <c r="M296" i="1"/>
  <c r="O296" i="1" s="1"/>
  <c r="P296" i="1" s="1"/>
  <c r="L297" i="1"/>
  <c r="N297" i="1"/>
  <c r="M297" i="1" l="1"/>
  <c r="O297" i="1" s="1"/>
  <c r="L298" i="1"/>
  <c r="N298" i="1"/>
  <c r="L299" i="1" l="1"/>
  <c r="M298" i="1"/>
  <c r="O298" i="1" s="1"/>
  <c r="N299" i="1"/>
  <c r="P297" i="1"/>
  <c r="T297" i="1"/>
  <c r="V297" i="1" l="1"/>
  <c r="U297" i="1"/>
  <c r="P298" i="1"/>
  <c r="T298" i="1"/>
  <c r="M299" i="1"/>
  <c r="O299" i="1" s="1"/>
  <c r="L300" i="1"/>
  <c r="N300" i="1"/>
  <c r="M300" i="1" l="1"/>
  <c r="O300" i="1" s="1"/>
  <c r="P300" i="1" s="1"/>
  <c r="L301" i="1"/>
  <c r="N301" i="1"/>
  <c r="P299" i="1"/>
  <c r="T299" i="1"/>
  <c r="U298" i="1"/>
  <c r="V298" i="1"/>
  <c r="L302" i="1" l="1"/>
  <c r="M301" i="1"/>
  <c r="O301" i="1" s="1"/>
  <c r="N302" i="1"/>
  <c r="U299" i="1"/>
  <c r="V299" i="1"/>
  <c r="P301" i="1" l="1"/>
  <c r="T301" i="1"/>
  <c r="M302" i="1"/>
  <c r="O302" i="1" s="1"/>
  <c r="L303" i="1"/>
  <c r="N303" i="1"/>
  <c r="M303" i="1" l="1"/>
  <c r="O303" i="1" s="1"/>
  <c r="L304" i="1"/>
  <c r="N304" i="1"/>
  <c r="V301" i="1"/>
  <c r="U301" i="1"/>
  <c r="P302" i="1"/>
  <c r="T302" i="1"/>
  <c r="U302" i="1" l="1"/>
  <c r="V302" i="1"/>
  <c r="M304" i="1"/>
  <c r="O304" i="1" s="1"/>
  <c r="L305" i="1"/>
  <c r="N305" i="1"/>
  <c r="P303" i="1"/>
  <c r="T303" i="1"/>
  <c r="P304" i="1" l="1"/>
  <c r="T304" i="1"/>
  <c r="L306" i="1"/>
  <c r="M305" i="1"/>
  <c r="O305" i="1" s="1"/>
  <c r="N306" i="1"/>
  <c r="V303" i="1"/>
  <c r="U303" i="1"/>
  <c r="P305" i="1" l="1"/>
  <c r="T305" i="1"/>
  <c r="U304" i="1"/>
  <c r="V304" i="1"/>
  <c r="L307" i="1"/>
  <c r="M306" i="1"/>
  <c r="O306" i="1" s="1"/>
  <c r="N307" i="1"/>
  <c r="U305" i="1" l="1"/>
  <c r="V305" i="1"/>
  <c r="P306" i="1"/>
  <c r="T306" i="1"/>
  <c r="L308" i="1"/>
  <c r="M307" i="1"/>
  <c r="O307" i="1" s="1"/>
  <c r="N308" i="1"/>
  <c r="P307" i="1" l="1"/>
  <c r="T307" i="1"/>
  <c r="M308" i="1"/>
  <c r="O308" i="1" s="1"/>
  <c r="L309" i="1"/>
  <c r="N309" i="1"/>
  <c r="V306" i="1"/>
  <c r="U306" i="1"/>
  <c r="P308" i="1" l="1"/>
  <c r="T308" i="1"/>
  <c r="M309" i="1"/>
  <c r="O309" i="1" s="1"/>
  <c r="L310" i="1"/>
  <c r="N310" i="1"/>
  <c r="V307" i="1"/>
  <c r="U307" i="1"/>
  <c r="M310" i="1" l="1"/>
  <c r="O310" i="1" s="1"/>
  <c r="L311" i="1"/>
  <c r="N311" i="1"/>
  <c r="V308" i="1"/>
  <c r="U308" i="1"/>
  <c r="P309" i="1"/>
  <c r="T309" i="1"/>
  <c r="M311" i="1" l="1"/>
  <c r="O311" i="1" s="1"/>
  <c r="L312" i="1"/>
  <c r="N312" i="1"/>
  <c r="V309" i="1"/>
  <c r="U309" i="1"/>
  <c r="P310" i="1"/>
  <c r="T310" i="1"/>
  <c r="M312" i="1" l="1"/>
  <c r="O312" i="1" s="1"/>
  <c r="L313" i="1"/>
  <c r="N313" i="1"/>
  <c r="U310" i="1"/>
  <c r="V310" i="1"/>
  <c r="P311" i="1"/>
  <c r="T311" i="1"/>
  <c r="L314" i="1" l="1"/>
  <c r="M313" i="1"/>
  <c r="O313" i="1" s="1"/>
  <c r="N314" i="1"/>
  <c r="U311" i="1"/>
  <c r="V311" i="1"/>
  <c r="P312" i="1"/>
  <c r="T312" i="1"/>
  <c r="V312" i="1" l="1"/>
  <c r="U312" i="1"/>
  <c r="P313" i="1"/>
  <c r="T313" i="1"/>
  <c r="M314" i="1"/>
  <c r="O314" i="1" s="1"/>
  <c r="L315" i="1"/>
  <c r="N315" i="1"/>
  <c r="P314" i="1" l="1"/>
  <c r="T314" i="1"/>
  <c r="U313" i="1"/>
  <c r="V313" i="1"/>
  <c r="M315" i="1"/>
  <c r="O315" i="1" s="1"/>
  <c r="L316" i="1"/>
  <c r="N316" i="1"/>
  <c r="L317" i="1" l="1"/>
  <c r="M316" i="1"/>
  <c r="O316" i="1" s="1"/>
  <c r="N317" i="1"/>
  <c r="P315" i="1"/>
  <c r="T315" i="1"/>
  <c r="V314" i="1"/>
  <c r="U314" i="1"/>
  <c r="V315" i="1" l="1"/>
  <c r="U315" i="1"/>
  <c r="P316" i="1"/>
  <c r="T316" i="1"/>
  <c r="M317" i="1"/>
  <c r="O317" i="1" s="1"/>
  <c r="L318" i="1"/>
  <c r="N318" i="1"/>
  <c r="M318" i="1" l="1"/>
  <c r="O318" i="1" s="1"/>
  <c r="L319" i="1"/>
  <c r="N319" i="1"/>
  <c r="P317" i="1"/>
  <c r="T317" i="1"/>
  <c r="U316" i="1"/>
  <c r="V316" i="1"/>
  <c r="L320" i="1" l="1"/>
  <c r="M319" i="1"/>
  <c r="O319" i="1" s="1"/>
  <c r="N320" i="1"/>
  <c r="U317" i="1"/>
  <c r="V317" i="1"/>
  <c r="P318" i="1"/>
  <c r="T318" i="1"/>
  <c r="U318" i="1" l="1"/>
  <c r="V318" i="1"/>
  <c r="P319" i="1"/>
  <c r="T319" i="1"/>
  <c r="M320" i="1"/>
  <c r="O320" i="1" s="1"/>
  <c r="P320" i="1" s="1"/>
  <c r="L321" i="1"/>
  <c r="N321" i="1"/>
  <c r="M321" i="1" l="1"/>
  <c r="O321" i="1" s="1"/>
  <c r="L322" i="1"/>
  <c r="N322" i="1"/>
  <c r="V319" i="1"/>
  <c r="U319" i="1"/>
  <c r="M322" i="1" l="1"/>
  <c r="O322" i="1" s="1"/>
  <c r="L323" i="1"/>
  <c r="N323" i="1"/>
  <c r="P321" i="1"/>
  <c r="T321" i="1"/>
  <c r="V321" i="1" l="1"/>
  <c r="U321" i="1"/>
  <c r="M323" i="1"/>
  <c r="O323" i="1" s="1"/>
  <c r="L324" i="1"/>
  <c r="N324" i="1"/>
  <c r="P322" i="1"/>
  <c r="T322" i="1"/>
  <c r="U322" i="1" l="1"/>
  <c r="V322" i="1"/>
  <c r="L325" i="1"/>
  <c r="M324" i="1"/>
  <c r="O324" i="1" s="1"/>
  <c r="N325" i="1"/>
  <c r="P323" i="1"/>
  <c r="T323" i="1"/>
  <c r="U323" i="1" l="1"/>
  <c r="V323" i="1"/>
  <c r="L326" i="1"/>
  <c r="M325" i="1"/>
  <c r="O325" i="1" s="1"/>
  <c r="N326" i="1"/>
  <c r="P324" i="1"/>
  <c r="T324" i="1"/>
  <c r="V324" i="1" l="1"/>
  <c r="U324" i="1"/>
  <c r="P325" i="1"/>
  <c r="T325" i="1"/>
  <c r="M326" i="1"/>
  <c r="O326" i="1" s="1"/>
  <c r="P326" i="1" s="1"/>
  <c r="L327" i="1"/>
  <c r="N327" i="1"/>
  <c r="M327" i="1" l="1"/>
  <c r="O327" i="1" s="1"/>
  <c r="P327" i="1" s="1"/>
  <c r="L328" i="1"/>
  <c r="N328" i="1"/>
  <c r="V325" i="1"/>
  <c r="U325" i="1"/>
  <c r="M328" i="1" l="1"/>
  <c r="O328" i="1" s="1"/>
  <c r="L329" i="1"/>
  <c r="N329" i="1"/>
  <c r="M329" i="1" l="1"/>
  <c r="O329" i="1" s="1"/>
  <c r="P329" i="1" s="1"/>
  <c r="L330" i="1"/>
  <c r="N330" i="1"/>
  <c r="P328" i="1"/>
  <c r="T328" i="1"/>
  <c r="M330" i="1" l="1"/>
  <c r="O330" i="1" s="1"/>
  <c r="L331" i="1"/>
  <c r="N331" i="1"/>
  <c r="P330" i="1" l="1"/>
  <c r="T330" i="1"/>
  <c r="L332" i="1"/>
  <c r="M331" i="1"/>
  <c r="O331" i="1" s="1"/>
  <c r="N332" i="1"/>
  <c r="L333" i="1" l="1"/>
  <c r="M332" i="1"/>
  <c r="O332" i="1" s="1"/>
  <c r="N333" i="1"/>
  <c r="P331" i="1"/>
  <c r="T331" i="1"/>
  <c r="V331" i="1" l="1"/>
  <c r="P332" i="1"/>
  <c r="T332" i="1"/>
  <c r="M333" i="1"/>
  <c r="O333" i="1" s="1"/>
  <c r="P333" i="1" s="1"/>
  <c r="L334" i="1"/>
  <c r="N334" i="1"/>
  <c r="L335" i="1" l="1"/>
  <c r="M334" i="1"/>
  <c r="O334" i="1" s="1"/>
  <c r="P334" i="1" s="1"/>
  <c r="N335" i="1"/>
  <c r="V332" i="1"/>
  <c r="M335" i="1" l="1"/>
  <c r="O335" i="1" s="1"/>
  <c r="L336" i="1"/>
  <c r="N336" i="1"/>
  <c r="L337" i="1" l="1"/>
  <c r="M336" i="1"/>
  <c r="O336" i="1" s="1"/>
  <c r="N337" i="1"/>
  <c r="P335" i="1"/>
  <c r="T335" i="1"/>
  <c r="U335" i="1" l="1"/>
  <c r="V335" i="1"/>
  <c r="P336" i="1"/>
  <c r="T336" i="1"/>
  <c r="L338" i="1"/>
  <c r="M337" i="1"/>
  <c r="O337" i="1" s="1"/>
  <c r="N338" i="1"/>
  <c r="P337" i="1" l="1"/>
  <c r="T337" i="1"/>
  <c r="L339" i="1"/>
  <c r="M338" i="1"/>
  <c r="O338" i="1" s="1"/>
  <c r="N339" i="1"/>
  <c r="V336" i="1"/>
  <c r="U336" i="1"/>
  <c r="M339" i="1" l="1"/>
  <c r="O339" i="1" s="1"/>
  <c r="P339" i="1" s="1"/>
  <c r="L340" i="1"/>
  <c r="N340" i="1"/>
  <c r="V337" i="1"/>
  <c r="U337" i="1"/>
  <c r="P338" i="1"/>
  <c r="T338" i="1"/>
  <c r="V338" i="1" l="1"/>
  <c r="U338" i="1"/>
  <c r="M340" i="1"/>
  <c r="O340" i="1" s="1"/>
  <c r="P340" i="1" s="1"/>
  <c r="L341" i="1"/>
  <c r="N341" i="1"/>
  <c r="M341" i="1" l="1"/>
  <c r="O341" i="1" s="1"/>
  <c r="P341" i="1" s="1"/>
  <c r="L342" i="1"/>
  <c r="N342" i="1"/>
  <c r="M342" i="1" l="1"/>
  <c r="O342" i="1" s="1"/>
  <c r="P342" i="1" s="1"/>
  <c r="L343" i="1"/>
  <c r="N343" i="1"/>
  <c r="L344" i="1" l="1"/>
  <c r="M343" i="1"/>
  <c r="O343" i="1" s="1"/>
  <c r="P343" i="1" s="1"/>
  <c r="N344" i="1"/>
  <c r="L345" i="1" l="1"/>
  <c r="M344" i="1"/>
  <c r="O344" i="1" s="1"/>
  <c r="N345" i="1"/>
  <c r="P344" i="1" l="1"/>
  <c r="T344" i="1"/>
  <c r="M345" i="1"/>
  <c r="O345" i="1" s="1"/>
  <c r="L346" i="1"/>
  <c r="N346" i="1"/>
  <c r="P345" i="1" l="1"/>
  <c r="T345" i="1"/>
  <c r="M346" i="1"/>
  <c r="O346" i="1" s="1"/>
  <c r="P346" i="1" s="1"/>
  <c r="L347" i="1"/>
  <c r="N347" i="1"/>
  <c r="V344" i="1"/>
  <c r="U344" i="1"/>
  <c r="M347" i="1" l="1"/>
  <c r="O347" i="1" s="1"/>
  <c r="P347" i="1" s="1"/>
  <c r="L348" i="1"/>
  <c r="N348" i="1"/>
  <c r="V345" i="1"/>
  <c r="U345" i="1"/>
  <c r="L349" i="1" l="1"/>
  <c r="M348" i="1"/>
  <c r="O348" i="1" s="1"/>
  <c r="P348" i="1" s="1"/>
  <c r="N349" i="1"/>
  <c r="L350" i="1" l="1"/>
  <c r="M349" i="1"/>
  <c r="O349" i="1" s="1"/>
  <c r="N350" i="1"/>
  <c r="P349" i="1" l="1"/>
  <c r="T349" i="1"/>
  <c r="L351" i="1"/>
  <c r="M350" i="1"/>
  <c r="O350" i="1" s="1"/>
  <c r="P350" i="1" s="1"/>
  <c r="N351" i="1"/>
  <c r="M351" i="1" l="1"/>
  <c r="O351" i="1" s="1"/>
  <c r="L352" i="1"/>
  <c r="N352" i="1"/>
  <c r="V349" i="1"/>
  <c r="U349" i="1"/>
  <c r="M352" i="1" l="1"/>
  <c r="O352" i="1" s="1"/>
  <c r="P352" i="1" s="1"/>
  <c r="L353" i="1"/>
  <c r="N353" i="1"/>
  <c r="P351" i="1"/>
  <c r="T351" i="1"/>
  <c r="V351" i="1" l="1"/>
  <c r="U351" i="1"/>
  <c r="M353" i="1"/>
  <c r="O353" i="1" s="1"/>
  <c r="L354" i="1"/>
  <c r="N354" i="1"/>
  <c r="P353" i="1" l="1"/>
  <c r="T353" i="1"/>
  <c r="M354" i="1"/>
  <c r="O354" i="1" s="1"/>
  <c r="P354" i="1" s="1"/>
  <c r="L355" i="1"/>
  <c r="N355" i="1"/>
  <c r="L356" i="1" l="1"/>
  <c r="M355" i="1"/>
  <c r="O355" i="1" s="1"/>
  <c r="N356" i="1"/>
  <c r="U353" i="1"/>
  <c r="V353" i="1"/>
  <c r="P355" i="1" l="1"/>
  <c r="T355" i="1"/>
  <c r="L357" i="1"/>
  <c r="M356" i="1"/>
  <c r="O356" i="1" s="1"/>
  <c r="P356" i="1" s="1"/>
  <c r="N357" i="1"/>
  <c r="M357" i="1" l="1"/>
  <c r="O357" i="1" s="1"/>
  <c r="L358" i="1"/>
  <c r="N358" i="1"/>
  <c r="V355" i="1"/>
  <c r="U355" i="1"/>
  <c r="M358" i="1" l="1"/>
  <c r="O358" i="1" s="1"/>
  <c r="L359" i="1"/>
  <c r="N359" i="1"/>
  <c r="P357" i="1"/>
  <c r="T357" i="1"/>
  <c r="V357" i="1" l="1"/>
  <c r="U357" i="1"/>
  <c r="L360" i="1"/>
  <c r="M359" i="1"/>
  <c r="O359" i="1" s="1"/>
  <c r="N360" i="1"/>
  <c r="P358" i="1"/>
  <c r="T358" i="1"/>
  <c r="P359" i="1" l="1"/>
  <c r="T359" i="1"/>
  <c r="V358" i="1"/>
  <c r="U358" i="1"/>
  <c r="L361" i="1"/>
  <c r="M360" i="1"/>
  <c r="O360" i="1" s="1"/>
  <c r="P360" i="1" s="1"/>
  <c r="N361" i="1"/>
  <c r="U359" i="1" l="1"/>
  <c r="V359" i="1"/>
  <c r="L362" i="1"/>
  <c r="M361" i="1"/>
  <c r="O361" i="1" s="1"/>
  <c r="P361" i="1" s="1"/>
  <c r="N362" i="1"/>
  <c r="L363" i="1" l="1"/>
  <c r="M362" i="1"/>
  <c r="O362" i="1" s="1"/>
  <c r="P362" i="1" s="1"/>
  <c r="N363" i="1"/>
  <c r="M363" i="1" l="1"/>
  <c r="O363" i="1" s="1"/>
  <c r="P363" i="1" s="1"/>
  <c r="L364" i="1"/>
  <c r="N364" i="1"/>
  <c r="M364" i="1" l="1"/>
  <c r="O364" i="1" s="1"/>
  <c r="P364" i="1" s="1"/>
  <c r="L365" i="1"/>
  <c r="N365" i="1"/>
  <c r="M365" i="1" l="1"/>
  <c r="O365" i="1" s="1"/>
  <c r="L366" i="1"/>
  <c r="N366" i="1"/>
  <c r="M366" i="1" l="1"/>
  <c r="O366" i="1" s="1"/>
  <c r="L367" i="1"/>
  <c r="N367" i="1"/>
  <c r="P365" i="1"/>
  <c r="T365" i="1"/>
  <c r="U365" i="1" l="1"/>
  <c r="V365" i="1"/>
  <c r="L368" i="1"/>
  <c r="M367" i="1"/>
  <c r="O367" i="1" s="1"/>
  <c r="P367" i="1" s="1"/>
  <c r="N368" i="1"/>
  <c r="P366" i="1"/>
  <c r="T366" i="1"/>
  <c r="L369" i="1" l="1"/>
  <c r="M368" i="1"/>
  <c r="O368" i="1" s="1"/>
  <c r="P368" i="1" s="1"/>
  <c r="N369" i="1"/>
  <c r="U366" i="1"/>
  <c r="V366" i="1"/>
  <c r="M369" i="1" l="1"/>
  <c r="O369" i="1" s="1"/>
  <c r="P369" i="1" s="1"/>
  <c r="L370" i="1"/>
  <c r="N370" i="1"/>
  <c r="M370" i="1" l="1"/>
  <c r="O370" i="1" s="1"/>
  <c r="L371" i="1"/>
  <c r="N371" i="1"/>
  <c r="L372" i="1" l="1"/>
  <c r="M371" i="1"/>
  <c r="O371" i="1" s="1"/>
  <c r="N372" i="1"/>
  <c r="P370" i="1"/>
  <c r="T370" i="1"/>
  <c r="P371" i="1" l="1"/>
  <c r="T371" i="1"/>
  <c r="V370" i="1"/>
  <c r="U370" i="1"/>
  <c r="M372" i="1"/>
  <c r="O372" i="1" s="1"/>
  <c r="L373" i="1"/>
  <c r="N373" i="1"/>
  <c r="L374" i="1" l="1"/>
  <c r="M373" i="1"/>
  <c r="O373" i="1" s="1"/>
  <c r="N374" i="1"/>
  <c r="P372" i="1"/>
  <c r="T372" i="1"/>
  <c r="U371" i="1"/>
  <c r="V371" i="1"/>
  <c r="P373" i="1" l="1"/>
  <c r="T373" i="1"/>
  <c r="L375" i="1"/>
  <c r="M374" i="1"/>
  <c r="O374" i="1" s="1"/>
  <c r="N375" i="1"/>
  <c r="U372" i="1"/>
  <c r="V372" i="1"/>
  <c r="P374" i="1" l="1"/>
  <c r="T374" i="1"/>
  <c r="M375" i="1"/>
  <c r="O375" i="1" s="1"/>
  <c r="L376" i="1"/>
  <c r="N376" i="1"/>
  <c r="V373" i="1"/>
  <c r="U373" i="1"/>
  <c r="M376" i="1" l="1"/>
  <c r="O376" i="1" s="1"/>
  <c r="L377" i="1"/>
  <c r="N377" i="1"/>
  <c r="V374" i="1"/>
  <c r="U374" i="1"/>
  <c r="P375" i="1"/>
  <c r="T375" i="1"/>
  <c r="V375" i="1" l="1"/>
  <c r="U375" i="1"/>
  <c r="M377" i="1"/>
  <c r="O377" i="1" s="1"/>
  <c r="L378" i="1"/>
  <c r="N378" i="1"/>
  <c r="P376" i="1"/>
  <c r="T376" i="1"/>
  <c r="V376" i="1" l="1"/>
  <c r="U376" i="1"/>
  <c r="M378" i="1"/>
  <c r="O378" i="1" s="1"/>
  <c r="L379" i="1"/>
  <c r="N379" i="1"/>
  <c r="P377" i="1"/>
  <c r="T377" i="1"/>
  <c r="U377" i="1" l="1"/>
  <c r="V377" i="1"/>
  <c r="L380" i="1"/>
  <c r="M379" i="1"/>
  <c r="O379" i="1" s="1"/>
  <c r="N380" i="1"/>
  <c r="P378" i="1"/>
  <c r="T378" i="1"/>
  <c r="U378" i="1" l="1"/>
  <c r="V378" i="1"/>
  <c r="P379" i="1"/>
  <c r="T379" i="1"/>
  <c r="L381" i="1"/>
  <c r="M380" i="1"/>
  <c r="O380" i="1" s="1"/>
  <c r="N381" i="1"/>
  <c r="L382" i="1" l="1"/>
  <c r="M381" i="1"/>
  <c r="O381" i="1" s="1"/>
  <c r="N382" i="1"/>
  <c r="P380" i="1"/>
  <c r="T380" i="1"/>
  <c r="U379" i="1"/>
  <c r="V379" i="1"/>
  <c r="V380" i="1" l="1"/>
  <c r="U380" i="1"/>
  <c r="P381" i="1"/>
  <c r="T381" i="1"/>
  <c r="L383" i="1"/>
  <c r="M382" i="1"/>
  <c r="O382" i="1" s="1"/>
  <c r="N383" i="1"/>
  <c r="P382" i="1" l="1"/>
  <c r="T382" i="1"/>
  <c r="L384" i="1"/>
  <c r="M383" i="1"/>
  <c r="O383" i="1" s="1"/>
  <c r="N384" i="1"/>
  <c r="U381" i="1"/>
  <c r="V381" i="1"/>
  <c r="P383" i="1" l="1"/>
  <c r="T383" i="1"/>
  <c r="L385" i="1"/>
  <c r="M384" i="1"/>
  <c r="O384" i="1" s="1"/>
  <c r="N385" i="1"/>
  <c r="V382" i="1"/>
  <c r="U382" i="1"/>
  <c r="P384" i="1" l="1"/>
  <c r="T384" i="1"/>
  <c r="M385" i="1"/>
  <c r="O385" i="1" s="1"/>
  <c r="L386" i="1"/>
  <c r="N386" i="1"/>
  <c r="V383" i="1"/>
  <c r="U383" i="1"/>
  <c r="M386" i="1" l="1"/>
  <c r="O386" i="1" s="1"/>
  <c r="P386" i="1" s="1"/>
  <c r="L387" i="1"/>
  <c r="N387" i="1"/>
  <c r="V384" i="1"/>
  <c r="U384" i="1"/>
  <c r="P385" i="1"/>
  <c r="T385" i="1"/>
  <c r="V385" i="1" l="1"/>
  <c r="U385" i="1"/>
  <c r="M387" i="1"/>
  <c r="O387" i="1" s="1"/>
  <c r="L388" i="1"/>
  <c r="N388" i="1"/>
  <c r="L389" i="1" l="1"/>
  <c r="M388" i="1"/>
  <c r="O388" i="1" s="1"/>
  <c r="P388" i="1" s="1"/>
  <c r="N389" i="1"/>
  <c r="P387" i="1"/>
  <c r="T387" i="1"/>
  <c r="L390" i="1" l="1"/>
  <c r="M389" i="1"/>
  <c r="O389" i="1" s="1"/>
  <c r="N390" i="1"/>
  <c r="P389" i="1" l="1"/>
  <c r="T389" i="1"/>
  <c r="L391" i="1"/>
  <c r="M390" i="1"/>
  <c r="O390" i="1" s="1"/>
  <c r="N391" i="1"/>
  <c r="P390" i="1" l="1"/>
  <c r="T390" i="1"/>
  <c r="M391" i="1"/>
  <c r="O391" i="1" s="1"/>
  <c r="P391" i="1" s="1"/>
  <c r="L392" i="1"/>
  <c r="N392" i="1"/>
  <c r="L393" i="1" l="1"/>
  <c r="M392" i="1"/>
  <c r="O392" i="1" s="1"/>
  <c r="P392" i="1" s="1"/>
  <c r="N393" i="1"/>
  <c r="V390" i="1"/>
  <c r="L394" i="1" l="1"/>
  <c r="M393" i="1"/>
  <c r="O393" i="1" s="1"/>
  <c r="P393" i="1" s="1"/>
  <c r="N394" i="1"/>
  <c r="L395" i="1" l="1"/>
  <c r="M394" i="1"/>
  <c r="O394" i="1" s="1"/>
  <c r="P394" i="1" s="1"/>
  <c r="N395" i="1"/>
  <c r="M395" i="1" l="1"/>
  <c r="O395" i="1" s="1"/>
  <c r="P395" i="1" s="1"/>
  <c r="L396" i="1"/>
  <c r="N396" i="1"/>
  <c r="M396" i="1" l="1"/>
  <c r="O396" i="1" s="1"/>
  <c r="P396" i="1" s="1"/>
  <c r="L397" i="1"/>
  <c r="N397" i="1"/>
  <c r="M397" i="1" l="1"/>
  <c r="O397" i="1" s="1"/>
  <c r="P397" i="1" s="1"/>
  <c r="L398" i="1"/>
  <c r="N398" i="1"/>
  <c r="M398" i="1" l="1"/>
  <c r="O398" i="1" s="1"/>
  <c r="P398" i="1" s="1"/>
  <c r="L399" i="1"/>
  <c r="N399" i="1"/>
  <c r="L400" i="1" l="1"/>
  <c r="M399" i="1"/>
  <c r="O399" i="1" s="1"/>
  <c r="N400" i="1"/>
  <c r="P399" i="1" l="1"/>
  <c r="T399" i="1"/>
  <c r="L401" i="1"/>
  <c r="M400" i="1"/>
  <c r="O400" i="1" s="1"/>
  <c r="P400" i="1" s="1"/>
  <c r="N401" i="1"/>
  <c r="U399" i="1" l="1"/>
  <c r="V399" i="1"/>
  <c r="M401" i="1"/>
  <c r="O401" i="1" s="1"/>
  <c r="P401" i="1" s="1"/>
  <c r="L402" i="1"/>
  <c r="N402" i="1"/>
  <c r="M402" i="1" l="1"/>
  <c r="O402" i="1" s="1"/>
  <c r="L403" i="1"/>
  <c r="N403" i="1"/>
  <c r="M403" i="1" l="1"/>
  <c r="O403" i="1" s="1"/>
  <c r="P403" i="1" s="1"/>
  <c r="L404" i="1"/>
  <c r="N404" i="1"/>
  <c r="P402" i="1"/>
  <c r="T402" i="1"/>
  <c r="M404" i="1" l="1"/>
  <c r="O404" i="1" s="1"/>
  <c r="P404" i="1" s="1"/>
  <c r="L405" i="1"/>
  <c r="N405" i="1"/>
  <c r="U402" i="1"/>
  <c r="V402" i="1"/>
  <c r="L406" i="1" l="1"/>
  <c r="M405" i="1"/>
  <c r="O405" i="1" s="1"/>
  <c r="N406" i="1"/>
  <c r="P405" i="1" l="1"/>
  <c r="T405" i="1"/>
  <c r="L407" i="1"/>
  <c r="M406" i="1"/>
  <c r="O406" i="1" s="1"/>
  <c r="N407" i="1"/>
  <c r="U405" i="1" l="1"/>
  <c r="V405" i="1"/>
  <c r="P406" i="1"/>
  <c r="T406" i="1"/>
  <c r="M407" i="1"/>
  <c r="O407" i="1" s="1"/>
  <c r="L408" i="1"/>
  <c r="N408" i="1"/>
  <c r="P407" i="1" l="1"/>
  <c r="T407" i="1"/>
  <c r="M408" i="1"/>
  <c r="O408" i="1" s="1"/>
  <c r="L409" i="1"/>
  <c r="N409" i="1"/>
  <c r="U406" i="1"/>
  <c r="V406" i="1"/>
  <c r="M409" i="1" l="1"/>
  <c r="O409" i="1" s="1"/>
  <c r="L410" i="1"/>
  <c r="N410" i="1"/>
  <c r="V407" i="1"/>
  <c r="U407" i="1"/>
  <c r="P408" i="1"/>
  <c r="T408" i="1"/>
  <c r="M410" i="1" l="1"/>
  <c r="O410" i="1" s="1"/>
  <c r="P410" i="1" s="1"/>
  <c r="L411" i="1"/>
  <c r="N411" i="1"/>
  <c r="V408" i="1"/>
  <c r="U408" i="1"/>
  <c r="P409" i="1"/>
  <c r="T409" i="1"/>
  <c r="M411" i="1" l="1"/>
  <c r="O411" i="1" s="1"/>
  <c r="L412" i="1"/>
  <c r="N412" i="1"/>
  <c r="U409" i="1"/>
  <c r="V409" i="1"/>
  <c r="M412" i="1" l="1"/>
  <c r="O412" i="1" s="1"/>
  <c r="L413" i="1"/>
  <c r="N413" i="1"/>
  <c r="P411" i="1"/>
  <c r="T411" i="1"/>
  <c r="M413" i="1" l="1"/>
  <c r="O413" i="1" s="1"/>
  <c r="L414" i="1"/>
  <c r="N414" i="1"/>
  <c r="U411" i="1"/>
  <c r="V411" i="1"/>
  <c r="P412" i="1"/>
  <c r="T412" i="1"/>
  <c r="M414" i="1" l="1"/>
  <c r="O414" i="1" s="1"/>
  <c r="L415" i="1"/>
  <c r="N415" i="1"/>
  <c r="U412" i="1"/>
  <c r="V412" i="1"/>
  <c r="P413" i="1"/>
  <c r="T413" i="1"/>
  <c r="V413" i="1" l="1"/>
  <c r="U413" i="1"/>
  <c r="M415" i="1"/>
  <c r="O415" i="1" s="1"/>
  <c r="P415" i="1" s="1"/>
  <c r="L416" i="1"/>
  <c r="N416" i="1"/>
  <c r="P414" i="1"/>
  <c r="T414" i="1"/>
  <c r="V414" i="1" l="1"/>
  <c r="U414" i="1"/>
  <c r="M416" i="1"/>
  <c r="O416" i="1" s="1"/>
  <c r="P416" i="1" s="1"/>
  <c r="L417" i="1"/>
  <c r="N417" i="1"/>
  <c r="M417" i="1" l="1"/>
  <c r="O417" i="1" s="1"/>
  <c r="P417" i="1" s="1"/>
  <c r="L418" i="1"/>
  <c r="N418" i="1"/>
  <c r="M418" i="1" l="1"/>
  <c r="O418" i="1" s="1"/>
  <c r="P418" i="1" s="1"/>
  <c r="L419" i="1"/>
  <c r="N419" i="1"/>
  <c r="M419" i="1" l="1"/>
  <c r="O419" i="1" s="1"/>
  <c r="L420" i="1"/>
  <c r="N420" i="1"/>
  <c r="L421" i="1" l="1"/>
  <c r="M420" i="1"/>
  <c r="O420" i="1" s="1"/>
  <c r="N421" i="1"/>
  <c r="P419" i="1"/>
  <c r="T419" i="1"/>
  <c r="V419" i="1" l="1"/>
  <c r="U419" i="1"/>
  <c r="P420" i="1"/>
  <c r="T420" i="1"/>
  <c r="M421" i="1"/>
  <c r="O421" i="1" s="1"/>
  <c r="L422" i="1"/>
  <c r="N422" i="1"/>
  <c r="P421" i="1" l="1"/>
  <c r="T421" i="1"/>
  <c r="M422" i="1"/>
  <c r="O422" i="1" s="1"/>
  <c r="P422" i="1" s="1"/>
  <c r="L423" i="1"/>
  <c r="N423" i="1"/>
  <c r="U420" i="1"/>
  <c r="V420" i="1"/>
  <c r="M423" i="1" l="1"/>
  <c r="O423" i="1" s="1"/>
  <c r="P423" i="1" s="1"/>
  <c r="L424" i="1"/>
  <c r="N424" i="1"/>
  <c r="U421" i="1"/>
  <c r="V421" i="1"/>
  <c r="M424" i="1" l="1"/>
  <c r="O424" i="1" s="1"/>
  <c r="P424" i="1" s="1"/>
  <c r="L425" i="1"/>
  <c r="N425" i="1"/>
  <c r="M425" i="1" l="1"/>
  <c r="O425" i="1" s="1"/>
  <c r="P425" i="1" s="1"/>
  <c r="L426" i="1"/>
  <c r="N426" i="1"/>
  <c r="L427" i="1" l="1"/>
  <c r="M426" i="1"/>
  <c r="O426" i="1" s="1"/>
  <c r="P426" i="1" s="1"/>
  <c r="N427" i="1"/>
  <c r="L428" i="1" l="1"/>
  <c r="M427" i="1"/>
  <c r="O427" i="1" s="1"/>
  <c r="P427" i="1" s="1"/>
  <c r="N428" i="1"/>
  <c r="M428" i="1" l="1"/>
  <c r="O428" i="1" s="1"/>
  <c r="P428" i="1" s="1"/>
  <c r="L429" i="1"/>
  <c r="N429" i="1"/>
  <c r="L430" i="1" l="1"/>
  <c r="M429" i="1"/>
  <c r="O429" i="1" s="1"/>
  <c r="N430" i="1"/>
  <c r="P429" i="1" l="1"/>
  <c r="T429" i="1"/>
  <c r="L431" i="1"/>
  <c r="M430" i="1"/>
  <c r="O430" i="1" s="1"/>
  <c r="N431" i="1"/>
  <c r="P430" i="1" l="1"/>
  <c r="T430" i="1"/>
  <c r="M431" i="1"/>
  <c r="O431" i="1" s="1"/>
  <c r="L432" i="1"/>
  <c r="N432" i="1"/>
  <c r="V429" i="1"/>
  <c r="U429" i="1"/>
  <c r="P431" i="1" l="1"/>
  <c r="T431" i="1"/>
  <c r="L433" i="1"/>
  <c r="M432" i="1"/>
  <c r="O432" i="1" s="1"/>
  <c r="P432" i="1" s="1"/>
  <c r="N433" i="1"/>
  <c r="U430" i="1"/>
  <c r="V430" i="1"/>
  <c r="L434" i="1" l="1"/>
  <c r="M433" i="1"/>
  <c r="O433" i="1" s="1"/>
  <c r="P433" i="1" s="1"/>
  <c r="N434" i="1"/>
  <c r="U431" i="1"/>
  <c r="V431" i="1"/>
  <c r="M434" i="1" l="1"/>
  <c r="O434" i="1" s="1"/>
  <c r="L435" i="1"/>
  <c r="N435" i="1"/>
  <c r="M435" i="1" l="1"/>
  <c r="O435" i="1" s="1"/>
  <c r="L436" i="1"/>
  <c r="N436" i="1"/>
  <c r="P434" i="1"/>
  <c r="T434" i="1"/>
  <c r="L437" i="1" l="1"/>
  <c r="M436" i="1"/>
  <c r="O436" i="1" s="1"/>
  <c r="N437" i="1"/>
  <c r="V434" i="1"/>
  <c r="U434" i="1"/>
  <c r="P435" i="1"/>
  <c r="T435" i="1"/>
  <c r="V435" i="1" l="1"/>
  <c r="U435" i="1"/>
  <c r="P436" i="1"/>
  <c r="T436" i="1"/>
  <c r="M437" i="1"/>
  <c r="O437" i="1" s="1"/>
  <c r="P437" i="1" s="1"/>
  <c r="L438" i="1"/>
  <c r="N438" i="1"/>
  <c r="L439" i="1" l="1"/>
  <c r="M438" i="1"/>
  <c r="O438" i="1" s="1"/>
  <c r="P438" i="1" s="1"/>
  <c r="N439" i="1"/>
  <c r="U436" i="1"/>
  <c r="V436" i="1"/>
  <c r="L440" i="1" l="1"/>
  <c r="M439" i="1"/>
  <c r="O439" i="1" s="1"/>
  <c r="N440" i="1"/>
  <c r="P439" i="1" l="1"/>
  <c r="T439" i="1"/>
  <c r="M440" i="1"/>
  <c r="O440" i="1" s="1"/>
  <c r="L441" i="1"/>
  <c r="N441" i="1"/>
  <c r="M441" i="1" l="1"/>
  <c r="O441" i="1" s="1"/>
  <c r="L442" i="1"/>
  <c r="N442" i="1"/>
  <c r="U439" i="1"/>
  <c r="V439" i="1"/>
  <c r="P440" i="1"/>
  <c r="T440" i="1"/>
  <c r="V440" i="1" l="1"/>
  <c r="U440" i="1"/>
  <c r="M442" i="1"/>
  <c r="O442" i="1" s="1"/>
  <c r="P442" i="1" s="1"/>
  <c r="L443" i="1"/>
  <c r="N443" i="1"/>
  <c r="P441" i="1"/>
  <c r="T441" i="1"/>
  <c r="M443" i="1" l="1"/>
  <c r="O443" i="1" s="1"/>
  <c r="P443" i="1" s="1"/>
  <c r="L444" i="1"/>
  <c r="N444" i="1"/>
  <c r="V441" i="1"/>
  <c r="U441" i="1"/>
  <c r="L445" i="1" l="1"/>
  <c r="M444" i="1"/>
  <c r="O444" i="1" s="1"/>
  <c r="N445" i="1"/>
  <c r="P444" i="1" l="1"/>
  <c r="T444" i="1"/>
  <c r="L446" i="1"/>
  <c r="M445" i="1"/>
  <c r="O445" i="1" s="1"/>
  <c r="N446" i="1"/>
  <c r="M446" i="1" l="1"/>
  <c r="O446" i="1" s="1"/>
  <c r="L447" i="1"/>
  <c r="N447" i="1"/>
  <c r="P445" i="1"/>
  <c r="T445" i="1"/>
  <c r="V445" i="1" l="1"/>
  <c r="L448" i="1"/>
  <c r="M447" i="1"/>
  <c r="O447" i="1" s="1"/>
  <c r="P447" i="1" s="1"/>
  <c r="N448" i="1"/>
  <c r="P446" i="1"/>
  <c r="T446" i="1"/>
  <c r="L449" i="1" l="1"/>
  <c r="M448" i="1"/>
  <c r="O448" i="1" s="1"/>
  <c r="P448" i="1" s="1"/>
  <c r="N449" i="1"/>
  <c r="V446" i="1"/>
  <c r="M449" i="1" l="1"/>
  <c r="O449" i="1" s="1"/>
  <c r="L450" i="1"/>
  <c r="N450" i="1"/>
  <c r="L451" i="1" l="1"/>
  <c r="M450" i="1"/>
  <c r="O450" i="1" s="1"/>
  <c r="N451" i="1"/>
  <c r="P449" i="1"/>
  <c r="T449" i="1"/>
  <c r="P450" i="1" l="1"/>
  <c r="T450" i="1"/>
  <c r="L452" i="1"/>
  <c r="M451" i="1"/>
  <c r="O451" i="1" s="1"/>
  <c r="N452" i="1"/>
  <c r="P451" i="1" l="1"/>
  <c r="T451" i="1"/>
  <c r="V450" i="1"/>
  <c r="M452" i="1"/>
  <c r="O452" i="1" s="1"/>
  <c r="L453" i="1"/>
  <c r="N453" i="1"/>
  <c r="M453" i="1" l="1"/>
  <c r="O453" i="1" s="1"/>
  <c r="P453" i="1" s="1"/>
  <c r="L454" i="1"/>
  <c r="N454" i="1"/>
  <c r="V451" i="1"/>
  <c r="P452" i="1"/>
  <c r="T452" i="1"/>
  <c r="V452" i="1" l="1"/>
  <c r="L455" i="1"/>
  <c r="M454" i="1"/>
  <c r="O454" i="1" s="1"/>
  <c r="P454" i="1" s="1"/>
  <c r="N455" i="1"/>
  <c r="M455" i="1" l="1"/>
  <c r="O455" i="1" s="1"/>
  <c r="L456" i="1"/>
  <c r="N456" i="1"/>
  <c r="L457" i="1" l="1"/>
  <c r="M456" i="1"/>
  <c r="O456" i="1" s="1"/>
  <c r="P456" i="1" s="1"/>
  <c r="N457" i="1"/>
  <c r="P455" i="1"/>
  <c r="T455" i="1"/>
  <c r="V455" i="1" l="1"/>
  <c r="U455" i="1"/>
  <c r="L458" i="1"/>
  <c r="M457" i="1"/>
  <c r="O457" i="1" s="1"/>
  <c r="P457" i="1" s="1"/>
  <c r="N458" i="1"/>
  <c r="M458" i="1" l="1"/>
  <c r="O458" i="1" s="1"/>
  <c r="L459" i="1"/>
  <c r="N459" i="1"/>
  <c r="M459" i="1" l="1"/>
  <c r="O459" i="1" s="1"/>
  <c r="P459" i="1" s="1"/>
  <c r="L460" i="1"/>
  <c r="N460" i="1"/>
  <c r="P458" i="1"/>
  <c r="T458" i="1"/>
  <c r="V458" i="1" l="1"/>
  <c r="U458" i="1"/>
  <c r="M460" i="1"/>
  <c r="O460" i="1" s="1"/>
  <c r="P460" i="1" s="1"/>
  <c r="L461" i="1"/>
  <c r="N461" i="1"/>
  <c r="M461" i="1" l="1"/>
  <c r="O461" i="1" s="1"/>
  <c r="P461" i="1" s="1"/>
  <c r="L462" i="1"/>
  <c r="N462" i="1"/>
  <c r="M462" i="1" l="1"/>
  <c r="O462" i="1" s="1"/>
  <c r="P462" i="1" s="1"/>
  <c r="L463" i="1"/>
  <c r="N463" i="1"/>
  <c r="M463" i="1" l="1"/>
  <c r="O463" i="1" s="1"/>
  <c r="P463" i="1" s="1"/>
  <c r="L464" i="1"/>
  <c r="N464" i="1"/>
  <c r="L465" i="1" l="1"/>
  <c r="M464" i="1"/>
  <c r="O464" i="1" s="1"/>
  <c r="N465" i="1"/>
  <c r="P464" i="1" l="1"/>
  <c r="T464" i="1"/>
  <c r="L466" i="1"/>
  <c r="M465" i="1"/>
  <c r="O465" i="1" s="1"/>
  <c r="N466" i="1"/>
  <c r="P465" i="1" l="1"/>
  <c r="T465" i="1"/>
  <c r="M466" i="1"/>
  <c r="O466" i="1" s="1"/>
  <c r="L467" i="1"/>
  <c r="N467" i="1"/>
  <c r="P466" i="1" l="1"/>
  <c r="T466" i="1"/>
  <c r="M467" i="1"/>
  <c r="O467" i="1" s="1"/>
  <c r="L468" i="1"/>
  <c r="N468" i="1"/>
  <c r="V465" i="1"/>
  <c r="P467" i="1" l="1"/>
  <c r="T467" i="1"/>
  <c r="V466" i="1"/>
  <c r="M468" i="1"/>
  <c r="O468" i="1" s="1"/>
  <c r="L469" i="1"/>
  <c r="N469" i="1"/>
  <c r="L470" i="1" l="1"/>
  <c r="M469" i="1"/>
  <c r="O469" i="1" s="1"/>
  <c r="N470" i="1"/>
  <c r="V467" i="1"/>
  <c r="U467" i="1"/>
  <c r="P468" i="1"/>
  <c r="T468" i="1"/>
  <c r="U468" i="1" l="1"/>
  <c r="V468" i="1"/>
  <c r="P469" i="1"/>
  <c r="T469" i="1"/>
  <c r="L471" i="1"/>
  <c r="M470" i="1"/>
  <c r="O470" i="1" s="1"/>
  <c r="N471" i="1"/>
  <c r="M471" i="1" l="1"/>
  <c r="O471" i="1" s="1"/>
  <c r="L472" i="1"/>
  <c r="N472" i="1"/>
  <c r="P470" i="1"/>
  <c r="T470" i="1"/>
  <c r="U469" i="1"/>
  <c r="V469" i="1"/>
  <c r="U470" i="1" l="1"/>
  <c r="V470" i="1"/>
  <c r="M472" i="1"/>
  <c r="O472" i="1" s="1"/>
  <c r="L473" i="1"/>
  <c r="N473" i="1"/>
  <c r="P471" i="1"/>
  <c r="T471" i="1"/>
  <c r="M473" i="1" l="1"/>
  <c r="O473" i="1" s="1"/>
  <c r="L474" i="1"/>
  <c r="N474" i="1"/>
  <c r="P472" i="1"/>
  <c r="T472" i="1"/>
  <c r="U471" i="1"/>
  <c r="V471" i="1"/>
  <c r="M474" i="1" l="1"/>
  <c r="O474" i="1" s="1"/>
  <c r="P474" i="1" s="1"/>
  <c r="L475" i="1"/>
  <c r="N475" i="1"/>
  <c r="P473" i="1"/>
  <c r="T473" i="1"/>
  <c r="M475" i="1" l="1"/>
  <c r="O475" i="1" s="1"/>
  <c r="L476" i="1"/>
  <c r="N476" i="1"/>
  <c r="V473" i="1"/>
  <c r="P475" i="1" l="1"/>
  <c r="T475" i="1"/>
  <c r="M476" i="1"/>
  <c r="O476" i="1" s="1"/>
  <c r="L477" i="1"/>
  <c r="N477" i="1"/>
  <c r="P476" i="1" l="1"/>
  <c r="T476" i="1"/>
  <c r="M477" i="1"/>
  <c r="O477" i="1" s="1"/>
  <c r="L478" i="1"/>
  <c r="N478" i="1"/>
  <c r="M478" i="1" l="1"/>
  <c r="O478" i="1" s="1"/>
  <c r="L479" i="1"/>
  <c r="N479" i="1"/>
  <c r="V476" i="1"/>
  <c r="P477" i="1"/>
  <c r="T477" i="1"/>
  <c r="M479" i="1" l="1"/>
  <c r="O479" i="1" s="1"/>
  <c r="L480" i="1"/>
  <c r="N480" i="1"/>
  <c r="V477" i="1"/>
  <c r="P478" i="1"/>
  <c r="T478" i="1"/>
  <c r="V478" i="1" l="1"/>
  <c r="L481" i="1"/>
  <c r="M480" i="1"/>
  <c r="O480" i="1" s="1"/>
  <c r="N481" i="1"/>
  <c r="P479" i="1"/>
  <c r="T479" i="1"/>
  <c r="P480" i="1" l="1"/>
  <c r="T480" i="1"/>
  <c r="L482" i="1"/>
  <c r="M481" i="1"/>
  <c r="O481" i="1" s="1"/>
  <c r="N482" i="1"/>
  <c r="V479" i="1"/>
  <c r="L483" i="1" l="1"/>
  <c r="M482" i="1"/>
  <c r="O482" i="1" s="1"/>
  <c r="N483" i="1"/>
  <c r="V480" i="1"/>
  <c r="P481" i="1"/>
  <c r="T481" i="1"/>
  <c r="P482" i="1" l="1"/>
  <c r="T482" i="1"/>
  <c r="V481" i="1"/>
  <c r="L484" i="1"/>
  <c r="M483" i="1"/>
  <c r="O483" i="1" s="1"/>
  <c r="P483" i="1" s="1"/>
  <c r="N484" i="1"/>
  <c r="V482" i="1" l="1"/>
  <c r="M484" i="1"/>
  <c r="O484" i="1" s="1"/>
  <c r="L485" i="1"/>
  <c r="N485" i="1"/>
  <c r="P484" i="1" l="1"/>
  <c r="T484" i="1"/>
  <c r="L486" i="1"/>
  <c r="M485" i="1"/>
  <c r="O485" i="1" s="1"/>
  <c r="N486" i="1"/>
  <c r="P485" i="1" l="1"/>
  <c r="T485" i="1"/>
  <c r="M486" i="1"/>
  <c r="O486" i="1" s="1"/>
  <c r="L487" i="1"/>
  <c r="N487" i="1"/>
  <c r="V484" i="1"/>
  <c r="U484" i="1"/>
  <c r="M487" i="1" l="1"/>
  <c r="O487" i="1" s="1"/>
  <c r="L488" i="1"/>
  <c r="N488" i="1"/>
  <c r="P486" i="1"/>
  <c r="T486" i="1"/>
  <c r="U485" i="1"/>
  <c r="V485" i="1"/>
  <c r="L489" i="1" l="1"/>
  <c r="M488" i="1"/>
  <c r="O488" i="1" s="1"/>
  <c r="N489" i="1"/>
  <c r="P487" i="1"/>
  <c r="T487" i="1"/>
  <c r="U486" i="1"/>
  <c r="V486" i="1"/>
  <c r="U487" i="1" l="1"/>
  <c r="V487" i="1"/>
  <c r="P488" i="1"/>
  <c r="T488" i="1"/>
  <c r="M489" i="1"/>
  <c r="O489" i="1" s="1"/>
  <c r="L490" i="1"/>
  <c r="N490" i="1"/>
  <c r="V488" i="1" l="1"/>
  <c r="U488" i="1"/>
  <c r="M490" i="1"/>
  <c r="O490" i="1" s="1"/>
  <c r="L491" i="1"/>
  <c r="N491" i="1"/>
  <c r="P489" i="1"/>
  <c r="T489" i="1"/>
  <c r="V489" i="1" l="1"/>
  <c r="U489" i="1"/>
  <c r="P490" i="1"/>
  <c r="T490" i="1"/>
  <c r="L492" i="1"/>
  <c r="M491" i="1"/>
  <c r="O491" i="1" s="1"/>
  <c r="N492" i="1"/>
  <c r="M492" i="1" l="1"/>
  <c r="O492" i="1" s="1"/>
  <c r="L493" i="1"/>
  <c r="N493" i="1"/>
  <c r="P491" i="1"/>
  <c r="T491" i="1"/>
  <c r="V490" i="1"/>
  <c r="U490" i="1"/>
  <c r="M493" i="1" l="1"/>
  <c r="O493" i="1" s="1"/>
  <c r="L494" i="1"/>
  <c r="N494" i="1"/>
  <c r="U491" i="1"/>
  <c r="V491" i="1"/>
  <c r="P492" i="1"/>
  <c r="T492" i="1"/>
  <c r="L495" i="1" l="1"/>
  <c r="M494" i="1"/>
  <c r="O494" i="1" s="1"/>
  <c r="N495" i="1"/>
  <c r="U492" i="1"/>
  <c r="V492" i="1"/>
  <c r="P493" i="1"/>
  <c r="T493" i="1"/>
  <c r="U493" i="1" l="1"/>
  <c r="V493" i="1"/>
  <c r="P494" i="1"/>
  <c r="T494" i="1"/>
  <c r="M495" i="1"/>
  <c r="O495" i="1" s="1"/>
  <c r="L496" i="1"/>
  <c r="N496" i="1"/>
  <c r="V494" i="1" l="1"/>
  <c r="U494" i="1"/>
  <c r="M496" i="1"/>
  <c r="O496" i="1" s="1"/>
  <c r="L497" i="1"/>
  <c r="N497" i="1"/>
  <c r="P495" i="1"/>
  <c r="T495" i="1"/>
  <c r="P496" i="1" l="1"/>
  <c r="T496" i="1"/>
  <c r="U495" i="1"/>
  <c r="V495" i="1"/>
  <c r="L498" i="1"/>
  <c r="M497" i="1"/>
  <c r="O497" i="1" s="1"/>
  <c r="N498" i="1"/>
  <c r="P497" i="1" l="1"/>
  <c r="T497" i="1"/>
  <c r="M498" i="1"/>
  <c r="O498" i="1" s="1"/>
  <c r="L499" i="1"/>
  <c r="N499" i="1"/>
  <c r="V496" i="1"/>
  <c r="U496" i="1"/>
  <c r="P498" i="1" l="1"/>
  <c r="T498" i="1"/>
  <c r="L500" i="1"/>
  <c r="M499" i="1"/>
  <c r="O499" i="1" s="1"/>
  <c r="N500" i="1"/>
  <c r="U497" i="1"/>
  <c r="V497" i="1"/>
  <c r="L501" i="1" l="1"/>
  <c r="M500" i="1"/>
  <c r="O500" i="1" s="1"/>
  <c r="N501" i="1"/>
  <c r="P499" i="1"/>
  <c r="T499" i="1"/>
  <c r="U498" i="1"/>
  <c r="V498" i="1"/>
  <c r="V499" i="1" l="1"/>
  <c r="U499" i="1"/>
  <c r="P500" i="1"/>
  <c r="T500" i="1"/>
  <c r="M501" i="1"/>
  <c r="O501" i="1" s="1"/>
  <c r="L502" i="1"/>
  <c r="N502" i="1"/>
  <c r="M502" i="1" l="1"/>
  <c r="O502" i="1" s="1"/>
  <c r="L503" i="1"/>
  <c r="N503" i="1"/>
  <c r="P501" i="1"/>
  <c r="T501" i="1"/>
  <c r="U500" i="1"/>
  <c r="V500" i="1"/>
  <c r="M503" i="1" l="1"/>
  <c r="O503" i="1" s="1"/>
  <c r="L504" i="1"/>
  <c r="N504" i="1"/>
  <c r="U501" i="1"/>
  <c r="V501" i="1"/>
  <c r="P502" i="1"/>
  <c r="T502" i="1"/>
  <c r="V502" i="1" l="1"/>
  <c r="U502" i="1"/>
  <c r="L505" i="1"/>
  <c r="M504" i="1"/>
  <c r="O504" i="1" s="1"/>
  <c r="N505" i="1"/>
  <c r="P503" i="1"/>
  <c r="T503" i="1"/>
  <c r="M505" i="1" l="1"/>
  <c r="O505" i="1" s="1"/>
  <c r="L506" i="1"/>
  <c r="N506" i="1"/>
  <c r="U503" i="1"/>
  <c r="V503" i="1"/>
  <c r="P504" i="1"/>
  <c r="T504" i="1"/>
  <c r="U504" i="1" l="1"/>
  <c r="V504" i="1"/>
  <c r="L507" i="1"/>
  <c r="M506" i="1"/>
  <c r="O506" i="1" s="1"/>
  <c r="N507" i="1"/>
  <c r="P505" i="1"/>
  <c r="T505" i="1"/>
  <c r="V505" i="1" l="1"/>
  <c r="U505" i="1"/>
  <c r="M507" i="1"/>
  <c r="O507" i="1" s="1"/>
  <c r="P507" i="1" s="1"/>
  <c r="L508" i="1"/>
  <c r="N508" i="1"/>
  <c r="P506" i="1"/>
  <c r="T506" i="1"/>
  <c r="M508" i="1" l="1"/>
  <c r="O508" i="1" s="1"/>
  <c r="L509" i="1"/>
  <c r="N509" i="1"/>
  <c r="V506" i="1"/>
  <c r="U506" i="1"/>
  <c r="L510" i="1" l="1"/>
  <c r="M509" i="1"/>
  <c r="O509" i="1" s="1"/>
  <c r="N510" i="1"/>
  <c r="P508" i="1"/>
  <c r="T508" i="1"/>
  <c r="V508" i="1" l="1"/>
  <c r="U508" i="1"/>
  <c r="P509" i="1"/>
  <c r="T509" i="1"/>
  <c r="M510" i="1"/>
  <c r="O510" i="1" s="1"/>
  <c r="P510" i="1" s="1"/>
  <c r="L511" i="1"/>
  <c r="N511" i="1"/>
  <c r="M511" i="1" l="1"/>
  <c r="O511" i="1" s="1"/>
  <c r="P511" i="1" s="1"/>
  <c r="L512" i="1"/>
  <c r="N512" i="1"/>
  <c r="U509" i="1"/>
  <c r="V509" i="1"/>
  <c r="L513" i="1" l="1"/>
  <c r="M512" i="1"/>
  <c r="O512" i="1" s="1"/>
  <c r="P512" i="1" s="1"/>
  <c r="N513" i="1"/>
  <c r="L514" i="1" l="1"/>
  <c r="M513" i="1"/>
  <c r="O513" i="1" s="1"/>
  <c r="P513" i="1" s="1"/>
  <c r="N514" i="1"/>
  <c r="M514" i="1" l="1"/>
  <c r="O514" i="1" s="1"/>
  <c r="P514" i="1" s="1"/>
  <c r="L515" i="1"/>
  <c r="N515" i="1"/>
  <c r="L516" i="1" l="1"/>
  <c r="M515" i="1"/>
  <c r="O515" i="1" s="1"/>
  <c r="P515" i="1" s="1"/>
  <c r="N516" i="1"/>
  <c r="M516" i="1" l="1"/>
  <c r="O516" i="1" s="1"/>
  <c r="P516" i="1" s="1"/>
  <c r="L517" i="1"/>
  <c r="N517" i="1"/>
  <c r="M517" i="1" l="1"/>
  <c r="O517" i="1" s="1"/>
  <c r="L518" i="1"/>
  <c r="N518" i="1"/>
  <c r="L519" i="1" l="1"/>
  <c r="M518" i="1"/>
  <c r="O518" i="1" s="1"/>
  <c r="P518" i="1" s="1"/>
  <c r="N519" i="1"/>
  <c r="P517" i="1"/>
  <c r="T517" i="1"/>
  <c r="V517" i="1" l="1"/>
  <c r="U517" i="1"/>
  <c r="L520" i="1"/>
  <c r="M519" i="1"/>
  <c r="O519" i="1" s="1"/>
  <c r="P519" i="1" s="1"/>
  <c r="N520" i="1"/>
  <c r="M520" i="1" l="1"/>
  <c r="O520" i="1" s="1"/>
  <c r="P520" i="1" s="1"/>
  <c r="L521" i="1"/>
  <c r="N521" i="1"/>
  <c r="L522" i="1" l="1"/>
  <c r="M521" i="1"/>
  <c r="O521" i="1" s="1"/>
  <c r="P521" i="1" s="1"/>
  <c r="N522" i="1"/>
  <c r="M522" i="1" l="1"/>
  <c r="O522" i="1" s="1"/>
  <c r="P522" i="1" s="1"/>
  <c r="L523" i="1"/>
  <c r="N523" i="1"/>
  <c r="M523" i="1" l="1"/>
  <c r="O523" i="1" s="1"/>
  <c r="P523" i="1" s="1"/>
  <c r="L524" i="1"/>
  <c r="N524" i="1"/>
  <c r="L525" i="1" l="1"/>
  <c r="M524" i="1"/>
  <c r="O524" i="1" s="1"/>
  <c r="P524" i="1" s="1"/>
  <c r="N525" i="1"/>
  <c r="L526" i="1" l="1"/>
  <c r="M525" i="1"/>
  <c r="O525" i="1" s="1"/>
  <c r="N526" i="1"/>
  <c r="P525" i="1" l="1"/>
  <c r="T525" i="1"/>
  <c r="M526" i="1"/>
  <c r="O526" i="1" s="1"/>
  <c r="L527" i="1"/>
  <c r="N527" i="1"/>
  <c r="M527" i="1" l="1"/>
  <c r="O527" i="1" s="1"/>
  <c r="L528" i="1"/>
  <c r="N528" i="1"/>
  <c r="U525" i="1"/>
  <c r="V525" i="1"/>
  <c r="P526" i="1"/>
  <c r="T526" i="1"/>
  <c r="V526" i="1" l="1"/>
  <c r="U526" i="1"/>
  <c r="L529" i="1"/>
  <c r="M528" i="1"/>
  <c r="O528" i="1" s="1"/>
  <c r="N529" i="1"/>
  <c r="P527" i="1"/>
  <c r="T527" i="1"/>
  <c r="M529" i="1" l="1"/>
  <c r="O529" i="1" s="1"/>
  <c r="P529" i="1" s="1"/>
  <c r="L530" i="1"/>
  <c r="N530" i="1"/>
  <c r="V527" i="1"/>
  <c r="U527" i="1"/>
  <c r="P528" i="1"/>
  <c r="T528" i="1"/>
  <c r="L531" i="1" l="1"/>
  <c r="M530" i="1"/>
  <c r="O530" i="1" s="1"/>
  <c r="N531" i="1"/>
  <c r="U528" i="1"/>
  <c r="V528" i="1"/>
  <c r="P530" i="1" l="1"/>
  <c r="T530" i="1"/>
  <c r="L532" i="1"/>
  <c r="M531" i="1"/>
  <c r="O531" i="1" s="1"/>
  <c r="N532" i="1"/>
  <c r="M532" i="1" l="1"/>
  <c r="O532" i="1" s="1"/>
  <c r="L533" i="1"/>
  <c r="N533" i="1"/>
  <c r="P531" i="1"/>
  <c r="T531" i="1"/>
  <c r="V531" i="1" l="1"/>
  <c r="M533" i="1"/>
  <c r="O533" i="1" s="1"/>
  <c r="P533" i="1" s="1"/>
  <c r="L534" i="1"/>
  <c r="N534" i="1"/>
  <c r="P532" i="1"/>
  <c r="T532" i="1"/>
  <c r="V532" i="1" l="1"/>
  <c r="L535" i="1"/>
  <c r="M534" i="1"/>
  <c r="O534" i="1" s="1"/>
  <c r="P534" i="1" s="1"/>
  <c r="N535" i="1"/>
  <c r="M535" i="1" l="1"/>
  <c r="O535" i="1" s="1"/>
  <c r="P535" i="1" s="1"/>
  <c r="L536" i="1"/>
  <c r="N536" i="1"/>
  <c r="L537" i="1" l="1"/>
  <c r="M536" i="1"/>
  <c r="O536" i="1" s="1"/>
  <c r="N537" i="1"/>
  <c r="P536" i="1" l="1"/>
  <c r="T536" i="1"/>
  <c r="L538" i="1"/>
  <c r="M537" i="1"/>
  <c r="O537" i="1" s="1"/>
  <c r="P537" i="1" s="1"/>
  <c r="N538" i="1"/>
  <c r="M538" i="1" l="1"/>
  <c r="O538" i="1" s="1"/>
  <c r="L539" i="1"/>
  <c r="N539" i="1"/>
  <c r="P538" i="1" l="1"/>
  <c r="T538" i="1"/>
  <c r="M539" i="1"/>
  <c r="O539" i="1" s="1"/>
  <c r="L540" i="1"/>
  <c r="N540" i="1"/>
  <c r="L541" i="1" l="1"/>
  <c r="M540" i="1"/>
  <c r="O540" i="1" s="1"/>
  <c r="N541" i="1"/>
  <c r="P539" i="1"/>
  <c r="T539" i="1"/>
  <c r="V539" i="1" l="1"/>
  <c r="P540" i="1"/>
  <c r="T540" i="1"/>
  <c r="L542" i="1"/>
  <c r="M541" i="1"/>
  <c r="O541" i="1" s="1"/>
  <c r="N542" i="1"/>
  <c r="P541" i="1" l="1"/>
  <c r="T541" i="1"/>
  <c r="M542" i="1"/>
  <c r="O542" i="1" s="1"/>
  <c r="L543" i="1"/>
  <c r="N543" i="1"/>
  <c r="V540" i="1"/>
  <c r="L544" i="1" l="1"/>
  <c r="M543" i="1"/>
  <c r="O543" i="1" s="1"/>
  <c r="N544" i="1"/>
  <c r="U541" i="1"/>
  <c r="V541" i="1"/>
  <c r="P542" i="1"/>
  <c r="T542" i="1"/>
  <c r="V542" i="1" l="1"/>
  <c r="U542" i="1"/>
  <c r="P543" i="1"/>
  <c r="T543" i="1"/>
  <c r="M544" i="1"/>
  <c r="O544" i="1" s="1"/>
  <c r="L545" i="1"/>
  <c r="N545" i="1"/>
  <c r="P544" i="1" l="1"/>
  <c r="T544" i="1"/>
  <c r="L546" i="1"/>
  <c r="M545" i="1"/>
  <c r="O545" i="1" s="1"/>
  <c r="N546" i="1"/>
  <c r="U543" i="1"/>
  <c r="V543" i="1"/>
  <c r="L547" i="1" l="1"/>
  <c r="M546" i="1"/>
  <c r="O546" i="1" s="1"/>
  <c r="N547" i="1"/>
  <c r="U544" i="1"/>
  <c r="V544" i="1"/>
  <c r="P545" i="1"/>
  <c r="T545" i="1"/>
  <c r="V545" i="1" l="1"/>
  <c r="U545" i="1"/>
  <c r="P546" i="1"/>
  <c r="T546" i="1"/>
  <c r="M547" i="1"/>
  <c r="O547" i="1" s="1"/>
  <c r="L548" i="1"/>
  <c r="N548" i="1"/>
  <c r="P547" i="1" l="1"/>
  <c r="T547" i="1"/>
  <c r="M548" i="1"/>
  <c r="O548" i="1" s="1"/>
  <c r="L549" i="1"/>
  <c r="N549" i="1"/>
  <c r="V546" i="1"/>
  <c r="U546" i="1"/>
  <c r="L550" i="1" l="1"/>
  <c r="M549" i="1"/>
  <c r="O549" i="1" s="1"/>
  <c r="N550" i="1"/>
  <c r="V547" i="1"/>
  <c r="U547" i="1"/>
  <c r="P548" i="1"/>
  <c r="T548" i="1"/>
  <c r="V548" i="1" l="1"/>
  <c r="U548" i="1"/>
  <c r="P549" i="1"/>
  <c r="T549" i="1"/>
  <c r="M550" i="1"/>
  <c r="O550" i="1" s="1"/>
  <c r="L551" i="1"/>
  <c r="N551" i="1"/>
  <c r="L552" i="1" l="1"/>
  <c r="M551" i="1"/>
  <c r="O551" i="1" s="1"/>
  <c r="N552" i="1"/>
  <c r="P550" i="1"/>
  <c r="T550" i="1"/>
  <c r="V549" i="1"/>
  <c r="U549" i="1"/>
  <c r="U550" i="1" l="1"/>
  <c r="V550" i="1"/>
  <c r="P551" i="1"/>
  <c r="T551" i="1"/>
  <c r="M552" i="1"/>
  <c r="O552" i="1" s="1"/>
  <c r="L553" i="1"/>
  <c r="N553" i="1"/>
  <c r="P552" i="1" l="1"/>
  <c r="T552" i="1"/>
  <c r="L554" i="1"/>
  <c r="M553" i="1"/>
  <c r="O553" i="1" s="1"/>
  <c r="N554" i="1"/>
  <c r="U551" i="1"/>
  <c r="V551" i="1"/>
  <c r="M554" i="1" l="1"/>
  <c r="O554" i="1" s="1"/>
  <c r="L555" i="1"/>
  <c r="N555" i="1"/>
  <c r="P553" i="1"/>
  <c r="T553" i="1"/>
  <c r="V552" i="1"/>
  <c r="U552" i="1"/>
  <c r="L556" i="1" l="1"/>
  <c r="M555" i="1"/>
  <c r="O555" i="1" s="1"/>
  <c r="N556" i="1"/>
  <c r="V553" i="1"/>
  <c r="U553" i="1"/>
  <c r="P554" i="1"/>
  <c r="T554" i="1"/>
  <c r="V554" i="1" l="1"/>
  <c r="U554" i="1"/>
  <c r="P555" i="1"/>
  <c r="T555" i="1"/>
  <c r="L557" i="1"/>
  <c r="M556" i="1"/>
  <c r="O556" i="1" s="1"/>
  <c r="N557" i="1"/>
  <c r="P556" i="1" l="1"/>
  <c r="T556" i="1"/>
  <c r="L558" i="1"/>
  <c r="M557" i="1"/>
  <c r="O557" i="1" s="1"/>
  <c r="N558" i="1"/>
  <c r="V555" i="1"/>
  <c r="U555" i="1"/>
  <c r="M558" i="1" l="1"/>
  <c r="O558" i="1" s="1"/>
  <c r="L559" i="1"/>
  <c r="N559" i="1"/>
  <c r="U556" i="1"/>
  <c r="V556" i="1"/>
  <c r="P557" i="1"/>
  <c r="T557" i="1"/>
  <c r="U557" i="1" l="1"/>
  <c r="V557" i="1"/>
  <c r="L560" i="1"/>
  <c r="M559" i="1"/>
  <c r="O559" i="1" s="1"/>
  <c r="P559" i="1" s="1"/>
  <c r="N560" i="1"/>
  <c r="P558" i="1"/>
  <c r="T558" i="1"/>
  <c r="V558" i="1" l="1"/>
  <c r="U558" i="1"/>
  <c r="M560" i="1"/>
  <c r="O560" i="1" s="1"/>
  <c r="L561" i="1"/>
  <c r="N561" i="1"/>
  <c r="P560" i="1" l="1"/>
  <c r="T560" i="1"/>
  <c r="L562" i="1"/>
  <c r="M561" i="1"/>
  <c r="O561" i="1" s="1"/>
  <c r="N562" i="1"/>
  <c r="V560" i="1" l="1"/>
  <c r="U560" i="1"/>
  <c r="P561" i="1"/>
  <c r="T561" i="1"/>
  <c r="L563" i="1"/>
  <c r="M562" i="1"/>
  <c r="O562" i="1" s="1"/>
  <c r="N563" i="1"/>
  <c r="P562" i="1" l="1"/>
  <c r="T562" i="1"/>
  <c r="M563" i="1"/>
  <c r="O563" i="1" s="1"/>
  <c r="L564" i="1"/>
  <c r="N564" i="1"/>
  <c r="U561" i="1"/>
  <c r="V561" i="1"/>
  <c r="P563" i="1" l="1"/>
  <c r="T563" i="1"/>
  <c r="L565" i="1"/>
  <c r="M564" i="1"/>
  <c r="O564" i="1" s="1"/>
  <c r="N565" i="1"/>
  <c r="U562" i="1"/>
  <c r="V562" i="1"/>
  <c r="P564" i="1" l="1"/>
  <c r="T564" i="1"/>
  <c r="L566" i="1"/>
  <c r="M565" i="1"/>
  <c r="O565" i="1" s="1"/>
  <c r="N566" i="1"/>
  <c r="U563" i="1"/>
  <c r="V563" i="1"/>
  <c r="P565" i="1" l="1"/>
  <c r="T565" i="1"/>
  <c r="M566" i="1"/>
  <c r="O566" i="1" s="1"/>
  <c r="L567" i="1"/>
  <c r="N567" i="1"/>
  <c r="V564" i="1"/>
  <c r="U564" i="1"/>
  <c r="L568" i="1" l="1"/>
  <c r="M567" i="1"/>
  <c r="O567" i="1" s="1"/>
  <c r="N568" i="1"/>
  <c r="V565" i="1"/>
  <c r="U565" i="1"/>
  <c r="P566" i="1"/>
  <c r="T566" i="1"/>
  <c r="U566" i="1" l="1"/>
  <c r="V566" i="1"/>
  <c r="P567" i="1"/>
  <c r="T567" i="1"/>
  <c r="L569" i="1"/>
  <c r="M568" i="1"/>
  <c r="O568" i="1" s="1"/>
  <c r="N569" i="1"/>
  <c r="M569" i="1" l="1"/>
  <c r="O569" i="1" s="1"/>
  <c r="P569" i="1" s="1"/>
  <c r="L570" i="1"/>
  <c r="N570" i="1"/>
  <c r="P568" i="1"/>
  <c r="T568" i="1"/>
  <c r="V567" i="1"/>
  <c r="U567" i="1"/>
  <c r="U568" i="1" l="1"/>
  <c r="V568" i="1"/>
  <c r="M570" i="1"/>
  <c r="O570" i="1" s="1"/>
  <c r="P570" i="1" s="1"/>
  <c r="L571" i="1"/>
  <c r="N571" i="1"/>
  <c r="L572" i="1" l="1"/>
  <c r="M571" i="1"/>
  <c r="O571" i="1" s="1"/>
  <c r="N572" i="1"/>
  <c r="P571" i="1" l="1"/>
  <c r="T571" i="1"/>
  <c r="M572" i="1"/>
  <c r="O572" i="1" s="1"/>
  <c r="L573" i="1"/>
  <c r="N573" i="1"/>
  <c r="P572" i="1" l="1"/>
  <c r="T572" i="1"/>
  <c r="L574" i="1"/>
  <c r="M573" i="1"/>
  <c r="O573" i="1" s="1"/>
  <c r="P573" i="1" s="1"/>
  <c r="N574" i="1"/>
  <c r="U571" i="1"/>
  <c r="V571" i="1"/>
  <c r="L575" i="1" l="1"/>
  <c r="M574" i="1"/>
  <c r="O574" i="1" s="1"/>
  <c r="P574" i="1" s="1"/>
  <c r="N575" i="1"/>
  <c r="V572" i="1"/>
  <c r="U572" i="1"/>
  <c r="M575" i="1" l="1"/>
  <c r="O575" i="1" s="1"/>
  <c r="P575" i="1" s="1"/>
  <c r="L576" i="1"/>
  <c r="N576" i="1"/>
  <c r="M576" i="1" l="1"/>
  <c r="O576" i="1" s="1"/>
  <c r="P576" i="1" s="1"/>
  <c r="L577" i="1"/>
  <c r="N577" i="1"/>
  <c r="M577" i="1" l="1"/>
  <c r="O577" i="1" s="1"/>
  <c r="P577" i="1" s="1"/>
  <c r="L578" i="1"/>
  <c r="N578" i="1"/>
  <c r="L579" i="1" l="1"/>
  <c r="M578" i="1"/>
  <c r="O578" i="1" s="1"/>
  <c r="N579" i="1"/>
  <c r="P578" i="1" l="1"/>
  <c r="T578" i="1"/>
  <c r="M579" i="1"/>
  <c r="O579" i="1" s="1"/>
  <c r="P579" i="1" s="1"/>
  <c r="L580" i="1"/>
  <c r="N580" i="1"/>
  <c r="L581" i="1" l="1"/>
  <c r="M580" i="1"/>
  <c r="O580" i="1" s="1"/>
  <c r="P580" i="1" s="1"/>
  <c r="N581" i="1"/>
  <c r="V578" i="1"/>
  <c r="U578" i="1"/>
  <c r="M581" i="1" l="1"/>
  <c r="O581" i="1" s="1"/>
  <c r="L582" i="1"/>
  <c r="N582" i="1"/>
  <c r="M582" i="1" l="1"/>
  <c r="O582" i="1" s="1"/>
  <c r="L583" i="1"/>
  <c r="N583" i="1"/>
  <c r="P581" i="1"/>
  <c r="T581" i="1"/>
  <c r="M583" i="1" l="1"/>
  <c r="O583" i="1" s="1"/>
  <c r="P583" i="1" s="1"/>
  <c r="L584" i="1"/>
  <c r="N584" i="1"/>
  <c r="U581" i="1"/>
  <c r="V581" i="1"/>
  <c r="P582" i="1"/>
  <c r="T582" i="1"/>
  <c r="V582" i="1" l="1"/>
  <c r="U582" i="1"/>
  <c r="M584" i="1"/>
  <c r="O584" i="1" s="1"/>
  <c r="P584" i="1" s="1"/>
  <c r="L585" i="1"/>
  <c r="N585" i="1"/>
  <c r="M585" i="1" l="1"/>
  <c r="O585" i="1" s="1"/>
  <c r="L586" i="1"/>
  <c r="N586" i="1"/>
  <c r="L587" i="1" l="1"/>
  <c r="M586" i="1"/>
  <c r="O586" i="1" s="1"/>
  <c r="P586" i="1" s="1"/>
  <c r="N587" i="1"/>
  <c r="P585" i="1"/>
  <c r="T585" i="1"/>
  <c r="L588" i="1" l="1"/>
  <c r="M587" i="1"/>
  <c r="O587" i="1" s="1"/>
  <c r="P587" i="1" s="1"/>
  <c r="N588" i="1"/>
  <c r="L589" i="1" l="1"/>
  <c r="M588" i="1"/>
  <c r="O588" i="1" s="1"/>
  <c r="P588" i="1" s="1"/>
  <c r="N589" i="1"/>
  <c r="M589" i="1" l="1"/>
  <c r="O589" i="1" s="1"/>
  <c r="P589" i="1" s="1"/>
  <c r="L590" i="1"/>
  <c r="N590" i="1"/>
  <c r="L591" i="1" l="1"/>
  <c r="M590" i="1"/>
  <c r="O590" i="1" s="1"/>
  <c r="P590" i="1" s="1"/>
  <c r="N591" i="1"/>
  <c r="M591" i="1" l="1"/>
  <c r="O591" i="1" s="1"/>
  <c r="L592" i="1"/>
  <c r="N592" i="1"/>
  <c r="M592" i="1" l="1"/>
  <c r="O592" i="1" s="1"/>
  <c r="L593" i="1"/>
  <c r="N593" i="1"/>
  <c r="P591" i="1"/>
  <c r="T591" i="1"/>
  <c r="M593" i="1" l="1"/>
  <c r="O593" i="1" s="1"/>
  <c r="L594" i="1"/>
  <c r="N594" i="1"/>
  <c r="V591" i="1"/>
  <c r="U591" i="1"/>
  <c r="P592" i="1"/>
  <c r="T592" i="1"/>
  <c r="M594" i="1" l="1"/>
  <c r="O594" i="1" s="1"/>
  <c r="L595" i="1"/>
  <c r="N595" i="1"/>
  <c r="U592" i="1"/>
  <c r="V592" i="1"/>
  <c r="P593" i="1"/>
  <c r="T593" i="1"/>
  <c r="L596" i="1" l="1"/>
  <c r="M595" i="1"/>
  <c r="O595" i="1" s="1"/>
  <c r="P595" i="1" s="1"/>
  <c r="N596" i="1"/>
  <c r="V593" i="1"/>
  <c r="U593" i="1"/>
  <c r="P594" i="1"/>
  <c r="T594" i="1"/>
  <c r="U594" i="1" l="1"/>
  <c r="V594" i="1"/>
  <c r="L597" i="1"/>
  <c r="M596" i="1"/>
  <c r="O596" i="1" s="1"/>
  <c r="P596" i="1" s="1"/>
  <c r="N597" i="1"/>
  <c r="L598" i="1" l="1"/>
  <c r="M597" i="1"/>
  <c r="O597" i="1" s="1"/>
  <c r="N598" i="1"/>
  <c r="P597" i="1" l="1"/>
  <c r="T597" i="1"/>
  <c r="L599" i="1"/>
  <c r="M598" i="1"/>
  <c r="O598" i="1" s="1"/>
  <c r="P598" i="1" s="1"/>
  <c r="N599" i="1"/>
  <c r="L600" i="1" l="1"/>
  <c r="M599" i="1"/>
  <c r="O599" i="1" s="1"/>
  <c r="P599" i="1" s="1"/>
  <c r="N600" i="1"/>
  <c r="V597" i="1"/>
  <c r="U597" i="1"/>
  <c r="M600" i="1" l="1"/>
  <c r="O600" i="1" s="1"/>
  <c r="L601" i="1"/>
  <c r="N601" i="1"/>
  <c r="L602" i="1" l="1"/>
  <c r="M601" i="1"/>
  <c r="O601" i="1" s="1"/>
  <c r="P601" i="1" s="1"/>
  <c r="N602" i="1"/>
  <c r="P600" i="1"/>
  <c r="T600" i="1"/>
  <c r="V600" i="1" l="1"/>
  <c r="U600" i="1"/>
  <c r="L603" i="1"/>
  <c r="M602" i="1"/>
  <c r="O602" i="1" s="1"/>
  <c r="P602" i="1" s="1"/>
  <c r="N603" i="1"/>
  <c r="L604" i="1" l="1"/>
  <c r="M603" i="1"/>
  <c r="O603" i="1" s="1"/>
  <c r="P603" i="1" s="1"/>
  <c r="N604" i="1"/>
  <c r="L605" i="1" l="1"/>
  <c r="M604" i="1"/>
  <c r="O604" i="1" s="1"/>
  <c r="P604" i="1" s="1"/>
  <c r="N605" i="1"/>
  <c r="L606" i="1" l="1"/>
  <c r="M605" i="1"/>
  <c r="O605" i="1" s="1"/>
  <c r="P605" i="1" s="1"/>
  <c r="N606" i="1"/>
  <c r="L607" i="1" l="1"/>
  <c r="M606" i="1"/>
  <c r="O606" i="1" s="1"/>
  <c r="P606" i="1" s="1"/>
  <c r="N607" i="1"/>
  <c r="L608" i="1" l="1"/>
  <c r="M607" i="1"/>
  <c r="O607" i="1" s="1"/>
  <c r="P607" i="1" s="1"/>
  <c r="N608" i="1"/>
  <c r="M608" i="1" l="1"/>
  <c r="O608" i="1" s="1"/>
  <c r="P608" i="1" s="1"/>
  <c r="L609" i="1"/>
  <c r="N609" i="1"/>
  <c r="L610" i="1" l="1"/>
  <c r="M609" i="1"/>
  <c r="O609" i="1" s="1"/>
  <c r="P609" i="1" s="1"/>
  <c r="N610" i="1"/>
  <c r="L611" i="1" l="1"/>
  <c r="M610" i="1"/>
  <c r="O610" i="1" s="1"/>
  <c r="P610" i="1" s="1"/>
  <c r="N611" i="1"/>
  <c r="L612" i="1" l="1"/>
  <c r="M611" i="1"/>
  <c r="O611" i="1" s="1"/>
  <c r="N612" i="1"/>
  <c r="P611" i="1" l="1"/>
  <c r="T611" i="1"/>
  <c r="M612" i="1"/>
  <c r="O612" i="1" s="1"/>
  <c r="P612" i="1" s="1"/>
  <c r="L613" i="1"/>
  <c r="N613" i="1"/>
  <c r="L614" i="1" l="1"/>
  <c r="M613" i="1"/>
  <c r="O613" i="1" s="1"/>
  <c r="N614" i="1"/>
  <c r="P613" i="1" l="1"/>
  <c r="T613" i="1"/>
  <c r="L615" i="1"/>
  <c r="M614" i="1"/>
  <c r="O614" i="1" s="1"/>
  <c r="P614" i="1" s="1"/>
  <c r="N615" i="1"/>
  <c r="L616" i="1" l="1"/>
  <c r="M615" i="1"/>
  <c r="O615" i="1" s="1"/>
  <c r="N616" i="1"/>
  <c r="P615" i="1" l="1"/>
  <c r="T615" i="1"/>
  <c r="L617" i="1"/>
  <c r="M616" i="1"/>
  <c r="O616" i="1" s="1"/>
  <c r="P616" i="1" s="1"/>
  <c r="N617" i="1"/>
  <c r="M617" i="1" l="1"/>
  <c r="O617" i="1" s="1"/>
  <c r="L618" i="1"/>
  <c r="N618" i="1"/>
  <c r="M618" i="1" l="1"/>
  <c r="O618" i="1" s="1"/>
  <c r="P618" i="1" s="1"/>
  <c r="L619" i="1"/>
  <c r="N619" i="1"/>
  <c r="P617" i="1"/>
  <c r="T617" i="1"/>
  <c r="L620" i="1" l="1"/>
  <c r="M619" i="1"/>
  <c r="O619" i="1" s="1"/>
  <c r="P619" i="1" s="1"/>
  <c r="N620" i="1"/>
  <c r="L621" i="1" l="1"/>
  <c r="M620" i="1"/>
  <c r="O620" i="1" s="1"/>
  <c r="N621" i="1"/>
  <c r="P620" i="1" l="1"/>
  <c r="T620" i="1"/>
  <c r="M621" i="1"/>
  <c r="O621" i="1" s="1"/>
  <c r="L622" i="1"/>
  <c r="N622" i="1"/>
  <c r="L623" i="1" l="1"/>
  <c r="M622" i="1"/>
  <c r="O622" i="1" s="1"/>
  <c r="N623" i="1"/>
  <c r="P621" i="1"/>
  <c r="T621" i="1"/>
  <c r="V621" i="1" l="1"/>
  <c r="P622" i="1"/>
  <c r="T622" i="1"/>
  <c r="M623" i="1"/>
  <c r="O623" i="1" s="1"/>
  <c r="L624" i="1"/>
  <c r="N624" i="1"/>
  <c r="L625" i="1" l="1"/>
  <c r="M624" i="1"/>
  <c r="O624" i="1" s="1"/>
  <c r="N625" i="1"/>
  <c r="P623" i="1"/>
  <c r="T623" i="1"/>
  <c r="V622" i="1"/>
  <c r="V623" i="1" l="1"/>
  <c r="P624" i="1"/>
  <c r="T624" i="1"/>
  <c r="L626" i="1"/>
  <c r="M625" i="1"/>
  <c r="O625" i="1" s="1"/>
  <c r="N626" i="1"/>
  <c r="P625" i="1" l="1"/>
  <c r="T625" i="1"/>
  <c r="L627" i="1"/>
  <c r="M626" i="1"/>
  <c r="O626" i="1" s="1"/>
  <c r="N627" i="1"/>
  <c r="V624" i="1"/>
  <c r="P626" i="1" l="1"/>
  <c r="T626" i="1"/>
  <c r="M627" i="1"/>
  <c r="O627" i="1" s="1"/>
  <c r="L628" i="1"/>
  <c r="N628" i="1"/>
  <c r="V625" i="1"/>
  <c r="P627" i="1" l="1"/>
  <c r="T627" i="1"/>
  <c r="L629" i="1"/>
  <c r="M628" i="1"/>
  <c r="O628" i="1" s="1"/>
  <c r="P628" i="1" s="1"/>
  <c r="N629" i="1"/>
  <c r="V626" i="1"/>
  <c r="M629" i="1" l="1"/>
  <c r="O629" i="1" s="1"/>
  <c r="L630" i="1"/>
  <c r="N630" i="1"/>
  <c r="V627" i="1"/>
  <c r="M630" i="1" l="1"/>
  <c r="O630" i="1" s="1"/>
  <c r="L631" i="1"/>
  <c r="N631" i="1"/>
  <c r="P629" i="1"/>
  <c r="T629" i="1"/>
  <c r="M631" i="1" l="1"/>
  <c r="O631" i="1" s="1"/>
  <c r="L632" i="1"/>
  <c r="N632" i="1"/>
  <c r="P630" i="1"/>
  <c r="T630" i="1"/>
  <c r="L633" i="1" l="1"/>
  <c r="M632" i="1"/>
  <c r="O632" i="1" s="1"/>
  <c r="P632" i="1" s="1"/>
  <c r="N633" i="1"/>
  <c r="V630" i="1"/>
  <c r="P631" i="1"/>
  <c r="T631" i="1"/>
  <c r="L634" i="1" l="1"/>
  <c r="N634" i="1"/>
  <c r="V631" i="1"/>
  <c r="M633" i="1"/>
  <c r="O633" i="1" s="1"/>
  <c r="L635" i="1" l="1"/>
  <c r="M634" i="1"/>
  <c r="O634" i="1" s="1"/>
  <c r="P634" i="1" s="1"/>
  <c r="N635" i="1"/>
  <c r="P633" i="1"/>
  <c r="T633" i="1"/>
  <c r="L636" i="1" l="1"/>
  <c r="M635" i="1"/>
  <c r="O635" i="1" s="1"/>
  <c r="P635" i="1" s="1"/>
  <c r="N636" i="1"/>
  <c r="V633" i="1"/>
  <c r="U633" i="1"/>
  <c r="M636" i="1" l="1"/>
  <c r="O636" i="1" s="1"/>
  <c r="P636" i="1" s="1"/>
  <c r="L637" i="1"/>
  <c r="N63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J756" i="1" s="1"/>
  <c r="K756" i="1" s="1"/>
  <c r="I755" i="1"/>
  <c r="H755" i="1"/>
  <c r="J755" i="1" s="1"/>
  <c r="K755" i="1" s="1"/>
  <c r="I754" i="1"/>
  <c r="H754" i="1"/>
  <c r="J754" i="1" s="1"/>
  <c r="K754" i="1" s="1"/>
  <c r="I753" i="1"/>
  <c r="J633" i="1" s="1"/>
  <c r="K633" i="1" s="1"/>
  <c r="H753" i="1"/>
  <c r="J753" i="1" s="1"/>
  <c r="K753" i="1" s="1"/>
  <c r="I752" i="1"/>
  <c r="H752" i="1"/>
  <c r="J752" i="1" s="1"/>
  <c r="K752" i="1" s="1"/>
  <c r="I751" i="1"/>
  <c r="H751" i="1"/>
  <c r="J751" i="1" s="1"/>
  <c r="K751" i="1" s="1"/>
  <c r="I750" i="1"/>
  <c r="H750" i="1"/>
  <c r="J750" i="1" s="1"/>
  <c r="K750" i="1" s="1"/>
  <c r="I749" i="1"/>
  <c r="H749" i="1"/>
  <c r="J749" i="1" s="1"/>
  <c r="K749" i="1" s="1"/>
  <c r="I748" i="1"/>
  <c r="H748" i="1"/>
  <c r="J748" i="1" s="1"/>
  <c r="K748" i="1" s="1"/>
  <c r="I747" i="1"/>
  <c r="J627" i="1" s="1"/>
  <c r="K627" i="1" s="1"/>
  <c r="U627" i="1" s="1"/>
  <c r="H747" i="1"/>
  <c r="J747" i="1" s="1"/>
  <c r="K747" i="1" s="1"/>
  <c r="I746" i="1"/>
  <c r="H746" i="1"/>
  <c r="J746" i="1" s="1"/>
  <c r="K746" i="1" s="1"/>
  <c r="I745" i="1"/>
  <c r="H745" i="1"/>
  <c r="J745" i="1" s="1"/>
  <c r="K745" i="1" s="1"/>
  <c r="I744" i="1"/>
  <c r="H744" i="1"/>
  <c r="J744" i="1" s="1"/>
  <c r="K744" i="1" s="1"/>
  <c r="I743" i="1"/>
  <c r="H743" i="1"/>
  <c r="J743" i="1" s="1"/>
  <c r="K743" i="1" s="1"/>
  <c r="I742" i="1"/>
  <c r="H742" i="1"/>
  <c r="J742" i="1" s="1"/>
  <c r="K742" i="1" s="1"/>
  <c r="I741" i="1"/>
  <c r="J621" i="1" s="1"/>
  <c r="K621" i="1" s="1"/>
  <c r="U621" i="1" s="1"/>
  <c r="H741" i="1"/>
  <c r="J741" i="1" s="1"/>
  <c r="K741" i="1" s="1"/>
  <c r="I740" i="1"/>
  <c r="H740" i="1"/>
  <c r="J740" i="1" s="1"/>
  <c r="K740" i="1" s="1"/>
  <c r="I739" i="1"/>
  <c r="H739" i="1"/>
  <c r="J739" i="1" s="1"/>
  <c r="K739" i="1" s="1"/>
  <c r="I738" i="1"/>
  <c r="H738" i="1"/>
  <c r="J738" i="1" s="1"/>
  <c r="K738" i="1" s="1"/>
  <c r="I737" i="1"/>
  <c r="H737" i="1"/>
  <c r="J737" i="1" s="1"/>
  <c r="K737" i="1" s="1"/>
  <c r="I736" i="1"/>
  <c r="H736" i="1"/>
  <c r="J736" i="1" s="1"/>
  <c r="K736" i="1" s="1"/>
  <c r="I735" i="1"/>
  <c r="J615" i="1" s="1"/>
  <c r="K615" i="1" s="1"/>
  <c r="H735" i="1"/>
  <c r="J735" i="1" s="1"/>
  <c r="K735" i="1" s="1"/>
  <c r="I734" i="1"/>
  <c r="H734" i="1"/>
  <c r="J734" i="1" s="1"/>
  <c r="K734" i="1" s="1"/>
  <c r="I733" i="1"/>
  <c r="H733" i="1"/>
  <c r="J733" i="1" s="1"/>
  <c r="K733" i="1" s="1"/>
  <c r="I732" i="1"/>
  <c r="H732" i="1"/>
  <c r="J732" i="1" s="1"/>
  <c r="K732" i="1" s="1"/>
  <c r="I731" i="1"/>
  <c r="H731" i="1"/>
  <c r="J731" i="1" s="1"/>
  <c r="K731" i="1" s="1"/>
  <c r="I730" i="1"/>
  <c r="H730" i="1"/>
  <c r="J730" i="1" s="1"/>
  <c r="K730" i="1" s="1"/>
  <c r="I729" i="1"/>
  <c r="J609" i="1" s="1"/>
  <c r="K609" i="1" s="1"/>
  <c r="H729" i="1"/>
  <c r="J729" i="1" s="1"/>
  <c r="K729" i="1" s="1"/>
  <c r="I728" i="1"/>
  <c r="H728" i="1"/>
  <c r="J728" i="1" s="1"/>
  <c r="K728" i="1" s="1"/>
  <c r="I727" i="1"/>
  <c r="H727" i="1"/>
  <c r="J727" i="1" s="1"/>
  <c r="K727" i="1" s="1"/>
  <c r="I726" i="1"/>
  <c r="H726" i="1"/>
  <c r="J726" i="1" s="1"/>
  <c r="K726" i="1" s="1"/>
  <c r="I725" i="1"/>
  <c r="H725" i="1"/>
  <c r="I724" i="1"/>
  <c r="H724" i="1"/>
  <c r="J724" i="1" s="1"/>
  <c r="K724" i="1" s="1"/>
  <c r="I723" i="1"/>
  <c r="J603" i="1" s="1"/>
  <c r="K603" i="1" s="1"/>
  <c r="H723" i="1"/>
  <c r="I722" i="1"/>
  <c r="H722" i="1"/>
  <c r="J722" i="1" s="1"/>
  <c r="K722" i="1" s="1"/>
  <c r="I721" i="1"/>
  <c r="H721" i="1"/>
  <c r="I720" i="1"/>
  <c r="H720" i="1"/>
  <c r="J720" i="1" s="1"/>
  <c r="K720" i="1" s="1"/>
  <c r="I719" i="1"/>
  <c r="H719" i="1"/>
  <c r="I718" i="1"/>
  <c r="H718" i="1"/>
  <c r="J718" i="1" s="1"/>
  <c r="K718" i="1" s="1"/>
  <c r="I717" i="1"/>
  <c r="J597" i="1" s="1"/>
  <c r="K597" i="1" s="1"/>
  <c r="H717" i="1"/>
  <c r="I716" i="1"/>
  <c r="H716" i="1"/>
  <c r="J716" i="1" s="1"/>
  <c r="K716" i="1" s="1"/>
  <c r="I715" i="1"/>
  <c r="H715" i="1"/>
  <c r="I714" i="1"/>
  <c r="H714" i="1"/>
  <c r="J714" i="1" s="1"/>
  <c r="K714" i="1" s="1"/>
  <c r="I713" i="1"/>
  <c r="H713" i="1"/>
  <c r="I712" i="1"/>
  <c r="H712" i="1"/>
  <c r="J712" i="1" s="1"/>
  <c r="K712" i="1" s="1"/>
  <c r="I711" i="1"/>
  <c r="J591" i="1" s="1"/>
  <c r="K591" i="1" s="1"/>
  <c r="H711" i="1"/>
  <c r="I710" i="1"/>
  <c r="H710" i="1"/>
  <c r="J710" i="1" s="1"/>
  <c r="K710" i="1" s="1"/>
  <c r="I709" i="1"/>
  <c r="H709" i="1"/>
  <c r="I708" i="1"/>
  <c r="H708" i="1"/>
  <c r="J708" i="1" s="1"/>
  <c r="K708" i="1" s="1"/>
  <c r="I707" i="1"/>
  <c r="H707" i="1"/>
  <c r="I706" i="1"/>
  <c r="H706" i="1"/>
  <c r="J706" i="1" s="1"/>
  <c r="K706" i="1" s="1"/>
  <c r="I705" i="1"/>
  <c r="J585" i="1" s="1"/>
  <c r="K585" i="1" s="1"/>
  <c r="H705" i="1"/>
  <c r="I704" i="1"/>
  <c r="H704" i="1"/>
  <c r="J704" i="1" s="1"/>
  <c r="K704" i="1" s="1"/>
  <c r="I703" i="1"/>
  <c r="H703" i="1"/>
  <c r="I702" i="1"/>
  <c r="H702" i="1"/>
  <c r="J702" i="1" s="1"/>
  <c r="K702" i="1" s="1"/>
  <c r="I701" i="1"/>
  <c r="H701" i="1"/>
  <c r="I700" i="1"/>
  <c r="H700" i="1"/>
  <c r="J700" i="1" s="1"/>
  <c r="K700" i="1" s="1"/>
  <c r="I699" i="1"/>
  <c r="J579" i="1" s="1"/>
  <c r="K579" i="1" s="1"/>
  <c r="H699" i="1"/>
  <c r="I698" i="1"/>
  <c r="H698" i="1"/>
  <c r="J698" i="1" s="1"/>
  <c r="K698" i="1" s="1"/>
  <c r="I697" i="1"/>
  <c r="H697" i="1"/>
  <c r="I696" i="1"/>
  <c r="H696" i="1"/>
  <c r="J696" i="1" s="1"/>
  <c r="K696" i="1" s="1"/>
  <c r="I695" i="1"/>
  <c r="H695" i="1"/>
  <c r="I694" i="1"/>
  <c r="H694" i="1"/>
  <c r="J694" i="1" s="1"/>
  <c r="K694" i="1" s="1"/>
  <c r="I693" i="1"/>
  <c r="J573" i="1" s="1"/>
  <c r="K573" i="1" s="1"/>
  <c r="H693" i="1"/>
  <c r="I692" i="1"/>
  <c r="H692" i="1"/>
  <c r="J692" i="1" s="1"/>
  <c r="K692" i="1" s="1"/>
  <c r="I691" i="1"/>
  <c r="H691" i="1"/>
  <c r="I690" i="1"/>
  <c r="H690" i="1"/>
  <c r="J690" i="1" s="1"/>
  <c r="K690" i="1" s="1"/>
  <c r="I689" i="1"/>
  <c r="H689" i="1"/>
  <c r="I688" i="1"/>
  <c r="H688" i="1"/>
  <c r="J688" i="1" s="1"/>
  <c r="K688" i="1" s="1"/>
  <c r="I687" i="1"/>
  <c r="J567" i="1" s="1"/>
  <c r="K567" i="1" s="1"/>
  <c r="H687" i="1"/>
  <c r="I686" i="1"/>
  <c r="H686" i="1"/>
  <c r="J686" i="1" s="1"/>
  <c r="K686" i="1" s="1"/>
  <c r="I685" i="1"/>
  <c r="H685" i="1"/>
  <c r="I684" i="1"/>
  <c r="H684" i="1"/>
  <c r="J684" i="1" s="1"/>
  <c r="K684" i="1" s="1"/>
  <c r="I683" i="1"/>
  <c r="H683" i="1"/>
  <c r="I682" i="1"/>
  <c r="H682" i="1"/>
  <c r="J682" i="1" s="1"/>
  <c r="K682" i="1" s="1"/>
  <c r="I681" i="1"/>
  <c r="J561" i="1" s="1"/>
  <c r="K561" i="1" s="1"/>
  <c r="H681" i="1"/>
  <c r="I680" i="1"/>
  <c r="H680" i="1"/>
  <c r="J680" i="1" s="1"/>
  <c r="K680" i="1" s="1"/>
  <c r="I679" i="1"/>
  <c r="H679" i="1"/>
  <c r="I678" i="1"/>
  <c r="H678" i="1"/>
  <c r="J678" i="1" s="1"/>
  <c r="K678" i="1" s="1"/>
  <c r="I677" i="1"/>
  <c r="H677" i="1"/>
  <c r="I676" i="1"/>
  <c r="H676" i="1"/>
  <c r="J676" i="1" s="1"/>
  <c r="K676" i="1" s="1"/>
  <c r="I675" i="1"/>
  <c r="J555" i="1" s="1"/>
  <c r="K555" i="1" s="1"/>
  <c r="H675" i="1"/>
  <c r="I674" i="1"/>
  <c r="H674" i="1"/>
  <c r="J674" i="1" s="1"/>
  <c r="K674" i="1" s="1"/>
  <c r="I673" i="1"/>
  <c r="H673" i="1"/>
  <c r="I672" i="1"/>
  <c r="H672" i="1"/>
  <c r="J672" i="1" s="1"/>
  <c r="K672" i="1" s="1"/>
  <c r="I671" i="1"/>
  <c r="H671" i="1"/>
  <c r="I670" i="1"/>
  <c r="H670" i="1"/>
  <c r="J670" i="1" s="1"/>
  <c r="K670" i="1" s="1"/>
  <c r="I669" i="1"/>
  <c r="J549" i="1" s="1"/>
  <c r="K549" i="1" s="1"/>
  <c r="H669" i="1"/>
  <c r="I668" i="1"/>
  <c r="H668" i="1"/>
  <c r="J668" i="1" s="1"/>
  <c r="K668" i="1" s="1"/>
  <c r="I667" i="1"/>
  <c r="H667" i="1"/>
  <c r="I666" i="1"/>
  <c r="H666" i="1"/>
  <c r="J666" i="1" s="1"/>
  <c r="K666" i="1" s="1"/>
  <c r="I665" i="1"/>
  <c r="H665" i="1"/>
  <c r="I664" i="1"/>
  <c r="H664" i="1"/>
  <c r="J664" i="1" s="1"/>
  <c r="K664" i="1" s="1"/>
  <c r="I663" i="1"/>
  <c r="J543" i="1" s="1"/>
  <c r="K543" i="1" s="1"/>
  <c r="H663" i="1"/>
  <c r="I662" i="1"/>
  <c r="H662" i="1"/>
  <c r="J662" i="1" s="1"/>
  <c r="K662" i="1" s="1"/>
  <c r="I661" i="1"/>
  <c r="H661" i="1"/>
  <c r="I660" i="1"/>
  <c r="H660" i="1"/>
  <c r="J660" i="1" s="1"/>
  <c r="K660" i="1" s="1"/>
  <c r="I659" i="1"/>
  <c r="H659" i="1"/>
  <c r="I658" i="1"/>
  <c r="H658" i="1"/>
  <c r="J658" i="1" s="1"/>
  <c r="K658" i="1" s="1"/>
  <c r="I657" i="1"/>
  <c r="J537" i="1" s="1"/>
  <c r="K537" i="1" s="1"/>
  <c r="H657" i="1"/>
  <c r="I656" i="1"/>
  <c r="H656" i="1"/>
  <c r="J656" i="1" s="1"/>
  <c r="K656" i="1" s="1"/>
  <c r="I655" i="1"/>
  <c r="H655" i="1"/>
  <c r="I654" i="1"/>
  <c r="H654" i="1"/>
  <c r="J654" i="1" s="1"/>
  <c r="K654" i="1" s="1"/>
  <c r="I653" i="1"/>
  <c r="H653" i="1"/>
  <c r="I652" i="1"/>
  <c r="H652" i="1"/>
  <c r="J652" i="1" s="1"/>
  <c r="K652" i="1" s="1"/>
  <c r="I651" i="1"/>
  <c r="J531" i="1" s="1"/>
  <c r="K531" i="1" s="1"/>
  <c r="U531" i="1" s="1"/>
  <c r="H651" i="1"/>
  <c r="I650" i="1"/>
  <c r="H650" i="1"/>
  <c r="J650" i="1" s="1"/>
  <c r="K650" i="1" s="1"/>
  <c r="I649" i="1"/>
  <c r="H649" i="1"/>
  <c r="I648" i="1"/>
  <c r="H648" i="1"/>
  <c r="J648" i="1" s="1"/>
  <c r="K648" i="1" s="1"/>
  <c r="I647" i="1"/>
  <c r="H647" i="1"/>
  <c r="I646" i="1"/>
  <c r="H646" i="1"/>
  <c r="J646" i="1" s="1"/>
  <c r="K646" i="1" s="1"/>
  <c r="I645" i="1"/>
  <c r="J525" i="1" s="1"/>
  <c r="K525" i="1" s="1"/>
  <c r="H645" i="1"/>
  <c r="I644" i="1"/>
  <c r="H644" i="1"/>
  <c r="J644" i="1" s="1"/>
  <c r="K644" i="1" s="1"/>
  <c r="I643" i="1"/>
  <c r="H643" i="1"/>
  <c r="I642" i="1"/>
  <c r="H642" i="1"/>
  <c r="J642" i="1" s="1"/>
  <c r="K642" i="1" s="1"/>
  <c r="I641" i="1"/>
  <c r="H641" i="1"/>
  <c r="I640" i="1"/>
  <c r="H640" i="1"/>
  <c r="J640" i="1" s="1"/>
  <c r="K640" i="1" s="1"/>
  <c r="I639" i="1"/>
  <c r="J519" i="1" s="1"/>
  <c r="K519" i="1" s="1"/>
  <c r="H639" i="1"/>
  <c r="I638" i="1"/>
  <c r="H638" i="1"/>
  <c r="J638" i="1" s="1"/>
  <c r="K638" i="1" s="1"/>
  <c r="I637" i="1"/>
  <c r="H637" i="1"/>
  <c r="I636" i="1"/>
  <c r="H636" i="1"/>
  <c r="J636" i="1" s="1"/>
  <c r="K636" i="1" s="1"/>
  <c r="I635" i="1"/>
  <c r="H635" i="1"/>
  <c r="I634" i="1"/>
  <c r="H634" i="1"/>
  <c r="J634" i="1" s="1"/>
  <c r="K634" i="1" s="1"/>
  <c r="I633" i="1"/>
  <c r="J513" i="1" s="1"/>
  <c r="K513" i="1" s="1"/>
  <c r="H633" i="1"/>
  <c r="I632" i="1"/>
  <c r="H632" i="1"/>
  <c r="I631" i="1"/>
  <c r="H631" i="1"/>
  <c r="I630" i="1"/>
  <c r="H630" i="1"/>
  <c r="I629" i="1"/>
  <c r="H629" i="1"/>
  <c r="I628" i="1"/>
  <c r="H628" i="1"/>
  <c r="I627" i="1"/>
  <c r="J507" i="1" s="1"/>
  <c r="K507" i="1" s="1"/>
  <c r="H627" i="1"/>
  <c r="I626" i="1"/>
  <c r="H626" i="1"/>
  <c r="I625" i="1"/>
  <c r="H625" i="1"/>
  <c r="I624" i="1"/>
  <c r="H624" i="1"/>
  <c r="I623" i="1"/>
  <c r="H623" i="1"/>
  <c r="I622" i="1"/>
  <c r="H622" i="1"/>
  <c r="I621" i="1"/>
  <c r="J501" i="1" s="1"/>
  <c r="K501" i="1" s="1"/>
  <c r="H621" i="1"/>
  <c r="I620" i="1"/>
  <c r="H620" i="1"/>
  <c r="I619" i="1"/>
  <c r="H619" i="1"/>
  <c r="I618" i="1"/>
  <c r="H618" i="1"/>
  <c r="I617" i="1"/>
  <c r="H617" i="1"/>
  <c r="I616" i="1"/>
  <c r="H616" i="1"/>
  <c r="I615" i="1"/>
  <c r="J495" i="1" s="1"/>
  <c r="K495" i="1" s="1"/>
  <c r="H615" i="1"/>
  <c r="I614" i="1"/>
  <c r="H614" i="1"/>
  <c r="I613" i="1"/>
  <c r="H613" i="1"/>
  <c r="I612" i="1"/>
  <c r="H612" i="1"/>
  <c r="I611" i="1"/>
  <c r="H611" i="1"/>
  <c r="I610" i="1"/>
  <c r="H610" i="1"/>
  <c r="I609" i="1"/>
  <c r="J489" i="1" s="1"/>
  <c r="K489" i="1" s="1"/>
  <c r="H609" i="1"/>
  <c r="I608" i="1"/>
  <c r="H608" i="1"/>
  <c r="I607" i="1"/>
  <c r="H607" i="1"/>
  <c r="I606" i="1"/>
  <c r="H606" i="1"/>
  <c r="I605" i="1"/>
  <c r="H605" i="1"/>
  <c r="I604" i="1"/>
  <c r="H604" i="1"/>
  <c r="I603" i="1"/>
  <c r="J483" i="1" s="1"/>
  <c r="K483" i="1" s="1"/>
  <c r="H603" i="1"/>
  <c r="I602" i="1"/>
  <c r="H602" i="1"/>
  <c r="I601" i="1"/>
  <c r="H601" i="1"/>
  <c r="I600" i="1"/>
  <c r="H600" i="1"/>
  <c r="I599" i="1"/>
  <c r="H599" i="1"/>
  <c r="I598" i="1"/>
  <c r="H598" i="1"/>
  <c r="I597" i="1"/>
  <c r="J477" i="1" s="1"/>
  <c r="K477" i="1" s="1"/>
  <c r="U477" i="1" s="1"/>
  <c r="H597" i="1"/>
  <c r="I596" i="1"/>
  <c r="H596" i="1"/>
  <c r="I595" i="1"/>
  <c r="H595" i="1"/>
  <c r="I594" i="1"/>
  <c r="H594" i="1"/>
  <c r="I593" i="1"/>
  <c r="H593" i="1"/>
  <c r="I592" i="1"/>
  <c r="H592" i="1"/>
  <c r="I591" i="1"/>
  <c r="J471" i="1" s="1"/>
  <c r="K471" i="1" s="1"/>
  <c r="H591" i="1"/>
  <c r="I590" i="1"/>
  <c r="H590" i="1"/>
  <c r="I589" i="1"/>
  <c r="H589" i="1"/>
  <c r="I588" i="1"/>
  <c r="H588" i="1"/>
  <c r="I587" i="1"/>
  <c r="H587" i="1"/>
  <c r="I586" i="1"/>
  <c r="H586" i="1"/>
  <c r="I585" i="1"/>
  <c r="J465" i="1" s="1"/>
  <c r="K465" i="1" s="1"/>
  <c r="U465" i="1" s="1"/>
  <c r="H585" i="1"/>
  <c r="I584" i="1"/>
  <c r="H584" i="1"/>
  <c r="I583" i="1"/>
  <c r="H583" i="1"/>
  <c r="I582" i="1"/>
  <c r="H582" i="1"/>
  <c r="I581" i="1"/>
  <c r="H581" i="1"/>
  <c r="I580" i="1"/>
  <c r="H580" i="1"/>
  <c r="I579" i="1"/>
  <c r="J459" i="1" s="1"/>
  <c r="K459" i="1" s="1"/>
  <c r="H579" i="1"/>
  <c r="I578" i="1"/>
  <c r="H578" i="1"/>
  <c r="I577" i="1"/>
  <c r="H577" i="1"/>
  <c r="I576" i="1"/>
  <c r="H576" i="1"/>
  <c r="I575" i="1"/>
  <c r="H575" i="1"/>
  <c r="I574" i="1"/>
  <c r="H574" i="1"/>
  <c r="I573" i="1"/>
  <c r="J453" i="1" s="1"/>
  <c r="K453" i="1" s="1"/>
  <c r="H573" i="1"/>
  <c r="I572" i="1"/>
  <c r="H572" i="1"/>
  <c r="I571" i="1"/>
  <c r="H571" i="1"/>
  <c r="I570" i="1"/>
  <c r="H570" i="1"/>
  <c r="I569" i="1"/>
  <c r="H569" i="1"/>
  <c r="I568" i="1"/>
  <c r="H568" i="1"/>
  <c r="I567" i="1"/>
  <c r="J447" i="1" s="1"/>
  <c r="K447" i="1" s="1"/>
  <c r="H567" i="1"/>
  <c r="I566" i="1"/>
  <c r="H566" i="1"/>
  <c r="I565" i="1"/>
  <c r="H565" i="1"/>
  <c r="I564" i="1"/>
  <c r="H564" i="1"/>
  <c r="I563" i="1"/>
  <c r="H563" i="1"/>
  <c r="I562" i="1"/>
  <c r="H562" i="1"/>
  <c r="I561" i="1"/>
  <c r="J441" i="1" s="1"/>
  <c r="K441" i="1" s="1"/>
  <c r="H561" i="1"/>
  <c r="I560" i="1"/>
  <c r="H560" i="1"/>
  <c r="I559" i="1"/>
  <c r="H559" i="1"/>
  <c r="I558" i="1"/>
  <c r="H558" i="1"/>
  <c r="I557" i="1"/>
  <c r="H557" i="1"/>
  <c r="I556" i="1"/>
  <c r="H556" i="1"/>
  <c r="I555" i="1"/>
  <c r="J435" i="1" s="1"/>
  <c r="K435" i="1" s="1"/>
  <c r="H555" i="1"/>
  <c r="I554" i="1"/>
  <c r="H554" i="1"/>
  <c r="I553" i="1"/>
  <c r="H553" i="1"/>
  <c r="I552" i="1"/>
  <c r="H552" i="1"/>
  <c r="I551" i="1"/>
  <c r="H551" i="1"/>
  <c r="I550" i="1"/>
  <c r="H550" i="1"/>
  <c r="I549" i="1"/>
  <c r="J429" i="1" s="1"/>
  <c r="K429" i="1" s="1"/>
  <c r="H549" i="1"/>
  <c r="I548" i="1"/>
  <c r="H548" i="1"/>
  <c r="I547" i="1"/>
  <c r="H547" i="1"/>
  <c r="I546" i="1"/>
  <c r="H546" i="1"/>
  <c r="I545" i="1"/>
  <c r="H545" i="1"/>
  <c r="I544" i="1"/>
  <c r="H544" i="1"/>
  <c r="I543" i="1"/>
  <c r="J423" i="1" s="1"/>
  <c r="K423" i="1" s="1"/>
  <c r="H543" i="1"/>
  <c r="I542" i="1"/>
  <c r="H542" i="1"/>
  <c r="I541" i="1"/>
  <c r="H541" i="1"/>
  <c r="I540" i="1"/>
  <c r="H540" i="1"/>
  <c r="I539" i="1"/>
  <c r="H539" i="1"/>
  <c r="I538" i="1"/>
  <c r="H538" i="1"/>
  <c r="I537" i="1"/>
  <c r="J417" i="1" s="1"/>
  <c r="K417" i="1" s="1"/>
  <c r="H537" i="1"/>
  <c r="I536" i="1"/>
  <c r="H536" i="1"/>
  <c r="I535" i="1"/>
  <c r="H535" i="1"/>
  <c r="I534" i="1"/>
  <c r="H534" i="1"/>
  <c r="I533" i="1"/>
  <c r="H533" i="1"/>
  <c r="I532" i="1"/>
  <c r="H532" i="1"/>
  <c r="I531" i="1"/>
  <c r="J411" i="1" s="1"/>
  <c r="K411" i="1" s="1"/>
  <c r="H531" i="1"/>
  <c r="I530" i="1"/>
  <c r="H530" i="1"/>
  <c r="I529" i="1"/>
  <c r="H529" i="1"/>
  <c r="I528" i="1"/>
  <c r="H528" i="1"/>
  <c r="I527" i="1"/>
  <c r="H527" i="1"/>
  <c r="I526" i="1"/>
  <c r="H526" i="1"/>
  <c r="I525" i="1"/>
  <c r="J405" i="1" s="1"/>
  <c r="K405" i="1" s="1"/>
  <c r="H525" i="1"/>
  <c r="I524" i="1"/>
  <c r="H524" i="1"/>
  <c r="I523" i="1"/>
  <c r="H523" i="1"/>
  <c r="I522" i="1"/>
  <c r="H522" i="1"/>
  <c r="I521" i="1"/>
  <c r="H521" i="1"/>
  <c r="I520" i="1"/>
  <c r="H520" i="1"/>
  <c r="I519" i="1"/>
  <c r="J399" i="1" s="1"/>
  <c r="K399" i="1" s="1"/>
  <c r="H519" i="1"/>
  <c r="I518" i="1"/>
  <c r="H518" i="1"/>
  <c r="I517" i="1"/>
  <c r="H517" i="1"/>
  <c r="I516" i="1"/>
  <c r="H516" i="1"/>
  <c r="I515" i="1"/>
  <c r="H515" i="1"/>
  <c r="I514" i="1"/>
  <c r="H514" i="1"/>
  <c r="I513" i="1"/>
  <c r="J393" i="1" s="1"/>
  <c r="K393" i="1" s="1"/>
  <c r="H513" i="1"/>
  <c r="I512" i="1"/>
  <c r="H512" i="1"/>
  <c r="I511" i="1"/>
  <c r="H511" i="1"/>
  <c r="I510" i="1"/>
  <c r="H510" i="1"/>
  <c r="I509" i="1"/>
  <c r="H509" i="1"/>
  <c r="I508" i="1"/>
  <c r="H508" i="1"/>
  <c r="I507" i="1"/>
  <c r="J387" i="1" s="1"/>
  <c r="K387" i="1" s="1"/>
  <c r="H507" i="1"/>
  <c r="I506" i="1"/>
  <c r="H506" i="1"/>
  <c r="I505" i="1"/>
  <c r="H505" i="1"/>
  <c r="I504" i="1"/>
  <c r="H504" i="1"/>
  <c r="I503" i="1"/>
  <c r="H503" i="1"/>
  <c r="I502" i="1"/>
  <c r="H502" i="1"/>
  <c r="I501" i="1"/>
  <c r="J381" i="1" s="1"/>
  <c r="K381" i="1" s="1"/>
  <c r="H501" i="1"/>
  <c r="I500" i="1"/>
  <c r="H500" i="1"/>
  <c r="I499" i="1"/>
  <c r="H499" i="1"/>
  <c r="I498" i="1"/>
  <c r="H498" i="1"/>
  <c r="I497" i="1"/>
  <c r="H497" i="1"/>
  <c r="I496" i="1"/>
  <c r="H496" i="1"/>
  <c r="I495" i="1"/>
  <c r="J375" i="1" s="1"/>
  <c r="K375" i="1" s="1"/>
  <c r="H495" i="1"/>
  <c r="I494" i="1"/>
  <c r="H494" i="1"/>
  <c r="I493" i="1"/>
  <c r="H493" i="1"/>
  <c r="I492" i="1"/>
  <c r="H492" i="1"/>
  <c r="I491" i="1"/>
  <c r="H491" i="1"/>
  <c r="I490" i="1"/>
  <c r="H490" i="1"/>
  <c r="I489" i="1"/>
  <c r="J369" i="1" s="1"/>
  <c r="K369" i="1" s="1"/>
  <c r="H489" i="1"/>
  <c r="I488" i="1"/>
  <c r="H488" i="1"/>
  <c r="I487" i="1"/>
  <c r="H487" i="1"/>
  <c r="I486" i="1"/>
  <c r="H486" i="1"/>
  <c r="I485" i="1"/>
  <c r="H485" i="1"/>
  <c r="I484" i="1"/>
  <c r="H484" i="1"/>
  <c r="I483" i="1"/>
  <c r="J363" i="1" s="1"/>
  <c r="K363" i="1" s="1"/>
  <c r="H483" i="1"/>
  <c r="I482" i="1"/>
  <c r="H482" i="1"/>
  <c r="I481" i="1"/>
  <c r="H481" i="1"/>
  <c r="I480" i="1"/>
  <c r="H480" i="1"/>
  <c r="I479" i="1"/>
  <c r="H479" i="1"/>
  <c r="I478" i="1"/>
  <c r="H478" i="1"/>
  <c r="I477" i="1"/>
  <c r="J357" i="1" s="1"/>
  <c r="K357" i="1" s="1"/>
  <c r="H477" i="1"/>
  <c r="I476" i="1"/>
  <c r="H476" i="1"/>
  <c r="I475" i="1"/>
  <c r="H475" i="1"/>
  <c r="I474" i="1"/>
  <c r="H474" i="1"/>
  <c r="I473" i="1"/>
  <c r="H473" i="1"/>
  <c r="I472" i="1"/>
  <c r="H472" i="1"/>
  <c r="I471" i="1"/>
  <c r="J351" i="1" s="1"/>
  <c r="K351" i="1" s="1"/>
  <c r="H471" i="1"/>
  <c r="I470" i="1"/>
  <c r="H470" i="1"/>
  <c r="I469" i="1"/>
  <c r="H469" i="1"/>
  <c r="I468" i="1"/>
  <c r="H468" i="1"/>
  <c r="I467" i="1"/>
  <c r="H467" i="1"/>
  <c r="I466" i="1"/>
  <c r="H466" i="1"/>
  <c r="I465" i="1"/>
  <c r="J345" i="1" s="1"/>
  <c r="K345" i="1" s="1"/>
  <c r="H465" i="1"/>
  <c r="I464" i="1"/>
  <c r="H464" i="1"/>
  <c r="I463" i="1"/>
  <c r="H463" i="1"/>
  <c r="I462" i="1"/>
  <c r="H462" i="1"/>
  <c r="I461" i="1"/>
  <c r="H461" i="1"/>
  <c r="I460" i="1"/>
  <c r="H460" i="1"/>
  <c r="I459" i="1"/>
  <c r="J339" i="1" s="1"/>
  <c r="K339" i="1" s="1"/>
  <c r="H459" i="1"/>
  <c r="I458" i="1"/>
  <c r="H458" i="1"/>
  <c r="I457" i="1"/>
  <c r="H457" i="1"/>
  <c r="I456" i="1"/>
  <c r="H456" i="1"/>
  <c r="I455" i="1"/>
  <c r="H455" i="1"/>
  <c r="I454" i="1"/>
  <c r="H454" i="1"/>
  <c r="I453" i="1"/>
  <c r="J333" i="1" s="1"/>
  <c r="K333" i="1" s="1"/>
  <c r="H453" i="1"/>
  <c r="I452" i="1"/>
  <c r="H452" i="1"/>
  <c r="I451" i="1"/>
  <c r="H451" i="1"/>
  <c r="I450" i="1"/>
  <c r="H450" i="1"/>
  <c r="I449" i="1"/>
  <c r="H449" i="1"/>
  <c r="I448" i="1"/>
  <c r="H448" i="1"/>
  <c r="I447" i="1"/>
  <c r="J327" i="1" s="1"/>
  <c r="K327" i="1" s="1"/>
  <c r="H447" i="1"/>
  <c r="I446" i="1"/>
  <c r="H446" i="1"/>
  <c r="I445" i="1"/>
  <c r="H445" i="1"/>
  <c r="I444" i="1"/>
  <c r="H444" i="1"/>
  <c r="I443" i="1"/>
  <c r="H443" i="1"/>
  <c r="I442" i="1"/>
  <c r="H442" i="1"/>
  <c r="I441" i="1"/>
  <c r="J321" i="1" s="1"/>
  <c r="K321" i="1" s="1"/>
  <c r="H441" i="1"/>
  <c r="I440" i="1"/>
  <c r="H440" i="1"/>
  <c r="I439" i="1"/>
  <c r="H439" i="1"/>
  <c r="I438" i="1"/>
  <c r="H438" i="1"/>
  <c r="I437" i="1"/>
  <c r="H437" i="1"/>
  <c r="I436" i="1"/>
  <c r="H436" i="1"/>
  <c r="I435" i="1"/>
  <c r="J315" i="1" s="1"/>
  <c r="K315" i="1" s="1"/>
  <c r="H435" i="1"/>
  <c r="I434" i="1"/>
  <c r="H434" i="1"/>
  <c r="I433" i="1"/>
  <c r="H433" i="1"/>
  <c r="I432" i="1"/>
  <c r="H432" i="1"/>
  <c r="I431" i="1"/>
  <c r="H431" i="1"/>
  <c r="I430" i="1"/>
  <c r="H430" i="1"/>
  <c r="I429" i="1"/>
  <c r="J309" i="1" s="1"/>
  <c r="K309" i="1" s="1"/>
  <c r="H429" i="1"/>
  <c r="I428" i="1"/>
  <c r="H428" i="1"/>
  <c r="I427" i="1"/>
  <c r="H427" i="1"/>
  <c r="I426" i="1"/>
  <c r="H426" i="1"/>
  <c r="I425" i="1"/>
  <c r="H425" i="1"/>
  <c r="I424" i="1"/>
  <c r="H424" i="1"/>
  <c r="I423" i="1"/>
  <c r="J303" i="1" s="1"/>
  <c r="K303" i="1" s="1"/>
  <c r="H423" i="1"/>
  <c r="I422" i="1"/>
  <c r="H422" i="1"/>
  <c r="I421" i="1"/>
  <c r="H421" i="1"/>
  <c r="I420" i="1"/>
  <c r="H420" i="1"/>
  <c r="I419" i="1"/>
  <c r="H419" i="1"/>
  <c r="I418" i="1"/>
  <c r="H418" i="1"/>
  <c r="I417" i="1"/>
  <c r="J297" i="1" s="1"/>
  <c r="K297" i="1" s="1"/>
  <c r="H417" i="1"/>
  <c r="I416" i="1"/>
  <c r="H416" i="1"/>
  <c r="I415" i="1"/>
  <c r="H415" i="1"/>
  <c r="I414" i="1"/>
  <c r="H414" i="1"/>
  <c r="I413" i="1"/>
  <c r="H413" i="1"/>
  <c r="I412" i="1"/>
  <c r="H412" i="1"/>
  <c r="I411" i="1"/>
  <c r="J291" i="1" s="1"/>
  <c r="K291" i="1" s="1"/>
  <c r="U291" i="1" s="1"/>
  <c r="H411" i="1"/>
  <c r="I410" i="1"/>
  <c r="H410" i="1"/>
  <c r="I409" i="1"/>
  <c r="H409" i="1"/>
  <c r="I408" i="1"/>
  <c r="H408" i="1"/>
  <c r="I407" i="1"/>
  <c r="H407" i="1"/>
  <c r="I406" i="1"/>
  <c r="H406" i="1"/>
  <c r="I405" i="1"/>
  <c r="J285" i="1" s="1"/>
  <c r="K285" i="1" s="1"/>
  <c r="H405" i="1"/>
  <c r="I404" i="1"/>
  <c r="H404" i="1"/>
  <c r="I403" i="1"/>
  <c r="H403" i="1"/>
  <c r="I402" i="1"/>
  <c r="H402" i="1"/>
  <c r="I401" i="1"/>
  <c r="H401" i="1"/>
  <c r="I400" i="1"/>
  <c r="H400" i="1"/>
  <c r="I399" i="1"/>
  <c r="J279" i="1" s="1"/>
  <c r="K279" i="1" s="1"/>
  <c r="H399" i="1"/>
  <c r="I398" i="1"/>
  <c r="H398" i="1"/>
  <c r="I397" i="1"/>
  <c r="H397" i="1"/>
  <c r="I396" i="1"/>
  <c r="H396" i="1"/>
  <c r="I395" i="1"/>
  <c r="H395" i="1"/>
  <c r="I394" i="1"/>
  <c r="H394" i="1"/>
  <c r="I393" i="1"/>
  <c r="J273" i="1" s="1"/>
  <c r="K273" i="1" s="1"/>
  <c r="H393" i="1"/>
  <c r="I392" i="1"/>
  <c r="H392" i="1"/>
  <c r="I391" i="1"/>
  <c r="H391" i="1"/>
  <c r="I390" i="1"/>
  <c r="H390" i="1"/>
  <c r="I389" i="1"/>
  <c r="H389" i="1"/>
  <c r="I388" i="1"/>
  <c r="H388" i="1"/>
  <c r="I387" i="1"/>
  <c r="J267" i="1" s="1"/>
  <c r="K267" i="1" s="1"/>
  <c r="H387" i="1"/>
  <c r="I386" i="1"/>
  <c r="H386" i="1"/>
  <c r="I385" i="1"/>
  <c r="H385" i="1"/>
  <c r="I384" i="1"/>
  <c r="H384" i="1"/>
  <c r="I383" i="1"/>
  <c r="H383" i="1"/>
  <c r="I382" i="1"/>
  <c r="H382" i="1"/>
  <c r="I381" i="1"/>
  <c r="J261" i="1" s="1"/>
  <c r="K261" i="1" s="1"/>
  <c r="H381" i="1"/>
  <c r="I380" i="1"/>
  <c r="H380" i="1"/>
  <c r="I379" i="1"/>
  <c r="H379" i="1"/>
  <c r="I378" i="1"/>
  <c r="H378" i="1"/>
  <c r="I377" i="1"/>
  <c r="H377" i="1"/>
  <c r="I376" i="1"/>
  <c r="H376" i="1"/>
  <c r="I375" i="1"/>
  <c r="J255" i="1" s="1"/>
  <c r="K255" i="1" s="1"/>
  <c r="H375" i="1"/>
  <c r="I374" i="1"/>
  <c r="H374" i="1"/>
  <c r="I373" i="1"/>
  <c r="H373" i="1"/>
  <c r="I372" i="1"/>
  <c r="H372" i="1"/>
  <c r="I371" i="1"/>
  <c r="H371" i="1"/>
  <c r="I370" i="1"/>
  <c r="H370" i="1"/>
  <c r="I369" i="1"/>
  <c r="J249" i="1" s="1"/>
  <c r="K249" i="1" s="1"/>
  <c r="U249" i="1" s="1"/>
  <c r="H369" i="1"/>
  <c r="I368" i="1"/>
  <c r="H368" i="1"/>
  <c r="I367" i="1"/>
  <c r="H367" i="1"/>
  <c r="I366" i="1"/>
  <c r="H366" i="1"/>
  <c r="I365" i="1"/>
  <c r="H365" i="1"/>
  <c r="I364" i="1"/>
  <c r="H364" i="1"/>
  <c r="I363" i="1"/>
  <c r="J243" i="1" s="1"/>
  <c r="K243" i="1" s="1"/>
  <c r="U243" i="1" s="1"/>
  <c r="H363" i="1"/>
  <c r="I362" i="1"/>
  <c r="H362" i="1"/>
  <c r="I361" i="1"/>
  <c r="H361" i="1"/>
  <c r="I360" i="1"/>
  <c r="H360" i="1"/>
  <c r="I359" i="1"/>
  <c r="H359" i="1"/>
  <c r="I358" i="1"/>
  <c r="H358" i="1"/>
  <c r="I357" i="1"/>
  <c r="J237" i="1" s="1"/>
  <c r="K237" i="1" s="1"/>
  <c r="H357" i="1"/>
  <c r="I356" i="1"/>
  <c r="H356" i="1"/>
  <c r="I355" i="1"/>
  <c r="H355" i="1"/>
  <c r="I354" i="1"/>
  <c r="H354" i="1"/>
  <c r="I353" i="1"/>
  <c r="H353" i="1"/>
  <c r="I352" i="1"/>
  <c r="H352" i="1"/>
  <c r="I351" i="1"/>
  <c r="J231" i="1" s="1"/>
  <c r="K231" i="1" s="1"/>
  <c r="H351" i="1"/>
  <c r="I350" i="1"/>
  <c r="H350" i="1"/>
  <c r="I349" i="1"/>
  <c r="H349" i="1"/>
  <c r="I348" i="1"/>
  <c r="H348" i="1"/>
  <c r="I347" i="1"/>
  <c r="H347" i="1"/>
  <c r="I346" i="1"/>
  <c r="H346" i="1"/>
  <c r="I345" i="1"/>
  <c r="J225" i="1" s="1"/>
  <c r="K225" i="1" s="1"/>
  <c r="H345" i="1"/>
  <c r="I344" i="1"/>
  <c r="H344" i="1"/>
  <c r="I343" i="1"/>
  <c r="H343" i="1"/>
  <c r="I342" i="1"/>
  <c r="H342" i="1"/>
  <c r="I341" i="1"/>
  <c r="H341" i="1"/>
  <c r="I340" i="1"/>
  <c r="H340" i="1"/>
  <c r="I339" i="1"/>
  <c r="J219" i="1" s="1"/>
  <c r="K219" i="1" s="1"/>
  <c r="U219" i="1" s="1"/>
  <c r="H339" i="1"/>
  <c r="I338" i="1"/>
  <c r="H338" i="1"/>
  <c r="I337" i="1"/>
  <c r="H337" i="1"/>
  <c r="I336" i="1"/>
  <c r="H336" i="1"/>
  <c r="I335" i="1"/>
  <c r="H335" i="1"/>
  <c r="I334" i="1"/>
  <c r="H334" i="1"/>
  <c r="I333" i="1"/>
  <c r="J213" i="1" s="1"/>
  <c r="K213" i="1" s="1"/>
  <c r="U213" i="1" s="1"/>
  <c r="H333" i="1"/>
  <c r="I332" i="1"/>
  <c r="H332" i="1"/>
  <c r="I331" i="1"/>
  <c r="H331" i="1"/>
  <c r="I330" i="1"/>
  <c r="H330" i="1"/>
  <c r="I329" i="1"/>
  <c r="H329" i="1"/>
  <c r="I328" i="1"/>
  <c r="H328" i="1"/>
  <c r="I327" i="1"/>
  <c r="J207" i="1" s="1"/>
  <c r="K207" i="1" s="1"/>
  <c r="H327" i="1"/>
  <c r="I326" i="1"/>
  <c r="H326" i="1"/>
  <c r="I325" i="1"/>
  <c r="H325" i="1"/>
  <c r="I324" i="1"/>
  <c r="H324" i="1"/>
  <c r="I323" i="1"/>
  <c r="H323" i="1"/>
  <c r="I322" i="1"/>
  <c r="H322" i="1"/>
  <c r="I321" i="1"/>
  <c r="J201" i="1" s="1"/>
  <c r="K201" i="1" s="1"/>
  <c r="H321" i="1"/>
  <c r="I320" i="1"/>
  <c r="H320" i="1"/>
  <c r="I319" i="1"/>
  <c r="H319" i="1"/>
  <c r="I318" i="1"/>
  <c r="H318" i="1"/>
  <c r="I317" i="1"/>
  <c r="H317" i="1"/>
  <c r="I316" i="1"/>
  <c r="H316" i="1"/>
  <c r="I315" i="1"/>
  <c r="J195" i="1" s="1"/>
  <c r="K195" i="1" s="1"/>
  <c r="H315" i="1"/>
  <c r="I314" i="1"/>
  <c r="H314" i="1"/>
  <c r="I313" i="1"/>
  <c r="H313" i="1"/>
  <c r="I312" i="1"/>
  <c r="H312" i="1"/>
  <c r="I311" i="1"/>
  <c r="H311" i="1"/>
  <c r="I310" i="1"/>
  <c r="H310" i="1"/>
  <c r="I309" i="1"/>
  <c r="J189" i="1" s="1"/>
  <c r="K189" i="1" s="1"/>
  <c r="H309" i="1"/>
  <c r="I308" i="1"/>
  <c r="H308" i="1"/>
  <c r="I307" i="1"/>
  <c r="H307" i="1"/>
  <c r="I306" i="1"/>
  <c r="H306" i="1"/>
  <c r="I305" i="1"/>
  <c r="H305" i="1"/>
  <c r="I304" i="1"/>
  <c r="H304" i="1"/>
  <c r="I303" i="1"/>
  <c r="J183" i="1" s="1"/>
  <c r="K183" i="1" s="1"/>
  <c r="H303" i="1"/>
  <c r="I302" i="1"/>
  <c r="H302" i="1"/>
  <c r="I301" i="1"/>
  <c r="H301" i="1"/>
  <c r="I300" i="1"/>
  <c r="H300" i="1"/>
  <c r="I299" i="1"/>
  <c r="H299" i="1"/>
  <c r="I298" i="1"/>
  <c r="H298" i="1"/>
  <c r="I297" i="1"/>
  <c r="J177" i="1" s="1"/>
  <c r="K177" i="1" s="1"/>
  <c r="H297" i="1"/>
  <c r="I296" i="1"/>
  <c r="H296" i="1"/>
  <c r="I295" i="1"/>
  <c r="H295" i="1"/>
  <c r="I294" i="1"/>
  <c r="H294" i="1"/>
  <c r="I293" i="1"/>
  <c r="H293" i="1"/>
  <c r="I292" i="1"/>
  <c r="H292" i="1"/>
  <c r="I291" i="1"/>
  <c r="J171" i="1" s="1"/>
  <c r="K171" i="1" s="1"/>
  <c r="H291" i="1"/>
  <c r="I290" i="1"/>
  <c r="H290" i="1"/>
  <c r="I289" i="1"/>
  <c r="H289" i="1"/>
  <c r="I288" i="1"/>
  <c r="H288" i="1"/>
  <c r="I287" i="1"/>
  <c r="H287" i="1"/>
  <c r="I286" i="1"/>
  <c r="H286" i="1"/>
  <c r="I285" i="1"/>
  <c r="J165" i="1" s="1"/>
  <c r="K165" i="1" s="1"/>
  <c r="U165" i="1" s="1"/>
  <c r="H285" i="1"/>
  <c r="I284" i="1"/>
  <c r="H284" i="1"/>
  <c r="I283" i="1"/>
  <c r="H283" i="1"/>
  <c r="I282" i="1"/>
  <c r="H282" i="1"/>
  <c r="I281" i="1"/>
  <c r="H281" i="1"/>
  <c r="I280" i="1"/>
  <c r="H280" i="1"/>
  <c r="I279" i="1"/>
  <c r="J159" i="1" s="1"/>
  <c r="K159" i="1" s="1"/>
  <c r="U159" i="1" s="1"/>
  <c r="H279" i="1"/>
  <c r="I278" i="1"/>
  <c r="H278" i="1"/>
  <c r="I277" i="1"/>
  <c r="H277" i="1"/>
  <c r="I276" i="1"/>
  <c r="H276" i="1"/>
  <c r="I275" i="1"/>
  <c r="H275" i="1"/>
  <c r="I274" i="1"/>
  <c r="H274" i="1"/>
  <c r="I273" i="1"/>
  <c r="J153" i="1" s="1"/>
  <c r="K153" i="1" s="1"/>
  <c r="U153" i="1" s="1"/>
  <c r="H273" i="1"/>
  <c r="I272" i="1"/>
  <c r="H272" i="1"/>
  <c r="I271" i="1"/>
  <c r="H271" i="1"/>
  <c r="I270" i="1"/>
  <c r="H270" i="1"/>
  <c r="I269" i="1"/>
  <c r="H269" i="1"/>
  <c r="I268" i="1"/>
  <c r="H268" i="1"/>
  <c r="I267" i="1"/>
  <c r="J147" i="1" s="1"/>
  <c r="K147" i="1" s="1"/>
  <c r="H267" i="1"/>
  <c r="I266" i="1"/>
  <c r="H266" i="1"/>
  <c r="I265" i="1"/>
  <c r="H265" i="1"/>
  <c r="I264" i="1"/>
  <c r="H264" i="1"/>
  <c r="I263" i="1"/>
  <c r="H263" i="1"/>
  <c r="I262" i="1"/>
  <c r="H262" i="1"/>
  <c r="I261" i="1"/>
  <c r="J141" i="1" s="1"/>
  <c r="K141" i="1" s="1"/>
  <c r="H261" i="1"/>
  <c r="I260" i="1"/>
  <c r="H260" i="1"/>
  <c r="I259" i="1"/>
  <c r="H259" i="1"/>
  <c r="I258" i="1"/>
  <c r="H258" i="1"/>
  <c r="I257" i="1"/>
  <c r="H257" i="1"/>
  <c r="I256" i="1"/>
  <c r="H256" i="1"/>
  <c r="I255" i="1"/>
  <c r="J135" i="1" s="1"/>
  <c r="K135" i="1" s="1"/>
  <c r="H255" i="1"/>
  <c r="I254" i="1"/>
  <c r="H254" i="1"/>
  <c r="I253" i="1"/>
  <c r="H253" i="1"/>
  <c r="I252" i="1"/>
  <c r="H252" i="1"/>
  <c r="I251" i="1"/>
  <c r="H251" i="1"/>
  <c r="I250" i="1"/>
  <c r="H250" i="1"/>
  <c r="I249" i="1"/>
  <c r="J129" i="1" s="1"/>
  <c r="K129" i="1" s="1"/>
  <c r="H249" i="1"/>
  <c r="I248" i="1"/>
  <c r="H248" i="1"/>
  <c r="I247" i="1"/>
  <c r="H247" i="1"/>
  <c r="I246" i="1"/>
  <c r="H246" i="1"/>
  <c r="I245" i="1"/>
  <c r="H245" i="1"/>
  <c r="I244" i="1"/>
  <c r="H244" i="1"/>
  <c r="I243" i="1"/>
  <c r="J123" i="1" s="1"/>
  <c r="K123" i="1" s="1"/>
  <c r="H243" i="1"/>
  <c r="I242" i="1"/>
  <c r="H242" i="1"/>
  <c r="I241" i="1"/>
  <c r="H241" i="1"/>
  <c r="I240" i="1"/>
  <c r="H240" i="1"/>
  <c r="I239" i="1"/>
  <c r="H239" i="1"/>
  <c r="I238" i="1"/>
  <c r="H238" i="1"/>
  <c r="I237" i="1"/>
  <c r="J117" i="1" s="1"/>
  <c r="K117" i="1" s="1"/>
  <c r="H237" i="1"/>
  <c r="I236" i="1"/>
  <c r="H236" i="1"/>
  <c r="I235" i="1"/>
  <c r="H235" i="1"/>
  <c r="I234" i="1"/>
  <c r="H234" i="1"/>
  <c r="I233" i="1"/>
  <c r="H233" i="1"/>
  <c r="I232" i="1"/>
  <c r="H232" i="1"/>
  <c r="I231" i="1"/>
  <c r="J111" i="1" s="1"/>
  <c r="K111" i="1" s="1"/>
  <c r="U111" i="1" s="1"/>
  <c r="H231" i="1"/>
  <c r="I230" i="1"/>
  <c r="H230" i="1"/>
  <c r="I229" i="1"/>
  <c r="H229" i="1"/>
  <c r="I228" i="1"/>
  <c r="H228" i="1"/>
  <c r="I227" i="1"/>
  <c r="H227" i="1"/>
  <c r="I226" i="1"/>
  <c r="H226" i="1"/>
  <c r="I225" i="1"/>
  <c r="J105" i="1" s="1"/>
  <c r="K105" i="1" s="1"/>
  <c r="H225" i="1"/>
  <c r="I224" i="1"/>
  <c r="H224" i="1"/>
  <c r="I223" i="1"/>
  <c r="H223" i="1"/>
  <c r="I222" i="1"/>
  <c r="H222" i="1"/>
  <c r="I221" i="1"/>
  <c r="H221" i="1"/>
  <c r="I220" i="1"/>
  <c r="H220" i="1"/>
  <c r="I219" i="1"/>
  <c r="J99" i="1" s="1"/>
  <c r="K99" i="1" s="1"/>
  <c r="H219" i="1"/>
  <c r="I218" i="1"/>
  <c r="H218" i="1"/>
  <c r="I217" i="1"/>
  <c r="H217" i="1"/>
  <c r="I216" i="1"/>
  <c r="H216" i="1"/>
  <c r="I215" i="1"/>
  <c r="H215" i="1"/>
  <c r="I214" i="1"/>
  <c r="H214" i="1"/>
  <c r="I213" i="1"/>
  <c r="J93" i="1" s="1"/>
  <c r="K93" i="1" s="1"/>
  <c r="H213" i="1"/>
  <c r="I212" i="1"/>
  <c r="H212" i="1"/>
  <c r="I211" i="1"/>
  <c r="H211" i="1"/>
  <c r="I210" i="1"/>
  <c r="H210" i="1"/>
  <c r="I209" i="1"/>
  <c r="H209" i="1"/>
  <c r="I208" i="1"/>
  <c r="H208" i="1"/>
  <c r="I207" i="1"/>
  <c r="J87" i="1" s="1"/>
  <c r="K87" i="1" s="1"/>
  <c r="H207" i="1"/>
  <c r="I206" i="1"/>
  <c r="H206" i="1"/>
  <c r="I205" i="1"/>
  <c r="H205" i="1"/>
  <c r="I204" i="1"/>
  <c r="H204" i="1"/>
  <c r="I203" i="1"/>
  <c r="H203" i="1"/>
  <c r="I202" i="1"/>
  <c r="H202" i="1"/>
  <c r="I201" i="1"/>
  <c r="J81" i="1" s="1"/>
  <c r="K81" i="1" s="1"/>
  <c r="H201" i="1"/>
  <c r="I200" i="1"/>
  <c r="H200" i="1"/>
  <c r="I199" i="1"/>
  <c r="H199" i="1"/>
  <c r="I198" i="1"/>
  <c r="H198" i="1"/>
  <c r="I197" i="1"/>
  <c r="H197" i="1"/>
  <c r="I196" i="1"/>
  <c r="H196" i="1"/>
  <c r="I195" i="1"/>
  <c r="J75" i="1" s="1"/>
  <c r="K75" i="1" s="1"/>
  <c r="H195" i="1"/>
  <c r="I194" i="1"/>
  <c r="H194" i="1"/>
  <c r="I193" i="1"/>
  <c r="H193" i="1"/>
  <c r="I192" i="1"/>
  <c r="H192" i="1"/>
  <c r="I191" i="1"/>
  <c r="H191" i="1"/>
  <c r="I190" i="1"/>
  <c r="H190" i="1"/>
  <c r="I189" i="1"/>
  <c r="J69" i="1" s="1"/>
  <c r="K69" i="1" s="1"/>
  <c r="H189" i="1"/>
  <c r="I188" i="1"/>
  <c r="H188" i="1"/>
  <c r="I187" i="1"/>
  <c r="H187" i="1"/>
  <c r="I186" i="1"/>
  <c r="H186" i="1"/>
  <c r="I185" i="1"/>
  <c r="H185" i="1"/>
  <c r="I184" i="1"/>
  <c r="H184" i="1"/>
  <c r="I183" i="1"/>
  <c r="J63" i="1" s="1"/>
  <c r="K63" i="1" s="1"/>
  <c r="H183" i="1"/>
  <c r="I182" i="1"/>
  <c r="H182" i="1"/>
  <c r="I181" i="1"/>
  <c r="H181" i="1"/>
  <c r="I180" i="1"/>
  <c r="H180" i="1"/>
  <c r="I179" i="1"/>
  <c r="H179" i="1"/>
  <c r="I178" i="1"/>
  <c r="H178" i="1"/>
  <c r="I177" i="1"/>
  <c r="J57" i="1" s="1"/>
  <c r="K57" i="1" s="1"/>
  <c r="H177" i="1"/>
  <c r="I176" i="1"/>
  <c r="H176" i="1"/>
  <c r="I175" i="1"/>
  <c r="H175" i="1"/>
  <c r="I174" i="1"/>
  <c r="H174" i="1"/>
  <c r="I173" i="1"/>
  <c r="H173" i="1"/>
  <c r="I172" i="1"/>
  <c r="H172" i="1"/>
  <c r="I171" i="1"/>
  <c r="J51" i="1" s="1"/>
  <c r="K51" i="1" s="1"/>
  <c r="H171" i="1"/>
  <c r="I170" i="1"/>
  <c r="H170" i="1"/>
  <c r="I169" i="1"/>
  <c r="H169" i="1"/>
  <c r="I168" i="1"/>
  <c r="H168" i="1"/>
  <c r="I167" i="1"/>
  <c r="H167" i="1"/>
  <c r="I166" i="1"/>
  <c r="H166" i="1"/>
  <c r="I165" i="1"/>
  <c r="J45" i="1" s="1"/>
  <c r="K45" i="1" s="1"/>
  <c r="H165" i="1"/>
  <c r="I164" i="1"/>
  <c r="H164" i="1"/>
  <c r="I163" i="1"/>
  <c r="H163" i="1"/>
  <c r="I162" i="1"/>
  <c r="H162" i="1"/>
  <c r="I161" i="1"/>
  <c r="H161" i="1"/>
  <c r="I160" i="1"/>
  <c r="H160" i="1"/>
  <c r="I159" i="1"/>
  <c r="J39" i="1" s="1"/>
  <c r="K39" i="1" s="1"/>
  <c r="U39" i="1" s="1"/>
  <c r="H159" i="1"/>
  <c r="I158" i="1"/>
  <c r="H158" i="1"/>
  <c r="I157" i="1"/>
  <c r="H157" i="1"/>
  <c r="I156" i="1"/>
  <c r="H156" i="1"/>
  <c r="I155" i="1"/>
  <c r="H155" i="1"/>
  <c r="I154" i="1"/>
  <c r="H154" i="1"/>
  <c r="I153" i="1"/>
  <c r="J33" i="1" s="1"/>
  <c r="K33" i="1" s="1"/>
  <c r="H153" i="1"/>
  <c r="I152" i="1"/>
  <c r="H152" i="1"/>
  <c r="I151" i="1"/>
  <c r="H151" i="1"/>
  <c r="I150" i="1"/>
  <c r="H150" i="1"/>
  <c r="I149" i="1"/>
  <c r="H149" i="1"/>
  <c r="I148" i="1"/>
  <c r="H148" i="1"/>
  <c r="I147" i="1"/>
  <c r="J27" i="1" s="1"/>
  <c r="K27" i="1" s="1"/>
  <c r="H147" i="1"/>
  <c r="I146" i="1"/>
  <c r="H146" i="1"/>
  <c r="I145" i="1"/>
  <c r="H145" i="1"/>
  <c r="I144" i="1"/>
  <c r="H144" i="1"/>
  <c r="I143" i="1"/>
  <c r="H143" i="1"/>
  <c r="I142" i="1"/>
  <c r="H142" i="1"/>
  <c r="I141" i="1"/>
  <c r="J21" i="1" s="1"/>
  <c r="K21" i="1" s="1"/>
  <c r="H141" i="1"/>
  <c r="I140" i="1"/>
  <c r="H140" i="1"/>
  <c r="I139" i="1"/>
  <c r="H139" i="1"/>
  <c r="I138" i="1"/>
  <c r="H138" i="1"/>
  <c r="I137" i="1"/>
  <c r="H137" i="1"/>
  <c r="I136" i="1"/>
  <c r="H136" i="1"/>
  <c r="I135" i="1"/>
  <c r="J15" i="1" s="1"/>
  <c r="K15" i="1" s="1"/>
  <c r="H135" i="1"/>
  <c r="I134" i="1"/>
  <c r="H134" i="1"/>
  <c r="I133" i="1"/>
  <c r="H133" i="1"/>
  <c r="I132" i="1"/>
  <c r="H132" i="1"/>
  <c r="I131" i="1"/>
  <c r="H131" i="1"/>
  <c r="I130" i="1"/>
  <c r="H130" i="1"/>
  <c r="I129" i="1"/>
  <c r="J9" i="1" s="1"/>
  <c r="K9" i="1" s="1"/>
  <c r="H129" i="1"/>
  <c r="I128" i="1"/>
  <c r="H128" i="1"/>
  <c r="I127" i="1"/>
  <c r="H127" i="1"/>
  <c r="I126" i="1"/>
  <c r="H126" i="1"/>
  <c r="I125" i="1"/>
  <c r="H125" i="1"/>
  <c r="I124" i="1"/>
  <c r="H124" i="1"/>
  <c r="I123" i="1"/>
  <c r="J3" i="1" s="1"/>
  <c r="K3" i="1" s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J2" i="1" l="1"/>
  <c r="K2" i="1" s="1"/>
  <c r="J6" i="1"/>
  <c r="K6" i="1" s="1"/>
  <c r="J8" i="1"/>
  <c r="K8" i="1" s="1"/>
  <c r="J12" i="1"/>
  <c r="K12" i="1" s="1"/>
  <c r="J14" i="1"/>
  <c r="K14" i="1" s="1"/>
  <c r="J18" i="1"/>
  <c r="K18" i="1" s="1"/>
  <c r="J20" i="1"/>
  <c r="K20" i="1" s="1"/>
  <c r="J24" i="1"/>
  <c r="K24" i="1" s="1"/>
  <c r="J26" i="1"/>
  <c r="K26" i="1" s="1"/>
  <c r="J30" i="1"/>
  <c r="K30" i="1" s="1"/>
  <c r="J32" i="1"/>
  <c r="K32" i="1" s="1"/>
  <c r="J36" i="1"/>
  <c r="K36" i="1" s="1"/>
  <c r="J38" i="1"/>
  <c r="K38" i="1" s="1"/>
  <c r="J42" i="1"/>
  <c r="K42" i="1" s="1"/>
  <c r="U42" i="1" s="1"/>
  <c r="J44" i="1"/>
  <c r="K44" i="1" s="1"/>
  <c r="J48" i="1"/>
  <c r="K48" i="1" s="1"/>
  <c r="J50" i="1"/>
  <c r="K50" i="1" s="1"/>
  <c r="J54" i="1"/>
  <c r="K54" i="1" s="1"/>
  <c r="J56" i="1"/>
  <c r="K56" i="1" s="1"/>
  <c r="J60" i="1"/>
  <c r="K60" i="1" s="1"/>
  <c r="J62" i="1"/>
  <c r="K62" i="1" s="1"/>
  <c r="J66" i="1"/>
  <c r="K66" i="1" s="1"/>
  <c r="J68" i="1"/>
  <c r="K68" i="1" s="1"/>
  <c r="J72" i="1"/>
  <c r="K72" i="1" s="1"/>
  <c r="J74" i="1"/>
  <c r="K74" i="1" s="1"/>
  <c r="J78" i="1"/>
  <c r="K78" i="1" s="1"/>
  <c r="J80" i="1"/>
  <c r="K80" i="1" s="1"/>
  <c r="J84" i="1"/>
  <c r="K84" i="1" s="1"/>
  <c r="J86" i="1"/>
  <c r="K86" i="1" s="1"/>
  <c r="J90" i="1"/>
  <c r="K90" i="1" s="1"/>
  <c r="J92" i="1"/>
  <c r="K92" i="1" s="1"/>
  <c r="U92" i="1" s="1"/>
  <c r="J96" i="1"/>
  <c r="K96" i="1" s="1"/>
  <c r="J98" i="1"/>
  <c r="K98" i="1" s="1"/>
  <c r="J102" i="1"/>
  <c r="K102" i="1" s="1"/>
  <c r="J104" i="1"/>
  <c r="K104" i="1" s="1"/>
  <c r="J108" i="1"/>
  <c r="K108" i="1" s="1"/>
  <c r="J110" i="1"/>
  <c r="K110" i="1" s="1"/>
  <c r="U110" i="1" s="1"/>
  <c r="J114" i="1"/>
  <c r="K114" i="1" s="1"/>
  <c r="J116" i="1"/>
  <c r="K116" i="1" s="1"/>
  <c r="J120" i="1"/>
  <c r="K120" i="1" s="1"/>
  <c r="J122" i="1"/>
  <c r="K122" i="1" s="1"/>
  <c r="J126" i="1"/>
  <c r="K126" i="1" s="1"/>
  <c r="J128" i="1"/>
  <c r="K128" i="1" s="1"/>
  <c r="J132" i="1"/>
  <c r="K132" i="1" s="1"/>
  <c r="J134" i="1"/>
  <c r="K134" i="1" s="1"/>
  <c r="J138" i="1"/>
  <c r="K138" i="1" s="1"/>
  <c r="J140" i="1"/>
  <c r="K140" i="1" s="1"/>
  <c r="J144" i="1"/>
  <c r="K144" i="1" s="1"/>
  <c r="J146" i="1"/>
  <c r="K146" i="1" s="1"/>
  <c r="J150" i="1"/>
  <c r="K150" i="1" s="1"/>
  <c r="U150" i="1" s="1"/>
  <c r="J152" i="1"/>
  <c r="K152" i="1" s="1"/>
  <c r="U152" i="1" s="1"/>
  <c r="J156" i="1"/>
  <c r="K156" i="1" s="1"/>
  <c r="U156" i="1" s="1"/>
  <c r="J635" i="1"/>
  <c r="K635" i="1" s="1"/>
  <c r="J637" i="1"/>
  <c r="K637" i="1" s="1"/>
  <c r="J639" i="1"/>
  <c r="K639" i="1" s="1"/>
  <c r="J641" i="1"/>
  <c r="K641" i="1" s="1"/>
  <c r="J643" i="1"/>
  <c r="K643" i="1" s="1"/>
  <c r="J645" i="1"/>
  <c r="K645" i="1" s="1"/>
  <c r="J647" i="1"/>
  <c r="K647" i="1" s="1"/>
  <c r="J649" i="1"/>
  <c r="K649" i="1" s="1"/>
  <c r="J651" i="1"/>
  <c r="K651" i="1" s="1"/>
  <c r="J653" i="1"/>
  <c r="K653" i="1" s="1"/>
  <c r="J655" i="1"/>
  <c r="K655" i="1" s="1"/>
  <c r="J657" i="1"/>
  <c r="K657" i="1" s="1"/>
  <c r="J659" i="1"/>
  <c r="K659" i="1" s="1"/>
  <c r="J661" i="1"/>
  <c r="K661" i="1" s="1"/>
  <c r="J663" i="1"/>
  <c r="K663" i="1" s="1"/>
  <c r="J665" i="1"/>
  <c r="K665" i="1" s="1"/>
  <c r="J667" i="1"/>
  <c r="K667" i="1" s="1"/>
  <c r="J669" i="1"/>
  <c r="K669" i="1" s="1"/>
  <c r="J671" i="1"/>
  <c r="K671" i="1" s="1"/>
  <c r="J673" i="1"/>
  <c r="K673" i="1" s="1"/>
  <c r="J675" i="1"/>
  <c r="K675" i="1" s="1"/>
  <c r="J677" i="1"/>
  <c r="K677" i="1" s="1"/>
  <c r="J679" i="1"/>
  <c r="K679" i="1" s="1"/>
  <c r="J681" i="1"/>
  <c r="K681" i="1" s="1"/>
  <c r="J683" i="1"/>
  <c r="K683" i="1" s="1"/>
  <c r="J685" i="1"/>
  <c r="K685" i="1" s="1"/>
  <c r="J687" i="1"/>
  <c r="K687" i="1" s="1"/>
  <c r="J689" i="1"/>
  <c r="K689" i="1" s="1"/>
  <c r="J691" i="1"/>
  <c r="K691" i="1" s="1"/>
  <c r="J693" i="1"/>
  <c r="K693" i="1" s="1"/>
  <c r="J695" i="1"/>
  <c r="K695" i="1" s="1"/>
  <c r="J697" i="1"/>
  <c r="K697" i="1" s="1"/>
  <c r="J699" i="1"/>
  <c r="K699" i="1" s="1"/>
  <c r="J701" i="1"/>
  <c r="K701" i="1" s="1"/>
  <c r="J703" i="1"/>
  <c r="K703" i="1" s="1"/>
  <c r="J705" i="1"/>
  <c r="K705" i="1" s="1"/>
  <c r="J707" i="1"/>
  <c r="K707" i="1" s="1"/>
  <c r="J709" i="1"/>
  <c r="K709" i="1" s="1"/>
  <c r="J711" i="1"/>
  <c r="K711" i="1" s="1"/>
  <c r="J713" i="1"/>
  <c r="K713" i="1" s="1"/>
  <c r="J715" i="1"/>
  <c r="K715" i="1" s="1"/>
  <c r="J717" i="1"/>
  <c r="K717" i="1" s="1"/>
  <c r="J719" i="1"/>
  <c r="K719" i="1" s="1"/>
  <c r="J721" i="1"/>
  <c r="K721" i="1" s="1"/>
  <c r="J723" i="1"/>
  <c r="K723" i="1" s="1"/>
  <c r="J725" i="1"/>
  <c r="K725" i="1" s="1"/>
  <c r="M637" i="1"/>
  <c r="O637" i="1" s="1"/>
  <c r="P637" i="1" s="1"/>
  <c r="L638" i="1"/>
  <c r="N638" i="1"/>
  <c r="J158" i="1"/>
  <c r="K158" i="1" s="1"/>
  <c r="U158" i="1" s="1"/>
  <c r="J162" i="1"/>
  <c r="K162" i="1" s="1"/>
  <c r="J164" i="1"/>
  <c r="K164" i="1" s="1"/>
  <c r="U164" i="1" s="1"/>
  <c r="J168" i="1"/>
  <c r="K168" i="1" s="1"/>
  <c r="J170" i="1"/>
  <c r="K170" i="1" s="1"/>
  <c r="J174" i="1"/>
  <c r="K174" i="1" s="1"/>
  <c r="J176" i="1"/>
  <c r="K176" i="1" s="1"/>
  <c r="J180" i="1"/>
  <c r="K180" i="1" s="1"/>
  <c r="J182" i="1"/>
  <c r="K182" i="1" s="1"/>
  <c r="J188" i="1"/>
  <c r="K188" i="1" s="1"/>
  <c r="J194" i="1"/>
  <c r="K194" i="1" s="1"/>
  <c r="J200" i="1"/>
  <c r="K200" i="1" s="1"/>
  <c r="J206" i="1"/>
  <c r="K206" i="1" s="1"/>
  <c r="J212" i="1"/>
  <c r="K212" i="1" s="1"/>
  <c r="U212" i="1" s="1"/>
  <c r="J218" i="1"/>
  <c r="K218" i="1" s="1"/>
  <c r="U218" i="1" s="1"/>
  <c r="J224" i="1"/>
  <c r="K224" i="1" s="1"/>
  <c r="J230" i="1"/>
  <c r="K230" i="1" s="1"/>
  <c r="J236" i="1"/>
  <c r="K236" i="1" s="1"/>
  <c r="J242" i="1"/>
  <c r="K242" i="1" s="1"/>
  <c r="U242" i="1" s="1"/>
  <c r="J248" i="1"/>
  <c r="K248" i="1" s="1"/>
  <c r="U248" i="1" s="1"/>
  <c r="J254" i="1"/>
  <c r="K254" i="1" s="1"/>
  <c r="J260" i="1"/>
  <c r="K260" i="1" s="1"/>
  <c r="J266" i="1"/>
  <c r="K266" i="1" s="1"/>
  <c r="J272" i="1"/>
  <c r="K272" i="1" s="1"/>
  <c r="J278" i="1"/>
  <c r="K278" i="1" s="1"/>
  <c r="J284" i="1"/>
  <c r="K284" i="1" s="1"/>
  <c r="J290" i="1"/>
  <c r="K290" i="1" s="1"/>
  <c r="U290" i="1" s="1"/>
  <c r="J296" i="1"/>
  <c r="K296" i="1" s="1"/>
  <c r="J302" i="1"/>
  <c r="K302" i="1" s="1"/>
  <c r="J308" i="1"/>
  <c r="K308" i="1" s="1"/>
  <c r="J314" i="1"/>
  <c r="K314" i="1" s="1"/>
  <c r="J320" i="1"/>
  <c r="K320" i="1" s="1"/>
  <c r="J326" i="1"/>
  <c r="K326" i="1" s="1"/>
  <c r="J332" i="1"/>
  <c r="K332" i="1" s="1"/>
  <c r="U332" i="1" s="1"/>
  <c r="J338" i="1"/>
  <c r="K338" i="1" s="1"/>
  <c r="J344" i="1"/>
  <c r="K344" i="1" s="1"/>
  <c r="J350" i="1"/>
  <c r="K350" i="1" s="1"/>
  <c r="J356" i="1"/>
  <c r="K356" i="1" s="1"/>
  <c r="J362" i="1"/>
  <c r="K362" i="1" s="1"/>
  <c r="J368" i="1"/>
  <c r="K368" i="1" s="1"/>
  <c r="J374" i="1"/>
  <c r="K374" i="1" s="1"/>
  <c r="J380" i="1"/>
  <c r="K380" i="1" s="1"/>
  <c r="J386" i="1"/>
  <c r="K386" i="1" s="1"/>
  <c r="J392" i="1"/>
  <c r="K392" i="1" s="1"/>
  <c r="J398" i="1"/>
  <c r="K398" i="1" s="1"/>
  <c r="J404" i="1"/>
  <c r="K404" i="1" s="1"/>
  <c r="J410" i="1"/>
  <c r="K410" i="1" s="1"/>
  <c r="J416" i="1"/>
  <c r="K416" i="1" s="1"/>
  <c r="J422" i="1"/>
  <c r="K422" i="1" s="1"/>
  <c r="J428" i="1"/>
  <c r="K428" i="1" s="1"/>
  <c r="J434" i="1"/>
  <c r="K434" i="1" s="1"/>
  <c r="J440" i="1"/>
  <c r="K440" i="1" s="1"/>
  <c r="J446" i="1"/>
  <c r="K446" i="1" s="1"/>
  <c r="U446" i="1" s="1"/>
  <c r="J452" i="1"/>
  <c r="K452" i="1" s="1"/>
  <c r="U452" i="1" s="1"/>
  <c r="J458" i="1"/>
  <c r="K458" i="1" s="1"/>
  <c r="J464" i="1"/>
  <c r="K464" i="1" s="1"/>
  <c r="V464" i="1" s="1"/>
  <c r="J470" i="1"/>
  <c r="K470" i="1" s="1"/>
  <c r="J476" i="1"/>
  <c r="K476" i="1" s="1"/>
  <c r="U476" i="1" s="1"/>
  <c r="J482" i="1"/>
  <c r="K482" i="1" s="1"/>
  <c r="U482" i="1" s="1"/>
  <c r="J488" i="1"/>
  <c r="K488" i="1" s="1"/>
  <c r="J494" i="1"/>
  <c r="K494" i="1" s="1"/>
  <c r="J500" i="1"/>
  <c r="K500" i="1" s="1"/>
  <c r="J506" i="1"/>
  <c r="K506" i="1" s="1"/>
  <c r="J512" i="1"/>
  <c r="K512" i="1" s="1"/>
  <c r="J518" i="1"/>
  <c r="K518" i="1" s="1"/>
  <c r="J524" i="1"/>
  <c r="K524" i="1" s="1"/>
  <c r="J530" i="1"/>
  <c r="K530" i="1" s="1"/>
  <c r="V530" i="1" s="1"/>
  <c r="J536" i="1"/>
  <c r="K536" i="1" s="1"/>
  <c r="U536" i="1" s="1"/>
  <c r="J542" i="1"/>
  <c r="K542" i="1" s="1"/>
  <c r="J548" i="1"/>
  <c r="K548" i="1" s="1"/>
  <c r="J554" i="1"/>
  <c r="K554" i="1" s="1"/>
  <c r="J560" i="1"/>
  <c r="K560" i="1" s="1"/>
  <c r="J566" i="1"/>
  <c r="K566" i="1" s="1"/>
  <c r="J572" i="1"/>
  <c r="K572" i="1" s="1"/>
  <c r="J578" i="1"/>
  <c r="K578" i="1" s="1"/>
  <c r="J584" i="1"/>
  <c r="K584" i="1" s="1"/>
  <c r="J590" i="1"/>
  <c r="K590" i="1" s="1"/>
  <c r="J596" i="1"/>
  <c r="K596" i="1" s="1"/>
  <c r="J602" i="1"/>
  <c r="K602" i="1" s="1"/>
  <c r="J608" i="1"/>
  <c r="K608" i="1" s="1"/>
  <c r="J614" i="1"/>
  <c r="K614" i="1" s="1"/>
  <c r="J620" i="1"/>
  <c r="K620" i="1" s="1"/>
  <c r="U620" i="1" s="1"/>
  <c r="J626" i="1"/>
  <c r="K626" i="1" s="1"/>
  <c r="U626" i="1" s="1"/>
  <c r="J632" i="1"/>
  <c r="K632" i="1" s="1"/>
  <c r="V69" i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U69" i="1"/>
  <c r="V585" i="1"/>
  <c r="U585" i="1"/>
  <c r="J16" i="1"/>
  <c r="K16" i="1" s="1"/>
  <c r="J40" i="1"/>
  <c r="K40" i="1" s="1"/>
  <c r="U40" i="1" s="1"/>
  <c r="J58" i="1"/>
  <c r="K58" i="1" s="1"/>
  <c r="J82" i="1"/>
  <c r="K82" i="1" s="1"/>
  <c r="J106" i="1"/>
  <c r="K106" i="1" s="1"/>
  <c r="J136" i="1"/>
  <c r="K136" i="1" s="1"/>
  <c r="J160" i="1"/>
  <c r="K160" i="1" s="1"/>
  <c r="U160" i="1" s="1"/>
  <c r="J184" i="1"/>
  <c r="K184" i="1" s="1"/>
  <c r="J196" i="1"/>
  <c r="K196" i="1" s="1"/>
  <c r="J220" i="1"/>
  <c r="K220" i="1" s="1"/>
  <c r="J244" i="1"/>
  <c r="K244" i="1" s="1"/>
  <c r="U244" i="1" s="1"/>
  <c r="J262" i="1"/>
  <c r="K262" i="1" s="1"/>
  <c r="J286" i="1"/>
  <c r="K286" i="1" s="1"/>
  <c r="J310" i="1"/>
  <c r="K310" i="1" s="1"/>
  <c r="J328" i="1"/>
  <c r="K328" i="1" s="1"/>
  <c r="J352" i="1"/>
  <c r="K352" i="1" s="1"/>
  <c r="J376" i="1"/>
  <c r="K376" i="1" s="1"/>
  <c r="J394" i="1"/>
  <c r="K394" i="1" s="1"/>
  <c r="J418" i="1"/>
  <c r="K418" i="1" s="1"/>
  <c r="J520" i="1"/>
  <c r="K520" i="1" s="1"/>
  <c r="J556" i="1"/>
  <c r="K556" i="1" s="1"/>
  <c r="J586" i="1"/>
  <c r="K586" i="1" s="1"/>
  <c r="J628" i="1"/>
  <c r="K628" i="1" s="1"/>
  <c r="J17" i="1"/>
  <c r="K17" i="1" s="1"/>
  <c r="J35" i="1"/>
  <c r="K35" i="1" s="1"/>
  <c r="J47" i="1"/>
  <c r="K47" i="1" s="1"/>
  <c r="J95" i="1"/>
  <c r="K95" i="1" s="1"/>
  <c r="J113" i="1"/>
  <c r="K113" i="1" s="1"/>
  <c r="J137" i="1"/>
  <c r="K137" i="1" s="1"/>
  <c r="J161" i="1"/>
  <c r="K161" i="1" s="1"/>
  <c r="U161" i="1" s="1"/>
  <c r="J185" i="1"/>
  <c r="K185" i="1" s="1"/>
  <c r="J209" i="1"/>
  <c r="K209" i="1" s="1"/>
  <c r="J233" i="1"/>
  <c r="K233" i="1" s="1"/>
  <c r="J293" i="1"/>
  <c r="K293" i="1" s="1"/>
  <c r="J317" i="1"/>
  <c r="K317" i="1" s="1"/>
  <c r="J341" i="1"/>
  <c r="K341" i="1" s="1"/>
  <c r="J365" i="1"/>
  <c r="K365" i="1" s="1"/>
  <c r="J389" i="1"/>
  <c r="K389" i="1" s="1"/>
  <c r="J413" i="1"/>
  <c r="K413" i="1" s="1"/>
  <c r="J437" i="1"/>
  <c r="K437" i="1" s="1"/>
  <c r="J461" i="1"/>
  <c r="K461" i="1" s="1"/>
  <c r="J485" i="1"/>
  <c r="K485" i="1" s="1"/>
  <c r="J509" i="1"/>
  <c r="K509" i="1" s="1"/>
  <c r="J533" i="1"/>
  <c r="K533" i="1" s="1"/>
  <c r="J557" i="1"/>
  <c r="K557" i="1" s="1"/>
  <c r="J581" i="1"/>
  <c r="K581" i="1" s="1"/>
  <c r="J605" i="1"/>
  <c r="K605" i="1" s="1"/>
  <c r="J629" i="1"/>
  <c r="K629" i="1" s="1"/>
  <c r="V110" i="1"/>
  <c r="J10" i="1"/>
  <c r="K10" i="1" s="1"/>
  <c r="J34" i="1"/>
  <c r="K34" i="1" s="1"/>
  <c r="J64" i="1"/>
  <c r="K64" i="1" s="1"/>
  <c r="J88" i="1"/>
  <c r="K88" i="1" s="1"/>
  <c r="J112" i="1"/>
  <c r="K112" i="1" s="1"/>
  <c r="U112" i="1" s="1"/>
  <c r="J130" i="1"/>
  <c r="K130" i="1" s="1"/>
  <c r="J154" i="1"/>
  <c r="K154" i="1" s="1"/>
  <c r="U154" i="1" s="1"/>
  <c r="J178" i="1"/>
  <c r="K178" i="1" s="1"/>
  <c r="J208" i="1"/>
  <c r="K208" i="1" s="1"/>
  <c r="J226" i="1"/>
  <c r="K226" i="1" s="1"/>
  <c r="J250" i="1"/>
  <c r="K250" i="1" s="1"/>
  <c r="J268" i="1"/>
  <c r="K268" i="1" s="1"/>
  <c r="J292" i="1"/>
  <c r="K292" i="1" s="1"/>
  <c r="J316" i="1"/>
  <c r="K316" i="1" s="1"/>
  <c r="J340" i="1"/>
  <c r="K340" i="1" s="1"/>
  <c r="J364" i="1"/>
  <c r="K364" i="1" s="1"/>
  <c r="J388" i="1"/>
  <c r="K388" i="1" s="1"/>
  <c r="J412" i="1"/>
  <c r="K412" i="1" s="1"/>
  <c r="J436" i="1"/>
  <c r="K436" i="1" s="1"/>
  <c r="J454" i="1"/>
  <c r="K454" i="1" s="1"/>
  <c r="J472" i="1"/>
  <c r="K472" i="1" s="1"/>
  <c r="J490" i="1"/>
  <c r="K490" i="1" s="1"/>
  <c r="J508" i="1"/>
  <c r="K508" i="1" s="1"/>
  <c r="J538" i="1"/>
  <c r="K538" i="1" s="1"/>
  <c r="J562" i="1"/>
  <c r="K562" i="1" s="1"/>
  <c r="J592" i="1"/>
  <c r="K592" i="1" s="1"/>
  <c r="J616" i="1"/>
  <c r="K616" i="1" s="1"/>
  <c r="J5" i="1"/>
  <c r="K5" i="1" s="1"/>
  <c r="J23" i="1"/>
  <c r="K23" i="1" s="1"/>
  <c r="J41" i="1"/>
  <c r="K41" i="1" s="1"/>
  <c r="U41" i="1" s="1"/>
  <c r="J53" i="1"/>
  <c r="K53" i="1" s="1"/>
  <c r="J65" i="1"/>
  <c r="K65" i="1" s="1"/>
  <c r="J77" i="1"/>
  <c r="K77" i="1" s="1"/>
  <c r="J83" i="1"/>
  <c r="K83" i="1" s="1"/>
  <c r="J107" i="1"/>
  <c r="K107" i="1" s="1"/>
  <c r="J125" i="1"/>
  <c r="K125" i="1" s="1"/>
  <c r="J149" i="1"/>
  <c r="K149" i="1" s="1"/>
  <c r="U149" i="1" s="1"/>
  <c r="J173" i="1"/>
  <c r="K173" i="1" s="1"/>
  <c r="J197" i="1"/>
  <c r="K197" i="1" s="1"/>
  <c r="J227" i="1"/>
  <c r="K227" i="1" s="1"/>
  <c r="J251" i="1"/>
  <c r="K251" i="1" s="1"/>
  <c r="J269" i="1"/>
  <c r="K269" i="1" s="1"/>
  <c r="J287" i="1"/>
  <c r="K287" i="1" s="1"/>
  <c r="J311" i="1"/>
  <c r="K311" i="1" s="1"/>
  <c r="J335" i="1"/>
  <c r="K335" i="1" s="1"/>
  <c r="J359" i="1"/>
  <c r="K359" i="1" s="1"/>
  <c r="J383" i="1"/>
  <c r="K383" i="1" s="1"/>
  <c r="J407" i="1"/>
  <c r="K407" i="1" s="1"/>
  <c r="J431" i="1"/>
  <c r="K431" i="1" s="1"/>
  <c r="J455" i="1"/>
  <c r="K455" i="1" s="1"/>
  <c r="J479" i="1"/>
  <c r="K479" i="1" s="1"/>
  <c r="U479" i="1" s="1"/>
  <c r="J503" i="1"/>
  <c r="K503" i="1" s="1"/>
  <c r="J527" i="1"/>
  <c r="K527" i="1" s="1"/>
  <c r="J551" i="1"/>
  <c r="K551" i="1" s="1"/>
  <c r="J575" i="1"/>
  <c r="K575" i="1" s="1"/>
  <c r="J599" i="1"/>
  <c r="K599" i="1" s="1"/>
  <c r="J623" i="1"/>
  <c r="K623" i="1" s="1"/>
  <c r="U623" i="1" s="1"/>
  <c r="J186" i="1"/>
  <c r="K186" i="1" s="1"/>
  <c r="J192" i="1"/>
  <c r="K192" i="1" s="1"/>
  <c r="J198" i="1"/>
  <c r="K198" i="1" s="1"/>
  <c r="J204" i="1"/>
  <c r="K204" i="1" s="1"/>
  <c r="J210" i="1"/>
  <c r="K210" i="1" s="1"/>
  <c r="J216" i="1"/>
  <c r="K216" i="1" s="1"/>
  <c r="U216" i="1" s="1"/>
  <c r="J222" i="1"/>
  <c r="K222" i="1" s="1"/>
  <c r="J228" i="1"/>
  <c r="K228" i="1" s="1"/>
  <c r="J234" i="1"/>
  <c r="K234" i="1" s="1"/>
  <c r="J240" i="1"/>
  <c r="K240" i="1" s="1"/>
  <c r="J246" i="1"/>
  <c r="K246" i="1" s="1"/>
  <c r="J252" i="1"/>
  <c r="K252" i="1" s="1"/>
  <c r="J258" i="1"/>
  <c r="K258" i="1" s="1"/>
  <c r="J264" i="1"/>
  <c r="K264" i="1" s="1"/>
  <c r="J270" i="1"/>
  <c r="K270" i="1" s="1"/>
  <c r="V248" i="1"/>
  <c r="U387" i="1"/>
  <c r="V387" i="1"/>
  <c r="J4" i="1"/>
  <c r="K4" i="1" s="1"/>
  <c r="J28" i="1"/>
  <c r="K28" i="1" s="1"/>
  <c r="J52" i="1"/>
  <c r="K52" i="1" s="1"/>
  <c r="J76" i="1"/>
  <c r="K76" i="1" s="1"/>
  <c r="J100" i="1"/>
  <c r="K100" i="1" s="1"/>
  <c r="J124" i="1"/>
  <c r="K124" i="1" s="1"/>
  <c r="J148" i="1"/>
  <c r="K148" i="1" s="1"/>
  <c r="J172" i="1"/>
  <c r="K172" i="1" s="1"/>
  <c r="J202" i="1"/>
  <c r="K202" i="1" s="1"/>
  <c r="J238" i="1"/>
  <c r="K238" i="1" s="1"/>
  <c r="J274" i="1"/>
  <c r="K274" i="1" s="1"/>
  <c r="J298" i="1"/>
  <c r="K298" i="1" s="1"/>
  <c r="J322" i="1"/>
  <c r="K322" i="1" s="1"/>
  <c r="J346" i="1"/>
  <c r="K346" i="1" s="1"/>
  <c r="J370" i="1"/>
  <c r="K370" i="1" s="1"/>
  <c r="J400" i="1"/>
  <c r="K400" i="1" s="1"/>
  <c r="J430" i="1"/>
  <c r="K430" i="1" s="1"/>
  <c r="J448" i="1"/>
  <c r="K448" i="1" s="1"/>
  <c r="J460" i="1"/>
  <c r="K460" i="1" s="1"/>
  <c r="J496" i="1"/>
  <c r="K496" i="1" s="1"/>
  <c r="J514" i="1"/>
  <c r="K514" i="1" s="1"/>
  <c r="J544" i="1"/>
  <c r="K544" i="1" s="1"/>
  <c r="J574" i="1"/>
  <c r="K574" i="1" s="1"/>
  <c r="J604" i="1"/>
  <c r="K604" i="1" s="1"/>
  <c r="J11" i="1"/>
  <c r="K11" i="1" s="1"/>
  <c r="J29" i="1"/>
  <c r="K29" i="1" s="1"/>
  <c r="J59" i="1"/>
  <c r="K59" i="1" s="1"/>
  <c r="J71" i="1"/>
  <c r="K71" i="1" s="1"/>
  <c r="J119" i="1"/>
  <c r="K119" i="1" s="1"/>
  <c r="J143" i="1"/>
  <c r="K143" i="1" s="1"/>
  <c r="J167" i="1"/>
  <c r="K167" i="1" s="1"/>
  <c r="J191" i="1"/>
  <c r="K191" i="1" s="1"/>
  <c r="J215" i="1"/>
  <c r="K215" i="1" s="1"/>
  <c r="U215" i="1" s="1"/>
  <c r="J239" i="1"/>
  <c r="K239" i="1" s="1"/>
  <c r="J257" i="1"/>
  <c r="K257" i="1" s="1"/>
  <c r="J275" i="1"/>
  <c r="K275" i="1" s="1"/>
  <c r="J299" i="1"/>
  <c r="K299" i="1" s="1"/>
  <c r="J323" i="1"/>
  <c r="K323" i="1" s="1"/>
  <c r="J347" i="1"/>
  <c r="K347" i="1" s="1"/>
  <c r="J371" i="1"/>
  <c r="K371" i="1" s="1"/>
  <c r="J395" i="1"/>
  <c r="K395" i="1" s="1"/>
  <c r="J419" i="1"/>
  <c r="K419" i="1" s="1"/>
  <c r="J449" i="1"/>
  <c r="K449" i="1" s="1"/>
  <c r="J473" i="1"/>
  <c r="K473" i="1" s="1"/>
  <c r="U473" i="1" s="1"/>
  <c r="J497" i="1"/>
  <c r="K497" i="1" s="1"/>
  <c r="J521" i="1"/>
  <c r="K521" i="1" s="1"/>
  <c r="J545" i="1"/>
  <c r="K545" i="1" s="1"/>
  <c r="J569" i="1"/>
  <c r="K569" i="1" s="1"/>
  <c r="J593" i="1"/>
  <c r="K593" i="1" s="1"/>
  <c r="J617" i="1"/>
  <c r="K617" i="1" s="1"/>
  <c r="U38" i="1"/>
  <c r="V38" i="1"/>
  <c r="V285" i="1"/>
  <c r="U285" i="1"/>
  <c r="U615" i="1"/>
  <c r="V615" i="1"/>
  <c r="J484" i="1"/>
  <c r="K484" i="1" s="1"/>
  <c r="J502" i="1"/>
  <c r="K502" i="1" s="1"/>
  <c r="J532" i="1"/>
  <c r="K532" i="1" s="1"/>
  <c r="U532" i="1" s="1"/>
  <c r="J568" i="1"/>
  <c r="K568" i="1" s="1"/>
  <c r="J598" i="1"/>
  <c r="K598" i="1" s="1"/>
  <c r="J622" i="1"/>
  <c r="K622" i="1" s="1"/>
  <c r="U622" i="1" s="1"/>
  <c r="J89" i="1"/>
  <c r="K89" i="1" s="1"/>
  <c r="J101" i="1"/>
  <c r="K101" i="1" s="1"/>
  <c r="J131" i="1"/>
  <c r="K131" i="1" s="1"/>
  <c r="J155" i="1"/>
  <c r="K155" i="1" s="1"/>
  <c r="U155" i="1" s="1"/>
  <c r="J179" i="1"/>
  <c r="K179" i="1" s="1"/>
  <c r="J203" i="1"/>
  <c r="K203" i="1" s="1"/>
  <c r="J221" i="1"/>
  <c r="K221" i="1" s="1"/>
  <c r="J245" i="1"/>
  <c r="K245" i="1" s="1"/>
  <c r="J263" i="1"/>
  <c r="K263" i="1" s="1"/>
  <c r="J281" i="1"/>
  <c r="K281" i="1" s="1"/>
  <c r="J305" i="1"/>
  <c r="K305" i="1" s="1"/>
  <c r="J329" i="1"/>
  <c r="K329" i="1" s="1"/>
  <c r="J353" i="1"/>
  <c r="K353" i="1" s="1"/>
  <c r="J377" i="1"/>
  <c r="K377" i="1" s="1"/>
  <c r="J401" i="1"/>
  <c r="K401" i="1" s="1"/>
  <c r="J425" i="1"/>
  <c r="K425" i="1" s="1"/>
  <c r="J443" i="1"/>
  <c r="K443" i="1" s="1"/>
  <c r="J467" i="1"/>
  <c r="K467" i="1" s="1"/>
  <c r="J491" i="1"/>
  <c r="K491" i="1" s="1"/>
  <c r="J515" i="1"/>
  <c r="K515" i="1" s="1"/>
  <c r="J539" i="1"/>
  <c r="K539" i="1" s="1"/>
  <c r="U539" i="1" s="1"/>
  <c r="J563" i="1"/>
  <c r="K563" i="1" s="1"/>
  <c r="J587" i="1"/>
  <c r="K587" i="1" s="1"/>
  <c r="J611" i="1"/>
  <c r="K611" i="1" s="1"/>
  <c r="J7" i="1"/>
  <c r="K7" i="1" s="1"/>
  <c r="J13" i="1"/>
  <c r="K13" i="1" s="1"/>
  <c r="J19" i="1"/>
  <c r="K19" i="1" s="1"/>
  <c r="J25" i="1"/>
  <c r="K25" i="1" s="1"/>
  <c r="J31" i="1"/>
  <c r="K31" i="1" s="1"/>
  <c r="J37" i="1"/>
  <c r="K37" i="1" s="1"/>
  <c r="J43" i="1"/>
  <c r="K43" i="1" s="1"/>
  <c r="J49" i="1"/>
  <c r="K49" i="1" s="1"/>
  <c r="J55" i="1"/>
  <c r="K55" i="1" s="1"/>
  <c r="J61" i="1"/>
  <c r="K61" i="1" s="1"/>
  <c r="J67" i="1"/>
  <c r="K67" i="1" s="1"/>
  <c r="J73" i="1"/>
  <c r="K73" i="1" s="1"/>
  <c r="J79" i="1"/>
  <c r="K79" i="1" s="1"/>
  <c r="J85" i="1"/>
  <c r="K85" i="1" s="1"/>
  <c r="J91" i="1"/>
  <c r="K91" i="1" s="1"/>
  <c r="J97" i="1"/>
  <c r="K97" i="1" s="1"/>
  <c r="J103" i="1"/>
  <c r="K103" i="1" s="1"/>
  <c r="J109" i="1"/>
  <c r="K109" i="1" s="1"/>
  <c r="J115" i="1"/>
  <c r="K115" i="1" s="1"/>
  <c r="J121" i="1"/>
  <c r="K121" i="1" s="1"/>
  <c r="J22" i="1"/>
  <c r="K22" i="1" s="1"/>
  <c r="J46" i="1"/>
  <c r="K46" i="1" s="1"/>
  <c r="J70" i="1"/>
  <c r="K70" i="1" s="1"/>
  <c r="J94" i="1"/>
  <c r="K94" i="1" s="1"/>
  <c r="J118" i="1"/>
  <c r="K118" i="1" s="1"/>
  <c r="J142" i="1"/>
  <c r="K142" i="1" s="1"/>
  <c r="J166" i="1"/>
  <c r="K166" i="1" s="1"/>
  <c r="J190" i="1"/>
  <c r="K190" i="1" s="1"/>
  <c r="J214" i="1"/>
  <c r="K214" i="1" s="1"/>
  <c r="U214" i="1" s="1"/>
  <c r="J232" i="1"/>
  <c r="K232" i="1" s="1"/>
  <c r="J256" i="1"/>
  <c r="K256" i="1" s="1"/>
  <c r="J280" i="1"/>
  <c r="K280" i="1" s="1"/>
  <c r="J304" i="1"/>
  <c r="K304" i="1" s="1"/>
  <c r="J334" i="1"/>
  <c r="K334" i="1" s="1"/>
  <c r="J358" i="1"/>
  <c r="K358" i="1" s="1"/>
  <c r="J382" i="1"/>
  <c r="K382" i="1" s="1"/>
  <c r="J406" i="1"/>
  <c r="K406" i="1" s="1"/>
  <c r="J424" i="1"/>
  <c r="K424" i="1" s="1"/>
  <c r="J442" i="1"/>
  <c r="K442" i="1" s="1"/>
  <c r="J466" i="1"/>
  <c r="K466" i="1" s="1"/>
  <c r="U466" i="1" s="1"/>
  <c r="J478" i="1"/>
  <c r="K478" i="1" s="1"/>
  <c r="U478" i="1" s="1"/>
  <c r="J526" i="1"/>
  <c r="K526" i="1" s="1"/>
  <c r="J550" i="1"/>
  <c r="K550" i="1" s="1"/>
  <c r="J580" i="1"/>
  <c r="K580" i="1" s="1"/>
  <c r="J610" i="1"/>
  <c r="K610" i="1" s="1"/>
  <c r="J276" i="1"/>
  <c r="K276" i="1" s="1"/>
  <c r="J282" i="1"/>
  <c r="K282" i="1" s="1"/>
  <c r="J288" i="1"/>
  <c r="K288" i="1" s="1"/>
  <c r="U288" i="1" s="1"/>
  <c r="J294" i="1"/>
  <c r="K294" i="1" s="1"/>
  <c r="J300" i="1"/>
  <c r="K300" i="1" s="1"/>
  <c r="J306" i="1"/>
  <c r="K306" i="1" s="1"/>
  <c r="J312" i="1"/>
  <c r="K312" i="1" s="1"/>
  <c r="J318" i="1"/>
  <c r="K318" i="1" s="1"/>
  <c r="J324" i="1"/>
  <c r="K324" i="1" s="1"/>
  <c r="J330" i="1"/>
  <c r="K330" i="1" s="1"/>
  <c r="J336" i="1"/>
  <c r="K336" i="1" s="1"/>
  <c r="J342" i="1"/>
  <c r="K342" i="1" s="1"/>
  <c r="J348" i="1"/>
  <c r="K348" i="1" s="1"/>
  <c r="J354" i="1"/>
  <c r="K354" i="1" s="1"/>
  <c r="J360" i="1"/>
  <c r="K360" i="1" s="1"/>
  <c r="J366" i="1"/>
  <c r="K366" i="1" s="1"/>
  <c r="J372" i="1"/>
  <c r="K372" i="1" s="1"/>
  <c r="J378" i="1"/>
  <c r="K378" i="1" s="1"/>
  <c r="J384" i="1"/>
  <c r="K384" i="1" s="1"/>
  <c r="J390" i="1"/>
  <c r="K390" i="1" s="1"/>
  <c r="U390" i="1" s="1"/>
  <c r="J396" i="1"/>
  <c r="K396" i="1" s="1"/>
  <c r="J402" i="1"/>
  <c r="K402" i="1" s="1"/>
  <c r="J408" i="1"/>
  <c r="K408" i="1" s="1"/>
  <c r="J414" i="1"/>
  <c r="K414" i="1" s="1"/>
  <c r="J420" i="1"/>
  <c r="K420" i="1" s="1"/>
  <c r="J426" i="1"/>
  <c r="K426" i="1" s="1"/>
  <c r="J432" i="1"/>
  <c r="K432" i="1" s="1"/>
  <c r="J438" i="1"/>
  <c r="K438" i="1" s="1"/>
  <c r="J444" i="1"/>
  <c r="K444" i="1" s="1"/>
  <c r="J450" i="1"/>
  <c r="K450" i="1" s="1"/>
  <c r="U450" i="1" s="1"/>
  <c r="J456" i="1"/>
  <c r="K456" i="1" s="1"/>
  <c r="J462" i="1"/>
  <c r="K462" i="1" s="1"/>
  <c r="J468" i="1"/>
  <c r="K468" i="1" s="1"/>
  <c r="J474" i="1"/>
  <c r="K474" i="1" s="1"/>
  <c r="J480" i="1"/>
  <c r="K480" i="1" s="1"/>
  <c r="U480" i="1" s="1"/>
  <c r="J486" i="1"/>
  <c r="K486" i="1" s="1"/>
  <c r="J492" i="1"/>
  <c r="K492" i="1" s="1"/>
  <c r="J498" i="1"/>
  <c r="K498" i="1" s="1"/>
  <c r="J504" i="1"/>
  <c r="K504" i="1" s="1"/>
  <c r="J510" i="1"/>
  <c r="K510" i="1" s="1"/>
  <c r="J516" i="1"/>
  <c r="K516" i="1" s="1"/>
  <c r="J522" i="1"/>
  <c r="K522" i="1" s="1"/>
  <c r="J528" i="1"/>
  <c r="K528" i="1" s="1"/>
  <c r="J534" i="1"/>
  <c r="K534" i="1" s="1"/>
  <c r="J540" i="1"/>
  <c r="K540" i="1" s="1"/>
  <c r="U540" i="1" s="1"/>
  <c r="J546" i="1"/>
  <c r="K546" i="1" s="1"/>
  <c r="J552" i="1"/>
  <c r="K552" i="1" s="1"/>
  <c r="J558" i="1"/>
  <c r="K558" i="1" s="1"/>
  <c r="J564" i="1"/>
  <c r="K564" i="1" s="1"/>
  <c r="J570" i="1"/>
  <c r="K570" i="1" s="1"/>
  <c r="J576" i="1"/>
  <c r="K576" i="1" s="1"/>
  <c r="J582" i="1"/>
  <c r="K582" i="1" s="1"/>
  <c r="J588" i="1"/>
  <c r="K588" i="1" s="1"/>
  <c r="J594" i="1"/>
  <c r="K594" i="1" s="1"/>
  <c r="J600" i="1"/>
  <c r="K600" i="1" s="1"/>
  <c r="J606" i="1"/>
  <c r="K606" i="1" s="1"/>
  <c r="J612" i="1"/>
  <c r="K612" i="1" s="1"/>
  <c r="J618" i="1"/>
  <c r="K618" i="1" s="1"/>
  <c r="J624" i="1"/>
  <c r="K624" i="1" s="1"/>
  <c r="U624" i="1" s="1"/>
  <c r="J630" i="1"/>
  <c r="K630" i="1" s="1"/>
  <c r="U630" i="1" s="1"/>
  <c r="J127" i="1"/>
  <c r="K127" i="1" s="1"/>
  <c r="J133" i="1"/>
  <c r="K133" i="1" s="1"/>
  <c r="J139" i="1"/>
  <c r="K139" i="1" s="1"/>
  <c r="J145" i="1"/>
  <c r="K145" i="1" s="1"/>
  <c r="J151" i="1"/>
  <c r="K151" i="1" s="1"/>
  <c r="U151" i="1" s="1"/>
  <c r="J157" i="1"/>
  <c r="K157" i="1" s="1"/>
  <c r="U157" i="1" s="1"/>
  <c r="J163" i="1"/>
  <c r="K163" i="1" s="1"/>
  <c r="J169" i="1"/>
  <c r="K169" i="1" s="1"/>
  <c r="J175" i="1"/>
  <c r="K175" i="1" s="1"/>
  <c r="J181" i="1"/>
  <c r="K181" i="1" s="1"/>
  <c r="J187" i="1"/>
  <c r="K187" i="1" s="1"/>
  <c r="J193" i="1"/>
  <c r="K193" i="1" s="1"/>
  <c r="J199" i="1"/>
  <c r="K199" i="1" s="1"/>
  <c r="J205" i="1"/>
  <c r="K205" i="1" s="1"/>
  <c r="J211" i="1"/>
  <c r="K211" i="1" s="1"/>
  <c r="U211" i="1" s="1"/>
  <c r="J217" i="1"/>
  <c r="K217" i="1" s="1"/>
  <c r="U217" i="1" s="1"/>
  <c r="J223" i="1"/>
  <c r="K223" i="1" s="1"/>
  <c r="J229" i="1"/>
  <c r="K229" i="1" s="1"/>
  <c r="J235" i="1"/>
  <c r="K235" i="1" s="1"/>
  <c r="J241" i="1"/>
  <c r="K241" i="1" s="1"/>
  <c r="J247" i="1"/>
  <c r="K247" i="1" s="1"/>
  <c r="J253" i="1"/>
  <c r="K253" i="1" s="1"/>
  <c r="J259" i="1"/>
  <c r="K259" i="1" s="1"/>
  <c r="J265" i="1"/>
  <c r="K265" i="1" s="1"/>
  <c r="J271" i="1"/>
  <c r="K271" i="1" s="1"/>
  <c r="J277" i="1"/>
  <c r="K277" i="1" s="1"/>
  <c r="J283" i="1"/>
  <c r="K283" i="1" s="1"/>
  <c r="J289" i="1"/>
  <c r="K289" i="1" s="1"/>
  <c r="U289" i="1" s="1"/>
  <c r="J295" i="1"/>
  <c r="K295" i="1" s="1"/>
  <c r="J301" i="1"/>
  <c r="K301" i="1" s="1"/>
  <c r="J307" i="1"/>
  <c r="K307" i="1" s="1"/>
  <c r="J313" i="1"/>
  <c r="K313" i="1" s="1"/>
  <c r="J319" i="1"/>
  <c r="K319" i="1" s="1"/>
  <c r="J325" i="1"/>
  <c r="K325" i="1" s="1"/>
  <c r="J331" i="1"/>
  <c r="K331" i="1" s="1"/>
  <c r="U331" i="1" s="1"/>
  <c r="J337" i="1"/>
  <c r="K337" i="1" s="1"/>
  <c r="J343" i="1"/>
  <c r="K343" i="1" s="1"/>
  <c r="J349" i="1"/>
  <c r="K349" i="1" s="1"/>
  <c r="J355" i="1"/>
  <c r="K355" i="1" s="1"/>
  <c r="J361" i="1"/>
  <c r="K361" i="1" s="1"/>
  <c r="J367" i="1"/>
  <c r="K367" i="1" s="1"/>
  <c r="J373" i="1"/>
  <c r="K373" i="1" s="1"/>
  <c r="J379" i="1"/>
  <c r="K379" i="1" s="1"/>
  <c r="J385" i="1"/>
  <c r="K385" i="1" s="1"/>
  <c r="J391" i="1"/>
  <c r="K391" i="1" s="1"/>
  <c r="J397" i="1"/>
  <c r="K397" i="1" s="1"/>
  <c r="J403" i="1"/>
  <c r="K403" i="1" s="1"/>
  <c r="J409" i="1"/>
  <c r="K409" i="1" s="1"/>
  <c r="J415" i="1"/>
  <c r="K415" i="1" s="1"/>
  <c r="J421" i="1"/>
  <c r="K421" i="1" s="1"/>
  <c r="J427" i="1"/>
  <c r="K427" i="1" s="1"/>
  <c r="J433" i="1"/>
  <c r="K433" i="1" s="1"/>
  <c r="J439" i="1"/>
  <c r="K439" i="1" s="1"/>
  <c r="J445" i="1"/>
  <c r="K445" i="1" s="1"/>
  <c r="U445" i="1" s="1"/>
  <c r="J451" i="1"/>
  <c r="K451" i="1" s="1"/>
  <c r="U451" i="1" s="1"/>
  <c r="J457" i="1"/>
  <c r="K457" i="1" s="1"/>
  <c r="J463" i="1"/>
  <c r="K463" i="1" s="1"/>
  <c r="J469" i="1"/>
  <c r="K469" i="1" s="1"/>
  <c r="J475" i="1"/>
  <c r="K475" i="1" s="1"/>
  <c r="J481" i="1"/>
  <c r="K481" i="1" s="1"/>
  <c r="U481" i="1" s="1"/>
  <c r="J487" i="1"/>
  <c r="K487" i="1" s="1"/>
  <c r="J493" i="1"/>
  <c r="K493" i="1" s="1"/>
  <c r="J499" i="1"/>
  <c r="K499" i="1" s="1"/>
  <c r="J505" i="1"/>
  <c r="K505" i="1" s="1"/>
  <c r="J511" i="1"/>
  <c r="K511" i="1" s="1"/>
  <c r="J517" i="1"/>
  <c r="K517" i="1" s="1"/>
  <c r="J523" i="1"/>
  <c r="K523" i="1" s="1"/>
  <c r="J529" i="1"/>
  <c r="K529" i="1" s="1"/>
  <c r="J535" i="1"/>
  <c r="K535" i="1" s="1"/>
  <c r="J541" i="1"/>
  <c r="K541" i="1" s="1"/>
  <c r="J547" i="1"/>
  <c r="K547" i="1" s="1"/>
  <c r="J553" i="1"/>
  <c r="K553" i="1" s="1"/>
  <c r="J559" i="1"/>
  <c r="K559" i="1" s="1"/>
  <c r="J565" i="1"/>
  <c r="K565" i="1" s="1"/>
  <c r="J571" i="1"/>
  <c r="K571" i="1" s="1"/>
  <c r="J577" i="1"/>
  <c r="K577" i="1" s="1"/>
  <c r="J583" i="1"/>
  <c r="K583" i="1" s="1"/>
  <c r="J589" i="1"/>
  <c r="K589" i="1" s="1"/>
  <c r="J595" i="1"/>
  <c r="K595" i="1" s="1"/>
  <c r="J601" i="1"/>
  <c r="K601" i="1" s="1"/>
  <c r="J607" i="1"/>
  <c r="K607" i="1" s="1"/>
  <c r="J613" i="1"/>
  <c r="K613" i="1" s="1"/>
  <c r="J619" i="1"/>
  <c r="K619" i="1" s="1"/>
  <c r="J625" i="1"/>
  <c r="K625" i="1" s="1"/>
  <c r="U625" i="1" s="1"/>
  <c r="J631" i="1"/>
  <c r="K631" i="1" s="1"/>
  <c r="U631" i="1" s="1"/>
  <c r="V536" i="1" l="1"/>
  <c r="U464" i="1"/>
  <c r="U530" i="1"/>
  <c r="V164" i="1"/>
  <c r="V620" i="1"/>
  <c r="L639" i="1"/>
  <c r="M638" i="1"/>
  <c r="O638" i="1" s="1"/>
  <c r="P638" i="1" s="1"/>
  <c r="N639" i="1"/>
  <c r="U287" i="1"/>
  <c r="V287" i="1"/>
  <c r="V611" i="1"/>
  <c r="U611" i="1"/>
  <c r="V617" i="1"/>
  <c r="U617" i="1"/>
  <c r="V295" i="1"/>
  <c r="U295" i="1"/>
  <c r="V444" i="1"/>
  <c r="U444" i="1"/>
  <c r="U475" i="1"/>
  <c r="V475" i="1"/>
  <c r="V210" i="1"/>
  <c r="U210" i="1"/>
  <c r="V613" i="1"/>
  <c r="U613" i="1"/>
  <c r="V330" i="1"/>
  <c r="U330" i="1"/>
  <c r="U115" i="1"/>
  <c r="V115" i="1"/>
  <c r="U538" i="1"/>
  <c r="V538" i="1"/>
  <c r="U241" i="1"/>
  <c r="V241" i="1"/>
  <c r="V449" i="1"/>
  <c r="U449" i="1"/>
  <c r="V148" i="1"/>
  <c r="U148" i="1"/>
  <c r="V328" i="1"/>
  <c r="U328" i="1"/>
  <c r="V389" i="1"/>
  <c r="U389" i="1"/>
  <c r="V629" i="1"/>
  <c r="U629" i="1"/>
  <c r="U91" i="1"/>
  <c r="V91" i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V252" i="1"/>
  <c r="U252" i="1"/>
  <c r="U472" i="1"/>
  <c r="V472" i="1"/>
  <c r="L640" i="1" l="1"/>
  <c r="M639" i="1"/>
  <c r="O639" i="1" s="1"/>
  <c r="N640" i="1"/>
  <c r="X115" i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L641" i="1" l="1"/>
  <c r="M640" i="1"/>
  <c r="O640" i="1" s="1"/>
  <c r="N641" i="1"/>
  <c r="P639" i="1"/>
  <c r="T639" i="1"/>
  <c r="U639" i="1" l="1"/>
  <c r="V639" i="1"/>
  <c r="P640" i="1"/>
  <c r="T640" i="1"/>
  <c r="M641" i="1"/>
  <c r="O641" i="1" s="1"/>
  <c r="P641" i="1" s="1"/>
  <c r="L642" i="1"/>
  <c r="N642" i="1"/>
  <c r="M642" i="1" l="1"/>
  <c r="O642" i="1" s="1"/>
  <c r="P642" i="1" s="1"/>
  <c r="L643" i="1"/>
  <c r="N643" i="1"/>
  <c r="U640" i="1"/>
  <c r="V640" i="1"/>
  <c r="X639" i="1"/>
  <c r="X640" i="1" s="1"/>
  <c r="X641" i="1" s="1"/>
  <c r="X642" i="1" s="1"/>
  <c r="X643" i="1" s="1"/>
  <c r="M643" i="1" l="1"/>
  <c r="O643" i="1" s="1"/>
  <c r="P643" i="1" s="1"/>
  <c r="L644" i="1"/>
  <c r="N644" i="1"/>
  <c r="L645" i="1" l="1"/>
  <c r="M644" i="1"/>
  <c r="O644" i="1" s="1"/>
  <c r="N645" i="1"/>
  <c r="P644" i="1" l="1"/>
  <c r="T644" i="1"/>
  <c r="L646" i="1"/>
  <c r="M645" i="1"/>
  <c r="O645" i="1" s="1"/>
  <c r="N646" i="1"/>
  <c r="L647" i="1" l="1"/>
  <c r="M646" i="1"/>
  <c r="O646" i="1" s="1"/>
  <c r="N647" i="1"/>
  <c r="U644" i="1"/>
  <c r="V644" i="1"/>
  <c r="T645" i="1"/>
  <c r="P645" i="1"/>
  <c r="U645" i="1" l="1"/>
  <c r="V645" i="1"/>
  <c r="P646" i="1"/>
  <c r="T646" i="1"/>
  <c r="X644" i="1"/>
  <c r="X645" i="1" s="1"/>
  <c r="M647" i="1"/>
  <c r="O647" i="1" s="1"/>
  <c r="L648" i="1"/>
  <c r="N648" i="1"/>
  <c r="L649" i="1" l="1"/>
  <c r="M648" i="1"/>
  <c r="O648" i="1" s="1"/>
  <c r="N649" i="1"/>
  <c r="V646" i="1"/>
  <c r="U646" i="1"/>
  <c r="P647" i="1"/>
  <c r="T647" i="1"/>
  <c r="X646" i="1"/>
  <c r="U647" i="1" l="1"/>
  <c r="V647" i="1"/>
  <c r="X647" i="1" s="1"/>
  <c r="P648" i="1"/>
  <c r="T648" i="1"/>
  <c r="L650" i="1"/>
  <c r="M649" i="1"/>
  <c r="O649" i="1" s="1"/>
  <c r="N650" i="1"/>
  <c r="P649" i="1" l="1"/>
  <c r="T649" i="1"/>
  <c r="M650" i="1"/>
  <c r="O650" i="1" s="1"/>
  <c r="P650" i="1" s="1"/>
  <c r="L651" i="1"/>
  <c r="N651" i="1"/>
  <c r="V648" i="1"/>
  <c r="U648" i="1"/>
  <c r="V649" i="1" l="1"/>
  <c r="U649" i="1"/>
  <c r="M651" i="1"/>
  <c r="O651" i="1" s="1"/>
  <c r="P651" i="1" s="1"/>
  <c r="L652" i="1"/>
  <c r="N652" i="1"/>
  <c r="X648" i="1"/>
  <c r="X649" i="1" s="1"/>
  <c r="X650" i="1" s="1"/>
  <c r="X651" i="1" s="1"/>
  <c r="X652" i="1" s="1"/>
  <c r="X653" i="1" s="1"/>
  <c r="L653" i="1" l="1"/>
  <c r="M652" i="1"/>
  <c r="O652" i="1" s="1"/>
  <c r="P652" i="1" s="1"/>
  <c r="N653" i="1"/>
  <c r="M653" i="1" l="1"/>
  <c r="O653" i="1" s="1"/>
  <c r="P653" i="1" s="1"/>
  <c r="L654" i="1"/>
  <c r="N654" i="1"/>
  <c r="L655" i="1" l="1"/>
  <c r="M654" i="1"/>
  <c r="O654" i="1" s="1"/>
  <c r="N655" i="1"/>
  <c r="P654" i="1" l="1"/>
  <c r="T654" i="1"/>
  <c r="L656" i="1"/>
  <c r="M655" i="1"/>
  <c r="O655" i="1" s="1"/>
  <c r="P655" i="1" s="1"/>
  <c r="N656" i="1"/>
  <c r="M656" i="1" l="1"/>
  <c r="O656" i="1" s="1"/>
  <c r="P656" i="1" s="1"/>
  <c r="L657" i="1"/>
  <c r="N657" i="1"/>
  <c r="V654" i="1"/>
  <c r="X654" i="1" s="1"/>
  <c r="X655" i="1" s="1"/>
  <c r="X656" i="1" s="1"/>
  <c r="X657" i="1" s="1"/>
  <c r="X658" i="1" s="1"/>
  <c r="U654" i="1"/>
  <c r="L658" i="1" l="1"/>
  <c r="M657" i="1"/>
  <c r="O657" i="1" s="1"/>
  <c r="P657" i="1" s="1"/>
  <c r="N658" i="1"/>
  <c r="M658" i="1" l="1"/>
  <c r="O658" i="1" s="1"/>
  <c r="P658" i="1" s="1"/>
  <c r="L659" i="1"/>
  <c r="N659" i="1"/>
  <c r="M659" i="1" l="1"/>
  <c r="O659" i="1" s="1"/>
  <c r="L660" i="1"/>
  <c r="N660" i="1"/>
  <c r="M660" i="1" l="1"/>
  <c r="O660" i="1" s="1"/>
  <c r="L661" i="1"/>
  <c r="N661" i="1"/>
  <c r="T659" i="1"/>
  <c r="P659" i="1"/>
  <c r="U659" i="1" l="1"/>
  <c r="V659" i="1"/>
  <c r="X659" i="1" s="1"/>
  <c r="L662" i="1"/>
  <c r="M661" i="1"/>
  <c r="O661" i="1" s="1"/>
  <c r="N662" i="1"/>
  <c r="P660" i="1"/>
  <c r="T660" i="1"/>
  <c r="U660" i="1" l="1"/>
  <c r="V660" i="1"/>
  <c r="X660" i="1" s="1"/>
  <c r="P661" i="1"/>
  <c r="T661" i="1"/>
  <c r="M662" i="1"/>
  <c r="O662" i="1" s="1"/>
  <c r="L663" i="1"/>
  <c r="N663" i="1"/>
  <c r="U661" i="1" l="1"/>
  <c r="V661" i="1"/>
  <c r="X661" i="1"/>
  <c r="L664" i="1"/>
  <c r="M663" i="1"/>
  <c r="O663" i="1" s="1"/>
  <c r="N664" i="1"/>
  <c r="T662" i="1"/>
  <c r="P662" i="1"/>
  <c r="V662" i="1" l="1"/>
  <c r="U662" i="1"/>
  <c r="M664" i="1"/>
  <c r="O664" i="1" s="1"/>
  <c r="L665" i="1"/>
  <c r="N665" i="1"/>
  <c r="X662" i="1"/>
  <c r="T663" i="1"/>
  <c r="P663" i="1"/>
  <c r="U663" i="1" l="1"/>
  <c r="V663" i="1"/>
  <c r="X663" i="1" s="1"/>
  <c r="M665" i="1"/>
  <c r="O665" i="1" s="1"/>
  <c r="L666" i="1"/>
  <c r="N666" i="1"/>
  <c r="P664" i="1"/>
  <c r="T664" i="1"/>
  <c r="P665" i="1" l="1"/>
  <c r="T665" i="1"/>
  <c r="V664" i="1"/>
  <c r="X664" i="1" s="1"/>
  <c r="U664" i="1"/>
  <c r="M666" i="1"/>
  <c r="O666" i="1" s="1"/>
  <c r="L667" i="1"/>
  <c r="N667" i="1"/>
  <c r="M667" i="1" l="1"/>
  <c r="O667" i="1" s="1"/>
  <c r="L668" i="1"/>
  <c r="N668" i="1"/>
  <c r="V665" i="1"/>
  <c r="X665" i="1" s="1"/>
  <c r="U665" i="1"/>
  <c r="P666" i="1"/>
  <c r="T666" i="1"/>
  <c r="M668" i="1" l="1"/>
  <c r="O668" i="1" s="1"/>
  <c r="L669" i="1"/>
  <c r="N669" i="1"/>
  <c r="P667" i="1"/>
  <c r="T667" i="1"/>
  <c r="U666" i="1"/>
  <c r="V666" i="1"/>
  <c r="X666" i="1" s="1"/>
  <c r="V667" i="1" l="1"/>
  <c r="X667" i="1" s="1"/>
  <c r="U667" i="1"/>
  <c r="L670" i="1"/>
  <c r="M669" i="1"/>
  <c r="O669" i="1" s="1"/>
  <c r="N670" i="1"/>
  <c r="T668" i="1"/>
  <c r="P668" i="1"/>
  <c r="V668" i="1" l="1"/>
  <c r="X668" i="1" s="1"/>
  <c r="U668" i="1"/>
  <c r="M670" i="1"/>
  <c r="O670" i="1" s="1"/>
  <c r="L671" i="1"/>
  <c r="N671" i="1"/>
  <c r="P669" i="1"/>
  <c r="T669" i="1"/>
  <c r="T670" i="1" l="1"/>
  <c r="P670" i="1"/>
  <c r="U669" i="1"/>
  <c r="V669" i="1"/>
  <c r="X669" i="1" s="1"/>
  <c r="M671" i="1"/>
  <c r="O671" i="1" s="1"/>
  <c r="L672" i="1"/>
  <c r="N672" i="1"/>
  <c r="M672" i="1" l="1"/>
  <c r="O672" i="1" s="1"/>
  <c r="L673" i="1"/>
  <c r="N673" i="1"/>
  <c r="P671" i="1"/>
  <c r="T671" i="1"/>
  <c r="U670" i="1"/>
  <c r="V670" i="1"/>
  <c r="X670" i="1" s="1"/>
  <c r="U671" i="1" l="1"/>
  <c r="V671" i="1"/>
  <c r="X671" i="1" s="1"/>
  <c r="L674" i="1"/>
  <c r="M673" i="1"/>
  <c r="O673" i="1" s="1"/>
  <c r="N674" i="1"/>
  <c r="P672" i="1"/>
  <c r="T672" i="1"/>
  <c r="L675" i="1" l="1"/>
  <c r="M674" i="1"/>
  <c r="O674" i="1" s="1"/>
  <c r="N675" i="1"/>
  <c r="U672" i="1"/>
  <c r="V672" i="1"/>
  <c r="X672" i="1" s="1"/>
  <c r="T673" i="1"/>
  <c r="P673" i="1"/>
  <c r="P674" i="1" l="1"/>
  <c r="T674" i="1"/>
  <c r="M675" i="1"/>
  <c r="O675" i="1" s="1"/>
  <c r="P675" i="1" s="1"/>
  <c r="L676" i="1"/>
  <c r="N676" i="1"/>
  <c r="U673" i="1"/>
  <c r="V673" i="1"/>
  <c r="X673" i="1" s="1"/>
  <c r="U674" i="1" l="1"/>
  <c r="V674" i="1"/>
  <c r="X674" i="1" s="1"/>
  <c r="X675" i="1" s="1"/>
  <c r="L677" i="1"/>
  <c r="M676" i="1"/>
  <c r="O676" i="1" s="1"/>
  <c r="N677" i="1"/>
  <c r="M677" i="1" l="1"/>
  <c r="O677" i="1" s="1"/>
  <c r="L678" i="1"/>
  <c r="N678" i="1"/>
  <c r="T676" i="1"/>
  <c r="P676" i="1"/>
  <c r="L679" i="1" l="1"/>
  <c r="M678" i="1"/>
  <c r="O678" i="1" s="1"/>
  <c r="N679" i="1"/>
  <c r="T677" i="1"/>
  <c r="P677" i="1"/>
  <c r="V676" i="1"/>
  <c r="X676" i="1" s="1"/>
  <c r="U676" i="1"/>
  <c r="P678" i="1" l="1"/>
  <c r="T678" i="1"/>
  <c r="U677" i="1"/>
  <c r="V677" i="1"/>
  <c r="X677" i="1" s="1"/>
  <c r="L680" i="1"/>
  <c r="M679" i="1"/>
  <c r="O679" i="1" s="1"/>
  <c r="P679" i="1" s="1"/>
  <c r="N680" i="1"/>
  <c r="V678" i="1" l="1"/>
  <c r="X678" i="1" s="1"/>
  <c r="X679" i="1" s="1"/>
  <c r="X680" i="1" s="1"/>
  <c r="U678" i="1"/>
  <c r="M680" i="1"/>
  <c r="O680" i="1" s="1"/>
  <c r="P680" i="1" s="1"/>
  <c r="L681" i="1"/>
  <c r="N681" i="1"/>
  <c r="L682" i="1" l="1"/>
  <c r="M681" i="1"/>
  <c r="O681" i="1" s="1"/>
  <c r="N682" i="1"/>
  <c r="P681" i="1" l="1"/>
  <c r="T681" i="1"/>
  <c r="M682" i="1"/>
  <c r="O682" i="1" s="1"/>
  <c r="L683" i="1"/>
  <c r="N683" i="1"/>
  <c r="M683" i="1" l="1"/>
  <c r="O683" i="1" s="1"/>
  <c r="P683" i="1" s="1"/>
  <c r="L684" i="1"/>
  <c r="N684" i="1"/>
  <c r="P682" i="1"/>
  <c r="T682" i="1"/>
  <c r="U681" i="1"/>
  <c r="V681" i="1"/>
  <c r="X681" i="1" s="1"/>
  <c r="U682" i="1" l="1"/>
  <c r="V682" i="1"/>
  <c r="X682" i="1" s="1"/>
  <c r="X683" i="1" s="1"/>
  <c r="X684" i="1" s="1"/>
  <c r="M684" i="1"/>
  <c r="O684" i="1" s="1"/>
  <c r="P684" i="1" s="1"/>
  <c r="L685" i="1"/>
  <c r="N685" i="1"/>
  <c r="M685" i="1" l="1"/>
  <c r="O685" i="1" s="1"/>
  <c r="L686" i="1"/>
  <c r="N686" i="1"/>
  <c r="M686" i="1" l="1"/>
  <c r="O686" i="1" s="1"/>
  <c r="P686" i="1" s="1"/>
  <c r="L687" i="1"/>
  <c r="N687" i="1"/>
  <c r="T685" i="1"/>
  <c r="P685" i="1"/>
  <c r="L688" i="1" l="1"/>
  <c r="M687" i="1"/>
  <c r="O687" i="1" s="1"/>
  <c r="N688" i="1"/>
  <c r="V685" i="1"/>
  <c r="X685" i="1" s="1"/>
  <c r="X686" i="1" s="1"/>
  <c r="U685" i="1"/>
  <c r="P687" i="1" l="1"/>
  <c r="T687" i="1"/>
  <c r="L689" i="1"/>
  <c r="M688" i="1"/>
  <c r="O688" i="1" s="1"/>
  <c r="N689" i="1"/>
  <c r="L690" i="1" l="1"/>
  <c r="M689" i="1"/>
  <c r="O689" i="1" s="1"/>
  <c r="N690" i="1"/>
  <c r="V687" i="1"/>
  <c r="X687" i="1" s="1"/>
  <c r="U687" i="1"/>
  <c r="P688" i="1"/>
  <c r="T688" i="1"/>
  <c r="U688" i="1" l="1"/>
  <c r="V688" i="1"/>
  <c r="X688" i="1" s="1"/>
  <c r="P689" i="1"/>
  <c r="T689" i="1"/>
  <c r="M690" i="1"/>
  <c r="O690" i="1" s="1"/>
  <c r="L691" i="1"/>
  <c r="N691" i="1"/>
  <c r="U689" i="1" l="1"/>
  <c r="V689" i="1"/>
  <c r="X689" i="1" s="1"/>
  <c r="L692" i="1"/>
  <c r="M691" i="1"/>
  <c r="O691" i="1" s="1"/>
  <c r="N692" i="1"/>
  <c r="T690" i="1"/>
  <c r="P690" i="1"/>
  <c r="V690" i="1" l="1"/>
  <c r="X690" i="1" s="1"/>
  <c r="U690" i="1"/>
  <c r="M692" i="1"/>
  <c r="O692" i="1" s="1"/>
  <c r="L693" i="1"/>
  <c r="N693" i="1"/>
  <c r="P691" i="1"/>
  <c r="T691" i="1"/>
  <c r="T692" i="1" l="1"/>
  <c r="P692" i="1"/>
  <c r="U691" i="1"/>
  <c r="V691" i="1"/>
  <c r="X691" i="1" s="1"/>
  <c r="L694" i="1"/>
  <c r="M693" i="1"/>
  <c r="O693" i="1" s="1"/>
  <c r="P693" i="1" s="1"/>
  <c r="N694" i="1"/>
  <c r="L695" i="1" l="1"/>
  <c r="M694" i="1"/>
  <c r="O694" i="1" s="1"/>
  <c r="N695" i="1"/>
  <c r="V692" i="1"/>
  <c r="X692" i="1" s="1"/>
  <c r="X693" i="1" s="1"/>
  <c r="U692" i="1"/>
  <c r="T694" i="1" l="1"/>
  <c r="P694" i="1"/>
  <c r="M695" i="1"/>
  <c r="O695" i="1" s="1"/>
  <c r="L696" i="1"/>
  <c r="N696" i="1"/>
  <c r="P695" i="1" l="1"/>
  <c r="T695" i="1"/>
  <c r="V694" i="1"/>
  <c r="X694" i="1" s="1"/>
  <c r="U694" i="1"/>
  <c r="L697" i="1"/>
  <c r="M696" i="1"/>
  <c r="O696" i="1" s="1"/>
  <c r="P696" i="1" s="1"/>
  <c r="N697" i="1"/>
  <c r="V695" i="1" l="1"/>
  <c r="X695" i="1" s="1"/>
  <c r="X696" i="1" s="1"/>
  <c r="X697" i="1" s="1"/>
  <c r="U695" i="1"/>
  <c r="L698" i="1"/>
  <c r="M697" i="1"/>
  <c r="O697" i="1" s="1"/>
  <c r="P697" i="1" s="1"/>
  <c r="N698" i="1"/>
  <c r="M698" i="1" l="1"/>
  <c r="O698" i="1" s="1"/>
  <c r="L699" i="1"/>
  <c r="N699" i="1"/>
  <c r="L700" i="1" l="1"/>
  <c r="M699" i="1"/>
  <c r="O699" i="1" s="1"/>
  <c r="N700" i="1"/>
  <c r="T698" i="1"/>
  <c r="P698" i="1"/>
  <c r="P699" i="1" l="1"/>
  <c r="T699" i="1"/>
  <c r="U698" i="1"/>
  <c r="V698" i="1"/>
  <c r="X698" i="1" s="1"/>
  <c r="L701" i="1"/>
  <c r="M700" i="1"/>
  <c r="O700" i="1" s="1"/>
  <c r="P700" i="1" s="1"/>
  <c r="N701" i="1"/>
  <c r="U699" i="1" l="1"/>
  <c r="V699" i="1"/>
  <c r="X699" i="1" s="1"/>
  <c r="X700" i="1" s="1"/>
  <c r="X701" i="1" s="1"/>
  <c r="X702" i="1" s="1"/>
  <c r="X703" i="1" s="1"/>
  <c r="M701" i="1"/>
  <c r="O701" i="1" s="1"/>
  <c r="P701" i="1" s="1"/>
  <c r="L702" i="1"/>
  <c r="N702" i="1"/>
  <c r="M702" i="1" l="1"/>
  <c r="O702" i="1" s="1"/>
  <c r="P702" i="1" s="1"/>
  <c r="L703" i="1"/>
  <c r="N703" i="1"/>
  <c r="L704" i="1" l="1"/>
  <c r="M703" i="1"/>
  <c r="O703" i="1" s="1"/>
  <c r="P703" i="1" s="1"/>
  <c r="N704" i="1"/>
  <c r="M704" i="1" l="1"/>
  <c r="O704" i="1" s="1"/>
  <c r="L705" i="1"/>
  <c r="N705" i="1"/>
  <c r="L706" i="1" l="1"/>
  <c r="M705" i="1"/>
  <c r="O705" i="1" s="1"/>
  <c r="P705" i="1" s="1"/>
  <c r="N706" i="1"/>
  <c r="T704" i="1"/>
  <c r="P704" i="1"/>
  <c r="V704" i="1" l="1"/>
  <c r="X704" i="1" s="1"/>
  <c r="X705" i="1" s="1"/>
  <c r="U704" i="1"/>
  <c r="L707" i="1"/>
  <c r="M706" i="1"/>
  <c r="O706" i="1" s="1"/>
  <c r="N707" i="1"/>
  <c r="T706" i="1" l="1"/>
  <c r="P706" i="1"/>
  <c r="M707" i="1"/>
  <c r="O707" i="1" s="1"/>
  <c r="L708" i="1"/>
  <c r="N708" i="1"/>
  <c r="L709" i="1" l="1"/>
  <c r="M708" i="1"/>
  <c r="O708" i="1" s="1"/>
  <c r="P708" i="1" s="1"/>
  <c r="N709" i="1"/>
  <c r="P707" i="1"/>
  <c r="T707" i="1"/>
  <c r="V706" i="1"/>
  <c r="X706" i="1" s="1"/>
  <c r="U706" i="1"/>
  <c r="V707" i="1" l="1"/>
  <c r="X707" i="1" s="1"/>
  <c r="X708" i="1" s="1"/>
  <c r="X709" i="1" s="1"/>
  <c r="U707" i="1"/>
  <c r="L710" i="1"/>
  <c r="M709" i="1"/>
  <c r="O709" i="1" s="1"/>
  <c r="P709" i="1" s="1"/>
  <c r="N710" i="1"/>
  <c r="L711" i="1" l="1"/>
  <c r="M710" i="1"/>
  <c r="O710" i="1" s="1"/>
  <c r="N711" i="1"/>
  <c r="T710" i="1" l="1"/>
  <c r="P710" i="1"/>
  <c r="L712" i="1"/>
  <c r="M711" i="1"/>
  <c r="O711" i="1" s="1"/>
  <c r="P711" i="1" s="1"/>
  <c r="N712" i="1"/>
  <c r="L713" i="1" l="1"/>
  <c r="M712" i="1"/>
  <c r="O712" i="1" s="1"/>
  <c r="P712" i="1" s="1"/>
  <c r="N713" i="1"/>
  <c r="V710" i="1"/>
  <c r="X710" i="1" s="1"/>
  <c r="X711" i="1" s="1"/>
  <c r="X712" i="1" s="1"/>
  <c r="X713" i="1" s="1"/>
  <c r="U710" i="1"/>
  <c r="L714" i="1" l="1"/>
  <c r="M713" i="1"/>
  <c r="O713" i="1" s="1"/>
  <c r="P713" i="1" s="1"/>
  <c r="N714" i="1"/>
  <c r="M714" i="1" l="1"/>
  <c r="O714" i="1" s="1"/>
  <c r="L715" i="1"/>
  <c r="N715" i="1"/>
  <c r="M715" i="1" l="1"/>
  <c r="O715" i="1" s="1"/>
  <c r="L716" i="1"/>
  <c r="N716" i="1"/>
  <c r="T714" i="1"/>
  <c r="P714" i="1"/>
  <c r="V714" i="1" l="1"/>
  <c r="X714" i="1" s="1"/>
  <c r="U714" i="1"/>
  <c r="M716" i="1"/>
  <c r="O716" i="1" s="1"/>
  <c r="L717" i="1"/>
  <c r="N717" i="1"/>
  <c r="P715" i="1"/>
  <c r="T715" i="1"/>
  <c r="U715" i="1" l="1"/>
  <c r="V715" i="1"/>
  <c r="L718" i="1"/>
  <c r="M717" i="1"/>
  <c r="O717" i="1" s="1"/>
  <c r="P717" i="1" s="1"/>
  <c r="N718" i="1"/>
  <c r="P716" i="1"/>
  <c r="T716" i="1"/>
  <c r="X715" i="1"/>
  <c r="V716" i="1" l="1"/>
  <c r="U716" i="1"/>
  <c r="L719" i="1"/>
  <c r="M718" i="1"/>
  <c r="O718" i="1" s="1"/>
  <c r="P718" i="1" s="1"/>
  <c r="N719" i="1"/>
  <c r="X716" i="1"/>
  <c r="X717" i="1" s="1"/>
  <c r="X718" i="1" s="1"/>
  <c r="X719" i="1" s="1"/>
  <c r="X720" i="1" s="1"/>
  <c r="M719" i="1" l="1"/>
  <c r="O719" i="1" s="1"/>
  <c r="P719" i="1" s="1"/>
  <c r="L720" i="1"/>
  <c r="N720" i="1"/>
  <c r="M720" i="1" l="1"/>
  <c r="O720" i="1" s="1"/>
  <c r="P720" i="1" s="1"/>
  <c r="L721" i="1"/>
  <c r="N721" i="1"/>
  <c r="L722" i="1" l="1"/>
  <c r="M721" i="1"/>
  <c r="O721" i="1" s="1"/>
  <c r="N722" i="1"/>
  <c r="P721" i="1" l="1"/>
  <c r="T721" i="1"/>
  <c r="L723" i="1"/>
  <c r="M722" i="1"/>
  <c r="O722" i="1" s="1"/>
  <c r="N723" i="1"/>
  <c r="P722" i="1" l="1"/>
  <c r="T722" i="1"/>
  <c r="L724" i="1"/>
  <c r="M723" i="1"/>
  <c r="O723" i="1" s="1"/>
  <c r="N724" i="1"/>
  <c r="U721" i="1"/>
  <c r="V721" i="1"/>
  <c r="X721" i="1" s="1"/>
  <c r="P723" i="1" l="1"/>
  <c r="T723" i="1"/>
  <c r="L725" i="1"/>
  <c r="M724" i="1"/>
  <c r="O724" i="1" s="1"/>
  <c r="N725" i="1"/>
  <c r="U722" i="1"/>
  <c r="V722" i="1"/>
  <c r="X722" i="1" s="1"/>
  <c r="L726" i="1" l="1"/>
  <c r="M725" i="1"/>
  <c r="O725" i="1" s="1"/>
  <c r="N726" i="1"/>
  <c r="V723" i="1"/>
  <c r="X723" i="1" s="1"/>
  <c r="U723" i="1"/>
  <c r="T724" i="1"/>
  <c r="P724" i="1"/>
  <c r="P725" i="1" l="1"/>
  <c r="T725" i="1"/>
  <c r="V724" i="1"/>
  <c r="X724" i="1" s="1"/>
  <c r="U724" i="1"/>
  <c r="M726" i="1"/>
  <c r="O726" i="1" s="1"/>
  <c r="L727" i="1"/>
  <c r="N727" i="1"/>
  <c r="M727" i="1" l="1"/>
  <c r="O727" i="1" s="1"/>
  <c r="L728" i="1"/>
  <c r="N728" i="1"/>
  <c r="V725" i="1"/>
  <c r="X725" i="1" s="1"/>
  <c r="U725" i="1"/>
  <c r="P726" i="1"/>
  <c r="T726" i="1"/>
  <c r="M728" i="1" l="1"/>
  <c r="O728" i="1" s="1"/>
  <c r="L729" i="1"/>
  <c r="N729" i="1"/>
  <c r="T727" i="1"/>
  <c r="P727" i="1"/>
  <c r="V726" i="1"/>
  <c r="X726" i="1" s="1"/>
  <c r="U726" i="1"/>
  <c r="M729" i="1" l="1"/>
  <c r="O729" i="1" s="1"/>
  <c r="L730" i="1"/>
  <c r="N730" i="1"/>
  <c r="U727" i="1"/>
  <c r="V727" i="1"/>
  <c r="X727" i="1" s="1"/>
  <c r="P728" i="1"/>
  <c r="T728" i="1"/>
  <c r="M730" i="1" l="1"/>
  <c r="O730" i="1" s="1"/>
  <c r="L731" i="1"/>
  <c r="N731" i="1"/>
  <c r="P729" i="1"/>
  <c r="T729" i="1"/>
  <c r="U728" i="1"/>
  <c r="V728" i="1"/>
  <c r="X728" i="1" s="1"/>
  <c r="U729" i="1" l="1"/>
  <c r="V729" i="1"/>
  <c r="X729" i="1" s="1"/>
  <c r="M731" i="1"/>
  <c r="O731" i="1" s="1"/>
  <c r="L732" i="1"/>
  <c r="N732" i="1"/>
  <c r="T730" i="1"/>
  <c r="P730" i="1"/>
  <c r="P731" i="1" l="1"/>
  <c r="T731" i="1"/>
  <c r="V730" i="1"/>
  <c r="X730" i="1" s="1"/>
  <c r="U730" i="1"/>
  <c r="M732" i="1"/>
  <c r="O732" i="1" s="1"/>
  <c r="L733" i="1"/>
  <c r="N733" i="1"/>
  <c r="L734" i="1" l="1"/>
  <c r="M733" i="1"/>
  <c r="O733" i="1" s="1"/>
  <c r="N734" i="1"/>
  <c r="U731" i="1"/>
  <c r="V731" i="1"/>
  <c r="X731" i="1" s="1"/>
  <c r="P732" i="1"/>
  <c r="T732" i="1"/>
  <c r="P733" i="1" l="1"/>
  <c r="T733" i="1"/>
  <c r="V732" i="1"/>
  <c r="X732" i="1" s="1"/>
  <c r="U732" i="1"/>
  <c r="L735" i="1"/>
  <c r="M734" i="1"/>
  <c r="O734" i="1" s="1"/>
  <c r="N735" i="1"/>
  <c r="T734" i="1" l="1"/>
  <c r="P734" i="1"/>
  <c r="U733" i="1"/>
  <c r="V733" i="1"/>
  <c r="X733" i="1" s="1"/>
  <c r="L736" i="1"/>
  <c r="M735" i="1"/>
  <c r="O735" i="1" s="1"/>
  <c r="N736" i="1"/>
  <c r="P735" i="1" l="1"/>
  <c r="T735" i="1"/>
  <c r="L737" i="1"/>
  <c r="M736" i="1"/>
  <c r="O736" i="1" s="1"/>
  <c r="P736" i="1" s="1"/>
  <c r="N737" i="1"/>
  <c r="U734" i="1"/>
  <c r="V734" i="1"/>
  <c r="X734" i="1" s="1"/>
  <c r="M737" i="1" l="1"/>
  <c r="O737" i="1" s="1"/>
  <c r="L738" i="1"/>
  <c r="N738" i="1"/>
  <c r="U735" i="1"/>
  <c r="V735" i="1"/>
  <c r="X735" i="1" s="1"/>
  <c r="X736" i="1" s="1"/>
  <c r="M738" i="1" l="1"/>
  <c r="O738" i="1" s="1"/>
  <c r="P738" i="1" s="1"/>
  <c r="L739" i="1"/>
  <c r="N739" i="1"/>
  <c r="P737" i="1"/>
  <c r="T737" i="1"/>
  <c r="U737" i="1" l="1"/>
  <c r="V737" i="1"/>
  <c r="X737" i="1" s="1"/>
  <c r="X738" i="1" s="1"/>
  <c r="X739" i="1" s="1"/>
  <c r="M739" i="1"/>
  <c r="O739" i="1" s="1"/>
  <c r="P739" i="1" s="1"/>
  <c r="L740" i="1"/>
  <c r="N740" i="1"/>
  <c r="L741" i="1" l="1"/>
  <c r="M740" i="1"/>
  <c r="O740" i="1" s="1"/>
  <c r="N741" i="1"/>
  <c r="P740" i="1" l="1"/>
  <c r="T740" i="1"/>
  <c r="L742" i="1"/>
  <c r="M741" i="1"/>
  <c r="O741" i="1" s="1"/>
  <c r="N742" i="1"/>
  <c r="P741" i="1" l="1"/>
  <c r="T741" i="1"/>
  <c r="M742" i="1"/>
  <c r="O742" i="1" s="1"/>
  <c r="P742" i="1" s="1"/>
  <c r="L743" i="1"/>
  <c r="N743" i="1"/>
  <c r="V740" i="1"/>
  <c r="X740" i="1" s="1"/>
  <c r="U740" i="1"/>
  <c r="L744" i="1" l="1"/>
  <c r="M743" i="1"/>
  <c r="O743" i="1" s="1"/>
  <c r="P743" i="1" s="1"/>
  <c r="N744" i="1"/>
  <c r="V741" i="1"/>
  <c r="X741" i="1" s="1"/>
  <c r="X742" i="1" s="1"/>
  <c r="X743" i="1" s="1"/>
  <c r="X744" i="1" s="1"/>
  <c r="U741" i="1"/>
  <c r="M744" i="1" l="1"/>
  <c r="O744" i="1" s="1"/>
  <c r="P744" i="1" s="1"/>
  <c r="L745" i="1"/>
  <c r="N745" i="1"/>
  <c r="L746" i="1" l="1"/>
  <c r="M745" i="1"/>
  <c r="O745" i="1" s="1"/>
  <c r="N746" i="1"/>
  <c r="T745" i="1" l="1"/>
  <c r="P745" i="1"/>
  <c r="L747" i="1"/>
  <c r="M746" i="1"/>
  <c r="O746" i="1" s="1"/>
  <c r="P746" i="1" s="1"/>
  <c r="N747" i="1"/>
  <c r="M747" i="1" l="1"/>
  <c r="O747" i="1" s="1"/>
  <c r="P747" i="1" s="1"/>
  <c r="L748" i="1"/>
  <c r="N748" i="1"/>
  <c r="V745" i="1"/>
  <c r="X745" i="1" s="1"/>
  <c r="X746" i="1" s="1"/>
  <c r="X747" i="1" s="1"/>
  <c r="X748" i="1" s="1"/>
  <c r="U745" i="1"/>
  <c r="L749" i="1" l="1"/>
  <c r="M748" i="1"/>
  <c r="O748" i="1" s="1"/>
  <c r="P748" i="1" s="1"/>
  <c r="N749" i="1"/>
  <c r="L750" i="1" l="1"/>
  <c r="M749" i="1"/>
  <c r="O749" i="1" s="1"/>
  <c r="N750" i="1"/>
  <c r="P749" i="1" l="1"/>
  <c r="T749" i="1"/>
  <c r="M750" i="1"/>
  <c r="O750" i="1" s="1"/>
  <c r="L751" i="1"/>
  <c r="N751" i="1"/>
  <c r="L752" i="1" l="1"/>
  <c r="M751" i="1"/>
  <c r="O751" i="1" s="1"/>
  <c r="N752" i="1"/>
  <c r="T750" i="1"/>
  <c r="P750" i="1"/>
  <c r="V749" i="1"/>
  <c r="X749" i="1" s="1"/>
  <c r="U749" i="1"/>
  <c r="P751" i="1" l="1"/>
  <c r="T751" i="1"/>
  <c r="U750" i="1"/>
  <c r="V750" i="1"/>
  <c r="X750" i="1" s="1"/>
  <c r="L753" i="1"/>
  <c r="M752" i="1"/>
  <c r="O752" i="1" s="1"/>
  <c r="N753" i="1"/>
  <c r="P752" i="1" l="1"/>
  <c r="T752" i="1"/>
  <c r="L754" i="1"/>
  <c r="M753" i="1"/>
  <c r="O753" i="1" s="1"/>
  <c r="N754" i="1"/>
  <c r="V751" i="1"/>
  <c r="X751" i="1" s="1"/>
  <c r="U751" i="1"/>
  <c r="L755" i="1" l="1"/>
  <c r="M754" i="1"/>
  <c r="O754" i="1" s="1"/>
  <c r="N755" i="1"/>
  <c r="U752" i="1"/>
  <c r="V752" i="1"/>
  <c r="X752" i="1" s="1"/>
  <c r="P753" i="1"/>
  <c r="T753" i="1"/>
  <c r="P754" i="1" l="1"/>
  <c r="T754" i="1"/>
  <c r="M755" i="1"/>
  <c r="O755" i="1" s="1"/>
  <c r="L756" i="1"/>
  <c r="N756" i="1"/>
  <c r="V753" i="1"/>
  <c r="X753" i="1" s="1"/>
  <c r="U753" i="1"/>
  <c r="T755" i="1" l="1"/>
  <c r="P755" i="1"/>
  <c r="V754" i="1"/>
  <c r="X754" i="1" s="1"/>
  <c r="U754" i="1"/>
  <c r="L757" i="1"/>
  <c r="M756" i="1"/>
  <c r="O756" i="1" s="1"/>
  <c r="N757" i="1"/>
  <c r="P756" i="1" l="1"/>
  <c r="T756" i="1"/>
  <c r="L758" i="1"/>
  <c r="M757" i="1"/>
  <c r="O757" i="1" s="1"/>
  <c r="N758" i="1"/>
  <c r="V755" i="1"/>
  <c r="X755" i="1" s="1"/>
  <c r="U755" i="1"/>
  <c r="M758" i="1" l="1"/>
  <c r="O758" i="1" s="1"/>
  <c r="L759" i="1"/>
  <c r="N759" i="1"/>
  <c r="U756" i="1"/>
  <c r="V756" i="1"/>
  <c r="X756" i="1" s="1"/>
  <c r="T757" i="1"/>
  <c r="P757" i="1"/>
  <c r="V757" i="1" l="1"/>
  <c r="X757" i="1" s="1"/>
  <c r="U757" i="1"/>
  <c r="L760" i="1"/>
  <c r="M759" i="1"/>
  <c r="O759" i="1" s="1"/>
  <c r="N760" i="1"/>
  <c r="P758" i="1"/>
  <c r="T758" i="1"/>
  <c r="L761" i="1" l="1"/>
  <c r="M760" i="1"/>
  <c r="O760" i="1" s="1"/>
  <c r="N761" i="1"/>
  <c r="U758" i="1"/>
  <c r="V758" i="1"/>
  <c r="X758" i="1" s="1"/>
  <c r="P759" i="1"/>
  <c r="T759" i="1"/>
  <c r="P760" i="1" l="1"/>
  <c r="T760" i="1"/>
  <c r="M761" i="1"/>
  <c r="O761" i="1" s="1"/>
  <c r="L762" i="1"/>
  <c r="N762" i="1"/>
  <c r="V759" i="1"/>
  <c r="X759" i="1" s="1"/>
  <c r="U759" i="1"/>
  <c r="P761" i="1" l="1"/>
  <c r="T761" i="1"/>
  <c r="V760" i="1"/>
  <c r="X760" i="1" s="1"/>
  <c r="U760" i="1"/>
  <c r="M762" i="1"/>
  <c r="O762" i="1" s="1"/>
  <c r="L763" i="1"/>
  <c r="N763" i="1"/>
  <c r="M763" i="1" l="1"/>
  <c r="O763" i="1" s="1"/>
  <c r="L764" i="1"/>
  <c r="N764" i="1"/>
  <c r="V761" i="1"/>
  <c r="X761" i="1" s="1"/>
  <c r="U761" i="1"/>
  <c r="P762" i="1"/>
  <c r="T762" i="1"/>
  <c r="U762" i="1" l="1"/>
  <c r="V762" i="1"/>
  <c r="X762" i="1" s="1"/>
  <c r="L765" i="1"/>
  <c r="M764" i="1"/>
  <c r="O764" i="1" s="1"/>
  <c r="N765" i="1"/>
  <c r="P763" i="1"/>
  <c r="T763" i="1"/>
  <c r="M765" i="1" l="1"/>
  <c r="O765" i="1" s="1"/>
  <c r="L766" i="1"/>
  <c r="N766" i="1"/>
  <c r="V763" i="1"/>
  <c r="X763" i="1" s="1"/>
  <c r="U763" i="1"/>
  <c r="T764" i="1"/>
  <c r="P764" i="1"/>
  <c r="U764" i="1" l="1"/>
  <c r="V764" i="1"/>
  <c r="X764" i="1" s="1"/>
  <c r="M766" i="1"/>
  <c r="O766" i="1" s="1"/>
  <c r="P766" i="1" s="1"/>
  <c r="L767" i="1"/>
  <c r="N767" i="1"/>
  <c r="P765" i="1"/>
  <c r="T765" i="1"/>
  <c r="U765" i="1" l="1"/>
  <c r="V765" i="1"/>
  <c r="X765" i="1" s="1"/>
  <c r="X766" i="1" s="1"/>
  <c r="M767" i="1"/>
  <c r="O767" i="1" s="1"/>
  <c r="L768" i="1"/>
  <c r="N768" i="1"/>
  <c r="T767" i="1" l="1"/>
  <c r="P767" i="1"/>
  <c r="M768" i="1"/>
  <c r="O768" i="1" s="1"/>
  <c r="L769" i="1"/>
  <c r="N769" i="1"/>
  <c r="T768" i="1" l="1"/>
  <c r="P768" i="1"/>
  <c r="U767" i="1"/>
  <c r="V767" i="1"/>
  <c r="X767" i="1" s="1"/>
  <c r="L770" i="1"/>
  <c r="M769" i="1"/>
  <c r="O769" i="1" s="1"/>
  <c r="N770" i="1"/>
  <c r="P769" i="1" l="1"/>
  <c r="T769" i="1"/>
  <c r="L771" i="1"/>
  <c r="M770" i="1"/>
  <c r="O770" i="1" s="1"/>
  <c r="N771" i="1"/>
  <c r="U768" i="1"/>
  <c r="V768" i="1"/>
  <c r="X768" i="1" s="1"/>
  <c r="L772" i="1" l="1"/>
  <c r="M771" i="1"/>
  <c r="O771" i="1" s="1"/>
  <c r="N772" i="1"/>
  <c r="V769" i="1"/>
  <c r="X769" i="1" s="1"/>
  <c r="U769" i="1"/>
  <c r="P770" i="1"/>
  <c r="T770" i="1"/>
  <c r="P771" i="1" l="1"/>
  <c r="T771" i="1"/>
  <c r="M772" i="1"/>
  <c r="O772" i="1" s="1"/>
  <c r="L773" i="1"/>
  <c r="N773" i="1"/>
  <c r="V770" i="1"/>
  <c r="X770" i="1" s="1"/>
  <c r="U770" i="1"/>
  <c r="P772" i="1" l="1"/>
  <c r="T772" i="1"/>
  <c r="U771" i="1"/>
  <c r="V771" i="1"/>
  <c r="X771" i="1" s="1"/>
  <c r="L774" i="1"/>
  <c r="M773" i="1"/>
  <c r="O773" i="1" s="1"/>
  <c r="N774" i="1"/>
  <c r="P773" i="1" l="1"/>
  <c r="T773" i="1"/>
  <c r="U772" i="1"/>
  <c r="V772" i="1"/>
  <c r="X772" i="1" s="1"/>
  <c r="L775" i="1"/>
  <c r="M774" i="1"/>
  <c r="O774" i="1" s="1"/>
  <c r="N775" i="1"/>
  <c r="P774" i="1" l="1"/>
  <c r="T774" i="1"/>
  <c r="U773" i="1"/>
  <c r="V773" i="1"/>
  <c r="X773" i="1" s="1"/>
  <c r="L776" i="1"/>
  <c r="M775" i="1"/>
  <c r="O775" i="1" s="1"/>
  <c r="N776" i="1"/>
  <c r="P775" i="1" l="1"/>
  <c r="T775" i="1"/>
  <c r="U774" i="1"/>
  <c r="V774" i="1"/>
  <c r="X774" i="1" s="1"/>
  <c r="L777" i="1"/>
  <c r="M776" i="1"/>
  <c r="O776" i="1" s="1"/>
  <c r="N777" i="1"/>
  <c r="P776" i="1" l="1"/>
  <c r="T776" i="1"/>
  <c r="V775" i="1"/>
  <c r="X775" i="1" s="1"/>
  <c r="U775" i="1"/>
  <c r="M777" i="1"/>
  <c r="O777" i="1" s="1"/>
  <c r="L778" i="1"/>
  <c r="N778" i="1"/>
  <c r="L779" i="1" l="1"/>
  <c r="M778" i="1"/>
  <c r="O778" i="1" s="1"/>
  <c r="P778" i="1" s="1"/>
  <c r="N779" i="1"/>
  <c r="V776" i="1"/>
  <c r="X776" i="1" s="1"/>
  <c r="U776" i="1"/>
  <c r="T777" i="1"/>
  <c r="P777" i="1"/>
  <c r="U777" i="1" l="1"/>
  <c r="V777" i="1"/>
  <c r="X777" i="1" s="1"/>
  <c r="X778" i="1" s="1"/>
  <c r="X779" i="1" s="1"/>
  <c r="X780" i="1" s="1"/>
  <c r="M779" i="1"/>
  <c r="O779" i="1" s="1"/>
  <c r="P779" i="1" s="1"/>
  <c r="L780" i="1"/>
  <c r="N780" i="1"/>
  <c r="L781" i="1" l="1"/>
  <c r="M780" i="1"/>
  <c r="O780" i="1" s="1"/>
  <c r="P780" i="1" s="1"/>
  <c r="N781" i="1"/>
  <c r="M781" i="1" l="1"/>
  <c r="O781" i="1" s="1"/>
  <c r="L782" i="1"/>
  <c r="N782" i="1"/>
  <c r="L783" i="1" l="1"/>
  <c r="M782" i="1"/>
  <c r="O782" i="1" s="1"/>
  <c r="P782" i="1" s="1"/>
  <c r="N783" i="1"/>
  <c r="P781" i="1"/>
  <c r="T781" i="1"/>
  <c r="U781" i="1" l="1"/>
  <c r="V781" i="1"/>
  <c r="X781" i="1" s="1"/>
  <c r="X782" i="1" s="1"/>
  <c r="M783" i="1"/>
  <c r="O783" i="1" s="1"/>
  <c r="L784" i="1"/>
  <c r="N784" i="1"/>
  <c r="M784" i="1" l="1"/>
  <c r="O784" i="1" s="1"/>
  <c r="P784" i="1" s="1"/>
  <c r="L785" i="1"/>
  <c r="N785" i="1"/>
  <c r="T783" i="1"/>
  <c r="P783" i="1"/>
  <c r="V783" i="1" l="1"/>
  <c r="X783" i="1" s="1"/>
  <c r="X784" i="1" s="1"/>
  <c r="X785" i="1" s="1"/>
  <c r="X786" i="1" s="1"/>
  <c r="X787" i="1" s="1"/>
  <c r="X788" i="1" s="1"/>
  <c r="U783" i="1"/>
  <c r="M785" i="1"/>
  <c r="O785" i="1" s="1"/>
  <c r="P785" i="1" s="1"/>
  <c r="L786" i="1"/>
  <c r="N786" i="1"/>
  <c r="M786" i="1" l="1"/>
  <c r="O786" i="1" s="1"/>
  <c r="P786" i="1" s="1"/>
  <c r="L787" i="1"/>
  <c r="N787" i="1"/>
  <c r="M787" i="1" l="1"/>
  <c r="O787" i="1" s="1"/>
  <c r="P787" i="1" s="1"/>
  <c r="L788" i="1"/>
  <c r="N788" i="1"/>
  <c r="M788" i="1" l="1"/>
  <c r="O788" i="1" s="1"/>
  <c r="P788" i="1" s="1"/>
  <c r="L789" i="1"/>
  <c r="N789" i="1"/>
  <c r="M789" i="1" l="1"/>
  <c r="O789" i="1" s="1"/>
  <c r="L790" i="1"/>
  <c r="N790" i="1"/>
  <c r="M790" i="1" l="1"/>
  <c r="O790" i="1" s="1"/>
  <c r="P790" i="1" s="1"/>
  <c r="L791" i="1"/>
  <c r="N791" i="1"/>
  <c r="P789" i="1"/>
  <c r="T789" i="1"/>
  <c r="U789" i="1" l="1"/>
  <c r="V789" i="1"/>
  <c r="X789" i="1" s="1"/>
  <c r="X790" i="1" s="1"/>
  <c r="X791" i="1" s="1"/>
  <c r="X792" i="1" s="1"/>
  <c r="X793" i="1" s="1"/>
  <c r="X794" i="1" s="1"/>
  <c r="M791" i="1"/>
  <c r="O791" i="1" s="1"/>
  <c r="P791" i="1" s="1"/>
  <c r="L792" i="1"/>
  <c r="N792" i="1"/>
  <c r="M792" i="1" l="1"/>
  <c r="O792" i="1" s="1"/>
  <c r="P792" i="1" s="1"/>
  <c r="L793" i="1"/>
  <c r="N793" i="1"/>
  <c r="M793" i="1" l="1"/>
  <c r="O793" i="1" s="1"/>
  <c r="P793" i="1" s="1"/>
  <c r="L794" i="1"/>
  <c r="N794" i="1"/>
  <c r="M794" i="1" l="1"/>
  <c r="O794" i="1" s="1"/>
  <c r="P794" i="1" s="1"/>
  <c r="L795" i="1"/>
  <c r="N795" i="1"/>
  <c r="M795" i="1" l="1"/>
  <c r="O795" i="1" s="1"/>
  <c r="L796" i="1"/>
  <c r="N796" i="1"/>
  <c r="M796" i="1" l="1"/>
  <c r="O796" i="1" s="1"/>
  <c r="L797" i="1"/>
  <c r="N797" i="1"/>
  <c r="P795" i="1"/>
  <c r="T795" i="1"/>
  <c r="U795" i="1" l="1"/>
  <c r="V795" i="1"/>
  <c r="X795" i="1" s="1"/>
  <c r="M797" i="1"/>
  <c r="O797" i="1" s="1"/>
  <c r="L798" i="1"/>
  <c r="N798" i="1"/>
  <c r="P796" i="1"/>
  <c r="T796" i="1"/>
  <c r="U796" i="1" l="1"/>
  <c r="V796" i="1"/>
  <c r="L799" i="1"/>
  <c r="M798" i="1"/>
  <c r="O798" i="1" s="1"/>
  <c r="N799" i="1"/>
  <c r="P797" i="1"/>
  <c r="T797" i="1"/>
  <c r="X796" i="1"/>
  <c r="P798" i="1" l="1"/>
  <c r="T798" i="1"/>
  <c r="V797" i="1"/>
  <c r="X797" i="1" s="1"/>
  <c r="U797" i="1"/>
  <c r="M799" i="1"/>
  <c r="O799" i="1" s="1"/>
  <c r="L800" i="1"/>
  <c r="N800" i="1"/>
  <c r="M800" i="1" l="1"/>
  <c r="O800" i="1" s="1"/>
  <c r="L801" i="1"/>
  <c r="N801" i="1"/>
  <c r="V798" i="1"/>
  <c r="X798" i="1" s="1"/>
  <c r="U798" i="1"/>
  <c r="P799" i="1"/>
  <c r="T799" i="1"/>
  <c r="M801" i="1" l="1"/>
  <c r="O801" i="1" s="1"/>
  <c r="L802" i="1"/>
  <c r="N802" i="1"/>
  <c r="P800" i="1"/>
  <c r="T800" i="1"/>
  <c r="U799" i="1"/>
  <c r="V799" i="1"/>
  <c r="X799" i="1" s="1"/>
  <c r="V800" i="1" l="1"/>
  <c r="X800" i="1" s="1"/>
  <c r="U800" i="1"/>
  <c r="M802" i="1"/>
  <c r="O802" i="1" s="1"/>
  <c r="L803" i="1"/>
  <c r="N803" i="1"/>
  <c r="T801" i="1"/>
  <c r="P801" i="1"/>
  <c r="P802" i="1" l="1"/>
  <c r="T802" i="1"/>
  <c r="U801" i="1"/>
  <c r="V801" i="1"/>
  <c r="X801" i="1" s="1"/>
  <c r="M803" i="1"/>
  <c r="O803" i="1" s="1"/>
  <c r="L804" i="1"/>
  <c r="N804" i="1"/>
  <c r="M804" i="1" l="1"/>
  <c r="O804" i="1" s="1"/>
  <c r="L805" i="1"/>
  <c r="N805" i="1"/>
  <c r="U802" i="1"/>
  <c r="V802" i="1"/>
  <c r="X802" i="1" s="1"/>
  <c r="T803" i="1"/>
  <c r="P803" i="1"/>
  <c r="U803" i="1" l="1"/>
  <c r="V803" i="1"/>
  <c r="X803" i="1" s="1"/>
  <c r="L806" i="1"/>
  <c r="M805" i="1"/>
  <c r="O805" i="1" s="1"/>
  <c r="N806" i="1"/>
  <c r="T804" i="1"/>
  <c r="P804" i="1"/>
  <c r="V804" i="1" l="1"/>
  <c r="X804" i="1" s="1"/>
  <c r="U804" i="1"/>
  <c r="L807" i="1"/>
  <c r="M806" i="1"/>
  <c r="O806" i="1" s="1"/>
  <c r="N807" i="1"/>
  <c r="P805" i="1"/>
  <c r="T805" i="1"/>
  <c r="L808" i="1" l="1"/>
  <c r="M807" i="1"/>
  <c r="O807" i="1" s="1"/>
  <c r="N808" i="1"/>
  <c r="U805" i="1"/>
  <c r="V805" i="1"/>
  <c r="X805" i="1" s="1"/>
  <c r="P806" i="1"/>
  <c r="T806" i="1"/>
  <c r="P807" i="1" l="1"/>
  <c r="T807" i="1"/>
  <c r="L809" i="1"/>
  <c r="M808" i="1"/>
  <c r="O808" i="1" s="1"/>
  <c r="N809" i="1"/>
  <c r="V806" i="1"/>
  <c r="X806" i="1" s="1"/>
  <c r="U806" i="1"/>
  <c r="M809" i="1" l="1"/>
  <c r="O809" i="1" s="1"/>
  <c r="L810" i="1"/>
  <c r="N810" i="1"/>
  <c r="V807" i="1"/>
  <c r="X807" i="1" s="1"/>
  <c r="U807" i="1"/>
  <c r="P808" i="1"/>
  <c r="T808" i="1"/>
  <c r="U808" i="1" l="1"/>
  <c r="V808" i="1"/>
  <c r="X808" i="1" s="1"/>
  <c r="L811" i="1"/>
  <c r="M810" i="1"/>
  <c r="O810" i="1" s="1"/>
  <c r="N811" i="1"/>
  <c r="P809" i="1"/>
  <c r="T809" i="1"/>
  <c r="M811" i="1" l="1"/>
  <c r="O811" i="1" s="1"/>
  <c r="L812" i="1"/>
  <c r="N812" i="1"/>
  <c r="V809" i="1"/>
  <c r="X809" i="1" s="1"/>
  <c r="U809" i="1"/>
  <c r="T810" i="1"/>
  <c r="P810" i="1"/>
  <c r="U810" i="1" l="1"/>
  <c r="V810" i="1"/>
  <c r="X810" i="1" s="1"/>
  <c r="M812" i="1"/>
  <c r="O812" i="1" s="1"/>
  <c r="L813" i="1"/>
  <c r="N813" i="1"/>
  <c r="P811" i="1"/>
  <c r="T811" i="1"/>
  <c r="P812" i="1" l="1"/>
  <c r="T812" i="1"/>
  <c r="U811" i="1"/>
  <c r="V811" i="1"/>
  <c r="X811" i="1" s="1"/>
  <c r="L814" i="1"/>
  <c r="M813" i="1"/>
  <c r="O813" i="1" s="1"/>
  <c r="N814" i="1"/>
  <c r="P813" i="1" l="1"/>
  <c r="T813" i="1"/>
  <c r="U812" i="1"/>
  <c r="V812" i="1"/>
  <c r="X812" i="1" s="1"/>
  <c r="L815" i="1"/>
  <c r="M814" i="1"/>
  <c r="O814" i="1" s="1"/>
  <c r="N815" i="1"/>
  <c r="T814" i="1" l="1"/>
  <c r="P814" i="1"/>
  <c r="V813" i="1"/>
  <c r="X813" i="1" s="1"/>
  <c r="U813" i="1"/>
  <c r="M815" i="1"/>
  <c r="O815" i="1" s="1"/>
  <c r="L816" i="1"/>
  <c r="N816" i="1"/>
  <c r="M816" i="1" l="1"/>
  <c r="O816" i="1" s="1"/>
  <c r="L817" i="1"/>
  <c r="N817" i="1"/>
  <c r="P815" i="1"/>
  <c r="T815" i="1"/>
  <c r="V814" i="1"/>
  <c r="X814" i="1" s="1"/>
  <c r="U814" i="1"/>
  <c r="U815" i="1" l="1"/>
  <c r="V815" i="1"/>
  <c r="X815" i="1" s="1"/>
  <c r="L818" i="1"/>
  <c r="M817" i="1"/>
  <c r="O817" i="1" s="1"/>
  <c r="P817" i="1" s="1"/>
  <c r="N818" i="1"/>
  <c r="T816" i="1"/>
  <c r="P816" i="1"/>
  <c r="U816" i="1" l="1"/>
  <c r="V816" i="1"/>
  <c r="X816" i="1" s="1"/>
  <c r="X817" i="1" s="1"/>
  <c r="L819" i="1"/>
  <c r="M818" i="1"/>
  <c r="O818" i="1" s="1"/>
  <c r="N819" i="1"/>
  <c r="L820" i="1" l="1"/>
  <c r="M819" i="1"/>
  <c r="O819" i="1" s="1"/>
  <c r="P819" i="1" s="1"/>
  <c r="N820" i="1"/>
  <c r="P818" i="1"/>
  <c r="T818" i="1"/>
  <c r="V818" i="1" l="1"/>
  <c r="X818" i="1" s="1"/>
  <c r="X819" i="1" s="1"/>
  <c r="X820" i="1" s="1"/>
  <c r="X821" i="1" s="1"/>
  <c r="X822" i="1" s="1"/>
  <c r="X823" i="1" s="1"/>
  <c r="X824" i="1" s="1"/>
  <c r="U818" i="1"/>
  <c r="M820" i="1"/>
  <c r="O820" i="1" s="1"/>
  <c r="P820" i="1" s="1"/>
  <c r="L821" i="1"/>
  <c r="N821" i="1"/>
  <c r="M821" i="1" l="1"/>
  <c r="O821" i="1" s="1"/>
  <c r="P821" i="1" s="1"/>
  <c r="L822" i="1"/>
  <c r="N822" i="1"/>
  <c r="M822" i="1" l="1"/>
  <c r="O822" i="1" s="1"/>
  <c r="P822" i="1" s="1"/>
  <c r="L823" i="1"/>
  <c r="N823" i="1"/>
  <c r="M823" i="1" l="1"/>
  <c r="O823" i="1" s="1"/>
  <c r="P823" i="1" s="1"/>
  <c r="L824" i="1"/>
  <c r="N824" i="1"/>
  <c r="L825" i="1" l="1"/>
  <c r="M824" i="1"/>
  <c r="O824" i="1" s="1"/>
  <c r="P824" i="1" s="1"/>
  <c r="N825" i="1"/>
  <c r="L826" i="1" l="1"/>
  <c r="M825" i="1"/>
  <c r="O825" i="1" s="1"/>
  <c r="N826" i="1"/>
  <c r="P825" i="1" l="1"/>
  <c r="T825" i="1"/>
  <c r="L827" i="1"/>
  <c r="M826" i="1"/>
  <c r="O826" i="1" s="1"/>
  <c r="N827" i="1"/>
  <c r="P826" i="1" l="1"/>
  <c r="T826" i="1"/>
  <c r="M827" i="1"/>
  <c r="O827" i="1" s="1"/>
  <c r="L828" i="1"/>
  <c r="N828" i="1"/>
  <c r="U825" i="1"/>
  <c r="V825" i="1"/>
  <c r="X825" i="1" s="1"/>
  <c r="L829" i="1" l="1"/>
  <c r="M828" i="1"/>
  <c r="O828" i="1" s="1"/>
  <c r="N829" i="1"/>
  <c r="P827" i="1"/>
  <c r="T827" i="1"/>
  <c r="V826" i="1"/>
  <c r="X826" i="1" s="1"/>
  <c r="U826" i="1"/>
  <c r="U827" i="1" l="1"/>
  <c r="V827" i="1"/>
  <c r="X827" i="1" s="1"/>
  <c r="T828" i="1"/>
  <c r="P828" i="1"/>
  <c r="M829" i="1"/>
  <c r="O829" i="1" s="1"/>
  <c r="L830" i="1"/>
  <c r="N830" i="1"/>
  <c r="U828" i="1" l="1"/>
  <c r="V828" i="1"/>
  <c r="X828" i="1" s="1"/>
  <c r="L831" i="1"/>
  <c r="M830" i="1"/>
  <c r="O830" i="1" s="1"/>
  <c r="N831" i="1"/>
  <c r="T829" i="1"/>
  <c r="P829" i="1"/>
  <c r="U829" i="1" l="1"/>
  <c r="V829" i="1"/>
  <c r="X829" i="1" s="1"/>
  <c r="L832" i="1"/>
  <c r="M831" i="1"/>
  <c r="O831" i="1" s="1"/>
  <c r="N832" i="1"/>
  <c r="P830" i="1"/>
  <c r="T830" i="1"/>
  <c r="L833" i="1" l="1"/>
  <c r="M832" i="1"/>
  <c r="O832" i="1" s="1"/>
  <c r="N833" i="1"/>
  <c r="V830" i="1"/>
  <c r="X830" i="1" s="1"/>
  <c r="U830" i="1"/>
  <c r="T831" i="1"/>
  <c r="P831" i="1"/>
  <c r="P832" i="1" l="1"/>
  <c r="T832" i="1"/>
  <c r="V831" i="1"/>
  <c r="X831" i="1" s="1"/>
  <c r="U831" i="1"/>
  <c r="M833" i="1"/>
  <c r="O833" i="1" s="1"/>
  <c r="L834" i="1"/>
  <c r="N834" i="1"/>
  <c r="M834" i="1" l="1"/>
  <c r="O834" i="1" s="1"/>
  <c r="L835" i="1"/>
  <c r="N835" i="1"/>
  <c r="V832" i="1"/>
  <c r="X832" i="1" s="1"/>
  <c r="U832" i="1"/>
  <c r="P833" i="1"/>
  <c r="T833" i="1"/>
  <c r="V833" i="1" l="1"/>
  <c r="X833" i="1" s="1"/>
  <c r="U833" i="1"/>
  <c r="L836" i="1"/>
  <c r="M835" i="1"/>
  <c r="O835" i="1" s="1"/>
  <c r="N836" i="1"/>
  <c r="P834" i="1"/>
  <c r="T834" i="1"/>
  <c r="L837" i="1" l="1"/>
  <c r="M836" i="1"/>
  <c r="O836" i="1" s="1"/>
  <c r="N837" i="1"/>
  <c r="V834" i="1"/>
  <c r="X834" i="1" s="1"/>
  <c r="U834" i="1"/>
  <c r="P835" i="1"/>
  <c r="T835" i="1"/>
  <c r="T836" i="1" l="1"/>
  <c r="P836" i="1"/>
  <c r="L838" i="1"/>
  <c r="M837" i="1"/>
  <c r="O837" i="1" s="1"/>
  <c r="N838" i="1"/>
  <c r="U835" i="1"/>
  <c r="V835" i="1"/>
  <c r="X835" i="1" s="1"/>
  <c r="L839" i="1" l="1"/>
  <c r="M838" i="1"/>
  <c r="O838" i="1" s="1"/>
  <c r="N839" i="1"/>
  <c r="V836" i="1"/>
  <c r="X836" i="1" s="1"/>
  <c r="U836" i="1"/>
  <c r="P837" i="1"/>
  <c r="T837" i="1"/>
  <c r="P838" i="1" l="1"/>
  <c r="T838" i="1"/>
  <c r="M839" i="1"/>
  <c r="O839" i="1" s="1"/>
  <c r="L840" i="1"/>
  <c r="N840" i="1"/>
  <c r="V837" i="1"/>
  <c r="X837" i="1" s="1"/>
  <c r="U837" i="1"/>
  <c r="T839" i="1" l="1"/>
  <c r="P839" i="1"/>
  <c r="V838" i="1"/>
  <c r="X838" i="1" s="1"/>
  <c r="U838" i="1"/>
  <c r="L841" i="1"/>
  <c r="M840" i="1"/>
  <c r="O840" i="1" s="1"/>
  <c r="N841" i="1"/>
  <c r="P840" i="1" l="1"/>
  <c r="T840" i="1"/>
  <c r="L842" i="1"/>
  <c r="M841" i="1"/>
  <c r="O841" i="1" s="1"/>
  <c r="N842" i="1"/>
  <c r="U839" i="1"/>
  <c r="V839" i="1"/>
  <c r="X839" i="1" s="1"/>
  <c r="L843" i="1" l="1"/>
  <c r="M842" i="1"/>
  <c r="O842" i="1" s="1"/>
  <c r="N843" i="1"/>
  <c r="U840" i="1"/>
  <c r="V840" i="1"/>
  <c r="X840" i="1" s="1"/>
  <c r="T841" i="1"/>
  <c r="P841" i="1"/>
  <c r="P842" i="1" l="1"/>
  <c r="T842" i="1"/>
  <c r="M843" i="1"/>
  <c r="O843" i="1" s="1"/>
  <c r="L844" i="1"/>
  <c r="N844" i="1"/>
  <c r="V841" i="1"/>
  <c r="X841" i="1" s="1"/>
  <c r="U841" i="1"/>
  <c r="P843" i="1" l="1"/>
  <c r="T843" i="1"/>
  <c r="U842" i="1"/>
  <c r="V842" i="1"/>
  <c r="X842" i="1" s="1"/>
  <c r="L845" i="1"/>
  <c r="M844" i="1"/>
  <c r="O844" i="1" s="1"/>
  <c r="N845" i="1"/>
  <c r="P844" i="1" l="1"/>
  <c r="T844" i="1"/>
  <c r="V843" i="1"/>
  <c r="X843" i="1" s="1"/>
  <c r="U843" i="1"/>
  <c r="L846" i="1"/>
  <c r="M845" i="1"/>
  <c r="O845" i="1" s="1"/>
  <c r="N846" i="1"/>
  <c r="P845" i="1" l="1"/>
  <c r="T845" i="1"/>
  <c r="V844" i="1"/>
  <c r="X844" i="1" s="1"/>
  <c r="U844" i="1"/>
  <c r="L847" i="1"/>
  <c r="M846" i="1"/>
  <c r="O846" i="1" s="1"/>
  <c r="N847" i="1"/>
  <c r="P846" i="1" l="1"/>
  <c r="T846" i="1"/>
  <c r="V845" i="1"/>
  <c r="X845" i="1" s="1"/>
  <c r="U845" i="1"/>
  <c r="M847" i="1"/>
  <c r="O847" i="1" s="1"/>
  <c r="L848" i="1"/>
  <c r="N848" i="1"/>
  <c r="L849" i="1" l="1"/>
  <c r="M848" i="1"/>
  <c r="O848" i="1" s="1"/>
  <c r="N849" i="1"/>
  <c r="U846" i="1"/>
  <c r="V846" i="1"/>
  <c r="X846" i="1" s="1"/>
  <c r="T847" i="1"/>
  <c r="P847" i="1"/>
  <c r="P848" i="1" l="1"/>
  <c r="T848" i="1"/>
  <c r="L850" i="1"/>
  <c r="M849" i="1"/>
  <c r="O849" i="1" s="1"/>
  <c r="N850" i="1"/>
  <c r="U847" i="1"/>
  <c r="V847" i="1"/>
  <c r="X847" i="1" s="1"/>
  <c r="V848" i="1" l="1"/>
  <c r="X848" i="1" s="1"/>
  <c r="U848" i="1"/>
  <c r="L851" i="1"/>
  <c r="M850" i="1"/>
  <c r="O850" i="1" s="1"/>
  <c r="N851" i="1"/>
  <c r="P849" i="1"/>
  <c r="T849" i="1"/>
  <c r="M851" i="1" l="1"/>
  <c r="O851" i="1" s="1"/>
  <c r="L852" i="1"/>
  <c r="N852" i="1"/>
  <c r="V849" i="1"/>
  <c r="X849" i="1" s="1"/>
  <c r="U849" i="1"/>
  <c r="P850" i="1"/>
  <c r="T850" i="1"/>
  <c r="L853" i="1" l="1"/>
  <c r="M852" i="1"/>
  <c r="O852" i="1" s="1"/>
  <c r="N853" i="1"/>
  <c r="V850" i="1"/>
  <c r="X850" i="1" s="1"/>
  <c r="U850" i="1"/>
  <c r="P851" i="1"/>
  <c r="T851" i="1"/>
  <c r="V851" i="1" l="1"/>
  <c r="X851" i="1" s="1"/>
  <c r="U851" i="1"/>
  <c r="P852" i="1"/>
  <c r="T852" i="1"/>
  <c r="L854" i="1"/>
  <c r="M853" i="1"/>
  <c r="O853" i="1" s="1"/>
  <c r="N854" i="1"/>
  <c r="P853" i="1" l="1"/>
  <c r="T853" i="1"/>
  <c r="L855" i="1"/>
  <c r="M854" i="1"/>
  <c r="O854" i="1" s="1"/>
  <c r="N855" i="1"/>
  <c r="V852" i="1"/>
  <c r="X852" i="1" s="1"/>
  <c r="U852" i="1"/>
  <c r="L856" i="1" l="1"/>
  <c r="M855" i="1"/>
  <c r="O855" i="1" s="1"/>
  <c r="N856" i="1"/>
  <c r="U853" i="1"/>
  <c r="V853" i="1"/>
  <c r="X853" i="1" s="1"/>
  <c r="P854" i="1"/>
  <c r="T854" i="1"/>
  <c r="P855" i="1" l="1"/>
  <c r="T855" i="1"/>
  <c r="L857" i="1"/>
  <c r="M856" i="1"/>
  <c r="O856" i="1" s="1"/>
  <c r="N857" i="1"/>
  <c r="U854" i="1"/>
  <c r="V854" i="1"/>
  <c r="X854" i="1" s="1"/>
  <c r="V855" i="1" l="1"/>
  <c r="X855" i="1" s="1"/>
  <c r="U855" i="1"/>
  <c r="L858" i="1"/>
  <c r="M857" i="1"/>
  <c r="O857" i="1" s="1"/>
  <c r="N858" i="1"/>
  <c r="P856" i="1"/>
  <c r="T856" i="1"/>
  <c r="U856" i="1" l="1"/>
  <c r="V856" i="1"/>
  <c r="X856" i="1" s="1"/>
  <c r="M858" i="1"/>
  <c r="O858" i="1" s="1"/>
  <c r="P858" i="1" s="1"/>
  <c r="L859" i="1"/>
  <c r="N859" i="1"/>
  <c r="T857" i="1"/>
  <c r="P857" i="1"/>
  <c r="V857" i="1" l="1"/>
  <c r="X857" i="1" s="1"/>
  <c r="X858" i="1" s="1"/>
  <c r="X859" i="1" s="1"/>
  <c r="X860" i="1" s="1"/>
  <c r="X861" i="1" s="1"/>
  <c r="X862" i="1" s="1"/>
  <c r="X863" i="1" s="1"/>
  <c r="X864" i="1" s="1"/>
  <c r="X865" i="1" s="1"/>
  <c r="X866" i="1" s="1"/>
  <c r="X867" i="1" s="1"/>
  <c r="X868" i="1" s="1"/>
  <c r="X869" i="1" s="1"/>
  <c r="X870" i="1" s="1"/>
  <c r="X871" i="1" s="1"/>
  <c r="X872" i="1" s="1"/>
  <c r="X873" i="1" s="1"/>
  <c r="U857" i="1"/>
  <c r="L860" i="1"/>
  <c r="M859" i="1"/>
  <c r="O859" i="1" s="1"/>
  <c r="P859" i="1" s="1"/>
  <c r="N860" i="1"/>
  <c r="L861" i="1" l="1"/>
  <c r="M860" i="1"/>
  <c r="O860" i="1" s="1"/>
  <c r="P860" i="1" s="1"/>
  <c r="N861" i="1"/>
  <c r="L862" i="1" l="1"/>
  <c r="M861" i="1"/>
  <c r="O861" i="1" s="1"/>
  <c r="P861" i="1" s="1"/>
  <c r="N862" i="1"/>
  <c r="L863" i="1" l="1"/>
  <c r="M862" i="1"/>
  <c r="O862" i="1" s="1"/>
  <c r="P862" i="1" s="1"/>
  <c r="N863" i="1"/>
  <c r="M863" i="1" l="1"/>
  <c r="O863" i="1" s="1"/>
  <c r="P863" i="1" s="1"/>
  <c r="L864" i="1"/>
  <c r="N864" i="1"/>
  <c r="L865" i="1" l="1"/>
  <c r="M864" i="1"/>
  <c r="O864" i="1" s="1"/>
  <c r="P864" i="1" s="1"/>
  <c r="N865" i="1"/>
  <c r="M865" i="1" l="1"/>
  <c r="O865" i="1" s="1"/>
  <c r="P865" i="1" s="1"/>
  <c r="L866" i="1"/>
  <c r="N866" i="1"/>
  <c r="L867" i="1" l="1"/>
  <c r="M866" i="1"/>
  <c r="O866" i="1" s="1"/>
  <c r="P866" i="1" s="1"/>
  <c r="N867" i="1"/>
  <c r="L868" i="1" l="1"/>
  <c r="M867" i="1"/>
  <c r="O867" i="1" s="1"/>
  <c r="P867" i="1" s="1"/>
  <c r="N868" i="1"/>
  <c r="L869" i="1" l="1"/>
  <c r="M868" i="1"/>
  <c r="O868" i="1" s="1"/>
  <c r="P868" i="1" s="1"/>
  <c r="N869" i="1"/>
  <c r="M869" i="1" l="1"/>
  <c r="O869" i="1" s="1"/>
  <c r="P869" i="1" s="1"/>
  <c r="L870" i="1"/>
  <c r="N870" i="1"/>
  <c r="M870" i="1" l="1"/>
  <c r="O870" i="1" s="1"/>
  <c r="P870" i="1" s="1"/>
  <c r="L871" i="1"/>
  <c r="N871" i="1"/>
  <c r="L872" i="1" l="1"/>
  <c r="M871" i="1"/>
  <c r="O871" i="1" s="1"/>
  <c r="P871" i="1" s="1"/>
  <c r="N872" i="1"/>
  <c r="L873" i="1" l="1"/>
  <c r="M872" i="1"/>
  <c r="O872" i="1" s="1"/>
  <c r="P872" i="1" s="1"/>
  <c r="N873" i="1"/>
  <c r="L874" i="1" l="1"/>
  <c r="M873" i="1"/>
  <c r="O873" i="1" s="1"/>
  <c r="P873" i="1" s="1"/>
  <c r="N874" i="1"/>
  <c r="L875" i="1" l="1"/>
  <c r="M874" i="1"/>
  <c r="O874" i="1" s="1"/>
  <c r="N875" i="1"/>
  <c r="P874" i="1" l="1"/>
  <c r="T874" i="1"/>
  <c r="M875" i="1"/>
  <c r="O875" i="1" s="1"/>
  <c r="L876" i="1"/>
  <c r="M876" i="1" s="1"/>
  <c r="O876" i="1" s="1"/>
  <c r="P876" i="1" s="1"/>
  <c r="N876" i="1"/>
  <c r="P875" i="1" l="1"/>
  <c r="T875" i="1"/>
  <c r="V874" i="1"/>
  <c r="X874" i="1" s="1"/>
  <c r="U874" i="1"/>
  <c r="V875" i="1" l="1"/>
  <c r="X891" i="1" s="1"/>
  <c r="U875" i="1"/>
  <c r="X893" i="1"/>
  <c r="X894" i="1"/>
  <c r="X875" i="1" l="1"/>
  <c r="X876" i="1" s="1"/>
  <c r="X890" i="1" s="1"/>
  <c r="X892" i="1" s="1"/>
</calcChain>
</file>

<file path=xl/sharedStrings.xml><?xml version="1.0" encoding="utf-8"?>
<sst xmlns="http://schemas.openxmlformats.org/spreadsheetml/2006/main" count="25" uniqueCount="24">
  <si>
    <t>vwap</t>
  </si>
  <si>
    <t>num_trades</t>
  </si>
  <si>
    <t>end_time</t>
  </si>
  <si>
    <t>next_buy_level</t>
  </si>
  <si>
    <t>next_sell_level</t>
  </si>
  <si>
    <t>Y</t>
  </si>
  <si>
    <t>Pnl</t>
  </si>
  <si>
    <t>forecast</t>
  </si>
  <si>
    <t>std</t>
  </si>
  <si>
    <t>breakout</t>
  </si>
  <si>
    <t>momentum_signal</t>
  </si>
  <si>
    <t>time_elapsed</t>
  </si>
  <si>
    <t>time_elapsed_zscore</t>
  </si>
  <si>
    <t>num_trades_zscore</t>
  </si>
  <si>
    <t>position</t>
  </si>
  <si>
    <t>pnl</t>
  </si>
  <si>
    <t>pnl(non consecutive)</t>
  </si>
  <si>
    <t>hit</t>
  </si>
  <si>
    <t>cumulative pnl</t>
  </si>
  <si>
    <t>HP</t>
  </si>
  <si>
    <t>hit ratio</t>
  </si>
  <si>
    <t>sharpe ratio</t>
  </si>
  <si>
    <t>trade %</t>
  </si>
  <si>
    <t>trade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</si>
</sst>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vwap</c:v>
                </c:pt>
              </c:strCache>
            </c:strRef>
          </c:tx>
          <c:xVal>
            <c:numRef>
              <c:f>Sheet1!$A$2:$A$877</c:f>
              <c:numCache>
                <c:formatCode>yyyy\-mm\-dd\ hh:mm:ss</c:formatCode>
                <c:ptCount val="876"/>
                <c:pt idx="0">
                  <c:v>43235.626504513893</c:v>
                </c:pt>
                <c:pt idx="1">
                  <c:v>43235.626504513893</c:v>
                </c:pt>
                <c:pt idx="2">
                  <c:v>43235.626504513893</c:v>
                </c:pt>
                <c:pt idx="3">
                  <c:v>43235.626693981481</c:v>
                </c:pt>
                <c:pt idx="4">
                  <c:v>43235.626693981481</c:v>
                </c:pt>
                <c:pt idx="5">
                  <c:v>43235.626693981481</c:v>
                </c:pt>
                <c:pt idx="6">
                  <c:v>43235.626693981481</c:v>
                </c:pt>
                <c:pt idx="7">
                  <c:v>43235.626693981481</c:v>
                </c:pt>
                <c:pt idx="8">
                  <c:v>43235.62675059028</c:v>
                </c:pt>
                <c:pt idx="9">
                  <c:v>43235.62675059028</c:v>
                </c:pt>
                <c:pt idx="10">
                  <c:v>43235.62675059028</c:v>
                </c:pt>
                <c:pt idx="11">
                  <c:v>43235.626752835647</c:v>
                </c:pt>
                <c:pt idx="12">
                  <c:v>43235.626752835647</c:v>
                </c:pt>
                <c:pt idx="13">
                  <c:v>43235.626752835647</c:v>
                </c:pt>
                <c:pt idx="14">
                  <c:v>43235.626752835647</c:v>
                </c:pt>
                <c:pt idx="15">
                  <c:v>43235.626752835647</c:v>
                </c:pt>
                <c:pt idx="16">
                  <c:v>43235.626752835647</c:v>
                </c:pt>
                <c:pt idx="17">
                  <c:v>43235.626752835647</c:v>
                </c:pt>
                <c:pt idx="18">
                  <c:v>43235.626752835647</c:v>
                </c:pt>
                <c:pt idx="19">
                  <c:v>43235.626752835647</c:v>
                </c:pt>
                <c:pt idx="20">
                  <c:v>43235.626752835647</c:v>
                </c:pt>
                <c:pt idx="21">
                  <c:v>43235.626752835647</c:v>
                </c:pt>
                <c:pt idx="22">
                  <c:v>43235.626752835647</c:v>
                </c:pt>
                <c:pt idx="23">
                  <c:v>43235.626752835647</c:v>
                </c:pt>
                <c:pt idx="24">
                  <c:v>43235.626752835647</c:v>
                </c:pt>
                <c:pt idx="25">
                  <c:v>43235.626752835647</c:v>
                </c:pt>
                <c:pt idx="26">
                  <c:v>43235.626752835647</c:v>
                </c:pt>
                <c:pt idx="27">
                  <c:v>43235.626752835647</c:v>
                </c:pt>
                <c:pt idx="28">
                  <c:v>43235.626752835647</c:v>
                </c:pt>
                <c:pt idx="29">
                  <c:v>43235.626752835647</c:v>
                </c:pt>
                <c:pt idx="30">
                  <c:v>43235.626752835647</c:v>
                </c:pt>
                <c:pt idx="31">
                  <c:v>43235.626752835647</c:v>
                </c:pt>
                <c:pt idx="32">
                  <c:v>43235.626799131947</c:v>
                </c:pt>
                <c:pt idx="33">
                  <c:v>43235.626956342603</c:v>
                </c:pt>
                <c:pt idx="34">
                  <c:v>43235.6270662963</c:v>
                </c:pt>
                <c:pt idx="35">
                  <c:v>43235.6270662963</c:v>
                </c:pt>
                <c:pt idx="36">
                  <c:v>43235.627066469897</c:v>
                </c:pt>
                <c:pt idx="37">
                  <c:v>43235.627066469897</c:v>
                </c:pt>
                <c:pt idx="38">
                  <c:v>43235.627066469897</c:v>
                </c:pt>
                <c:pt idx="39">
                  <c:v>43235.627068148147</c:v>
                </c:pt>
                <c:pt idx="40">
                  <c:v>43235.627070393522</c:v>
                </c:pt>
                <c:pt idx="41">
                  <c:v>43235.627221064817</c:v>
                </c:pt>
                <c:pt idx="42">
                  <c:v>43235.627263414353</c:v>
                </c:pt>
                <c:pt idx="43">
                  <c:v>43235.627398750003</c:v>
                </c:pt>
                <c:pt idx="44">
                  <c:v>43235.627398750003</c:v>
                </c:pt>
                <c:pt idx="45">
                  <c:v>43235.627539212961</c:v>
                </c:pt>
                <c:pt idx="46">
                  <c:v>43235.627539212961</c:v>
                </c:pt>
                <c:pt idx="47">
                  <c:v>43235.627539224537</c:v>
                </c:pt>
                <c:pt idx="48">
                  <c:v>43235.627590138887</c:v>
                </c:pt>
                <c:pt idx="49">
                  <c:v>43235.627683680563</c:v>
                </c:pt>
                <c:pt idx="50">
                  <c:v>43235.627899664352</c:v>
                </c:pt>
                <c:pt idx="51">
                  <c:v>43235.627965868058</c:v>
                </c:pt>
                <c:pt idx="52">
                  <c:v>43235.628223310188</c:v>
                </c:pt>
                <c:pt idx="53">
                  <c:v>43235.628223310188</c:v>
                </c:pt>
                <c:pt idx="54">
                  <c:v>43235.628383252311</c:v>
                </c:pt>
                <c:pt idx="55">
                  <c:v>43235.628443194437</c:v>
                </c:pt>
                <c:pt idx="56">
                  <c:v>43235.628444803238</c:v>
                </c:pt>
                <c:pt idx="57">
                  <c:v>43235.628643946759</c:v>
                </c:pt>
                <c:pt idx="58">
                  <c:v>43235.628643946759</c:v>
                </c:pt>
                <c:pt idx="59">
                  <c:v>43235.628643946759</c:v>
                </c:pt>
                <c:pt idx="60">
                  <c:v>43235.628961516202</c:v>
                </c:pt>
                <c:pt idx="61">
                  <c:v>43235.629674849537</c:v>
                </c:pt>
                <c:pt idx="62">
                  <c:v>43235.629980821759</c:v>
                </c:pt>
                <c:pt idx="63">
                  <c:v>43235.629980833342</c:v>
                </c:pt>
                <c:pt idx="64">
                  <c:v>43235.629980833342</c:v>
                </c:pt>
                <c:pt idx="65">
                  <c:v>43235.629980833342</c:v>
                </c:pt>
                <c:pt idx="66">
                  <c:v>43235.629980833342</c:v>
                </c:pt>
                <c:pt idx="67">
                  <c:v>43235.629981377308</c:v>
                </c:pt>
                <c:pt idx="68">
                  <c:v>43235.629981377308</c:v>
                </c:pt>
                <c:pt idx="69">
                  <c:v>43235.629981377308</c:v>
                </c:pt>
                <c:pt idx="70">
                  <c:v>43235.629981377308</c:v>
                </c:pt>
                <c:pt idx="71">
                  <c:v>43235.629981377308</c:v>
                </c:pt>
                <c:pt idx="72">
                  <c:v>43235.629981377308</c:v>
                </c:pt>
                <c:pt idx="73">
                  <c:v>43235.629982175917</c:v>
                </c:pt>
                <c:pt idx="74">
                  <c:v>43235.629982175917</c:v>
                </c:pt>
                <c:pt idx="75">
                  <c:v>43235.629987048611</c:v>
                </c:pt>
                <c:pt idx="76">
                  <c:v>43235.629992893519</c:v>
                </c:pt>
                <c:pt idx="77">
                  <c:v>43235.630007210653</c:v>
                </c:pt>
                <c:pt idx="78">
                  <c:v>43235.630007210653</c:v>
                </c:pt>
                <c:pt idx="79">
                  <c:v>43235.630007210653</c:v>
                </c:pt>
                <c:pt idx="80">
                  <c:v>43235.630007210653</c:v>
                </c:pt>
                <c:pt idx="81">
                  <c:v>43235.630007210653</c:v>
                </c:pt>
                <c:pt idx="82">
                  <c:v>43235.630007210653</c:v>
                </c:pt>
                <c:pt idx="83">
                  <c:v>43235.630007210653</c:v>
                </c:pt>
                <c:pt idx="84">
                  <c:v>43235.630009259257</c:v>
                </c:pt>
                <c:pt idx="85">
                  <c:v>43235.630009259257</c:v>
                </c:pt>
                <c:pt idx="86">
                  <c:v>43235.630009641201</c:v>
                </c:pt>
                <c:pt idx="87">
                  <c:v>43235.630009641201</c:v>
                </c:pt>
                <c:pt idx="88">
                  <c:v>43235.630009641201</c:v>
                </c:pt>
                <c:pt idx="89">
                  <c:v>43235.630009641201</c:v>
                </c:pt>
                <c:pt idx="90">
                  <c:v>43235.630009641201</c:v>
                </c:pt>
                <c:pt idx="91">
                  <c:v>43235.63007078704</c:v>
                </c:pt>
                <c:pt idx="92">
                  <c:v>43235.630076180547</c:v>
                </c:pt>
                <c:pt idx="93">
                  <c:v>43235.630201250002</c:v>
                </c:pt>
                <c:pt idx="94">
                  <c:v>43235.630298148149</c:v>
                </c:pt>
                <c:pt idx="95">
                  <c:v>43235.630298148149</c:v>
                </c:pt>
                <c:pt idx="96">
                  <c:v>43235.630301620367</c:v>
                </c:pt>
                <c:pt idx="97">
                  <c:v>43235.630309652777</c:v>
                </c:pt>
                <c:pt idx="98">
                  <c:v>43235.630417094908</c:v>
                </c:pt>
                <c:pt idx="99">
                  <c:v>43235.630602245372</c:v>
                </c:pt>
                <c:pt idx="100">
                  <c:v>43235.630691122693</c:v>
                </c:pt>
                <c:pt idx="101">
                  <c:v>43235.630755300917</c:v>
                </c:pt>
                <c:pt idx="102">
                  <c:v>43235.630755300917</c:v>
                </c:pt>
                <c:pt idx="103">
                  <c:v>43235.630897418981</c:v>
                </c:pt>
                <c:pt idx="104">
                  <c:v>43235.631026192132</c:v>
                </c:pt>
                <c:pt idx="105">
                  <c:v>43235.631026192132</c:v>
                </c:pt>
                <c:pt idx="106">
                  <c:v>43235.631026192132</c:v>
                </c:pt>
                <c:pt idx="107">
                  <c:v>43235.631026192132</c:v>
                </c:pt>
                <c:pt idx="108">
                  <c:v>43235.631026192132</c:v>
                </c:pt>
                <c:pt idx="109">
                  <c:v>43235.631026192132</c:v>
                </c:pt>
                <c:pt idx="110">
                  <c:v>43235.631035671293</c:v>
                </c:pt>
                <c:pt idx="111">
                  <c:v>43235.631137777767</c:v>
                </c:pt>
                <c:pt idx="112">
                  <c:v>43235.631301967587</c:v>
                </c:pt>
                <c:pt idx="113">
                  <c:v>43235.631301967587</c:v>
                </c:pt>
                <c:pt idx="114">
                  <c:v>43235.631335949067</c:v>
                </c:pt>
                <c:pt idx="115">
                  <c:v>43235.631441319441</c:v>
                </c:pt>
                <c:pt idx="116">
                  <c:v>43235.631510636573</c:v>
                </c:pt>
                <c:pt idx="117">
                  <c:v>43235.631882372683</c:v>
                </c:pt>
                <c:pt idx="118">
                  <c:v>43235.631943958331</c:v>
                </c:pt>
                <c:pt idx="119">
                  <c:v>43235.631960601851</c:v>
                </c:pt>
                <c:pt idx="120">
                  <c:v>43235.631960601851</c:v>
                </c:pt>
                <c:pt idx="121">
                  <c:v>43235.632183553244</c:v>
                </c:pt>
                <c:pt idx="122">
                  <c:v>43235.632462997688</c:v>
                </c:pt>
                <c:pt idx="123">
                  <c:v>43235.632743703703</c:v>
                </c:pt>
                <c:pt idx="124">
                  <c:v>43235.633149004629</c:v>
                </c:pt>
                <c:pt idx="125">
                  <c:v>43235.63343707176</c:v>
                </c:pt>
                <c:pt idx="126">
                  <c:v>43235.633571087958</c:v>
                </c:pt>
                <c:pt idx="127">
                  <c:v>43235.633571087958</c:v>
                </c:pt>
                <c:pt idx="128">
                  <c:v>43235.633747766202</c:v>
                </c:pt>
                <c:pt idx="129">
                  <c:v>43235.634014976851</c:v>
                </c:pt>
                <c:pt idx="130">
                  <c:v>43235.634338449083</c:v>
                </c:pt>
                <c:pt idx="131">
                  <c:v>43235.634350324071</c:v>
                </c:pt>
                <c:pt idx="132">
                  <c:v>43235.634354884263</c:v>
                </c:pt>
                <c:pt idx="133">
                  <c:v>43235.63444814815</c:v>
                </c:pt>
                <c:pt idx="134">
                  <c:v>43235.63444814815</c:v>
                </c:pt>
                <c:pt idx="135">
                  <c:v>43235.634473090278</c:v>
                </c:pt>
                <c:pt idx="136">
                  <c:v>43235.634556562502</c:v>
                </c:pt>
                <c:pt idx="137">
                  <c:v>43235.634556562502</c:v>
                </c:pt>
                <c:pt idx="138">
                  <c:v>43235.634556562502</c:v>
                </c:pt>
                <c:pt idx="139">
                  <c:v>43235.634556562502</c:v>
                </c:pt>
                <c:pt idx="140">
                  <c:v>43235.634559895843</c:v>
                </c:pt>
                <c:pt idx="141">
                  <c:v>43235.634559895843</c:v>
                </c:pt>
                <c:pt idx="142">
                  <c:v>43235.634559895843</c:v>
                </c:pt>
                <c:pt idx="143">
                  <c:v>43235.634559895843</c:v>
                </c:pt>
                <c:pt idx="144">
                  <c:v>43235.634559895843</c:v>
                </c:pt>
                <c:pt idx="145">
                  <c:v>43235.634559895843</c:v>
                </c:pt>
                <c:pt idx="146">
                  <c:v>43235.634559895843</c:v>
                </c:pt>
                <c:pt idx="147">
                  <c:v>43235.634559895843</c:v>
                </c:pt>
                <c:pt idx="148">
                  <c:v>43235.634559895843</c:v>
                </c:pt>
                <c:pt idx="149">
                  <c:v>43235.634559895843</c:v>
                </c:pt>
                <c:pt idx="150">
                  <c:v>43235.634559895843</c:v>
                </c:pt>
                <c:pt idx="151">
                  <c:v>43235.634559895843</c:v>
                </c:pt>
                <c:pt idx="152">
                  <c:v>43235.634559895843</c:v>
                </c:pt>
                <c:pt idx="153">
                  <c:v>43235.634559895843</c:v>
                </c:pt>
                <c:pt idx="154">
                  <c:v>43235.634559895843</c:v>
                </c:pt>
                <c:pt idx="155">
                  <c:v>43235.634562453713</c:v>
                </c:pt>
                <c:pt idx="156">
                  <c:v>43235.634572974537</c:v>
                </c:pt>
                <c:pt idx="157">
                  <c:v>43235.634608807872</c:v>
                </c:pt>
                <c:pt idx="158">
                  <c:v>43235.634629224543</c:v>
                </c:pt>
                <c:pt idx="159">
                  <c:v>43235.634629224543</c:v>
                </c:pt>
                <c:pt idx="160">
                  <c:v>43235.634755347222</c:v>
                </c:pt>
                <c:pt idx="161">
                  <c:v>43235.634786342591</c:v>
                </c:pt>
                <c:pt idx="162">
                  <c:v>43235.634786342591</c:v>
                </c:pt>
                <c:pt idx="163">
                  <c:v>43235.634786342591</c:v>
                </c:pt>
                <c:pt idx="164">
                  <c:v>43235.634842557869</c:v>
                </c:pt>
                <c:pt idx="165">
                  <c:v>43235.634842557869</c:v>
                </c:pt>
                <c:pt idx="166">
                  <c:v>43235.634842557869</c:v>
                </c:pt>
                <c:pt idx="167">
                  <c:v>43235.634886689812</c:v>
                </c:pt>
                <c:pt idx="168">
                  <c:v>43235.635218240743</c:v>
                </c:pt>
                <c:pt idx="169">
                  <c:v>43235.635296990738</c:v>
                </c:pt>
                <c:pt idx="170">
                  <c:v>43235.635438506943</c:v>
                </c:pt>
                <c:pt idx="171">
                  <c:v>43235.635578194437</c:v>
                </c:pt>
                <c:pt idx="172">
                  <c:v>43235.635730034723</c:v>
                </c:pt>
                <c:pt idx="173">
                  <c:v>43235.635846712961</c:v>
                </c:pt>
                <c:pt idx="174">
                  <c:v>43235.635846712961</c:v>
                </c:pt>
                <c:pt idx="175">
                  <c:v>43235.635846712961</c:v>
                </c:pt>
                <c:pt idx="176">
                  <c:v>43235.635846712961</c:v>
                </c:pt>
                <c:pt idx="177">
                  <c:v>43235.635846712961</c:v>
                </c:pt>
                <c:pt idx="178">
                  <c:v>43235.635846712961</c:v>
                </c:pt>
                <c:pt idx="179">
                  <c:v>43235.636133611108</c:v>
                </c:pt>
                <c:pt idx="180">
                  <c:v>43235.636296562501</c:v>
                </c:pt>
                <c:pt idx="181">
                  <c:v>43235.636305752312</c:v>
                </c:pt>
                <c:pt idx="182">
                  <c:v>43235.636433171298</c:v>
                </c:pt>
                <c:pt idx="183">
                  <c:v>43235.636440601847</c:v>
                </c:pt>
                <c:pt idx="184">
                  <c:v>43235.636643449077</c:v>
                </c:pt>
                <c:pt idx="185">
                  <c:v>43235.636939895827</c:v>
                </c:pt>
                <c:pt idx="186">
                  <c:v>43235.63699071759</c:v>
                </c:pt>
                <c:pt idx="187">
                  <c:v>43235.636997534719</c:v>
                </c:pt>
                <c:pt idx="188">
                  <c:v>43235.636997534719</c:v>
                </c:pt>
                <c:pt idx="189">
                  <c:v>43235.636997534719</c:v>
                </c:pt>
                <c:pt idx="190">
                  <c:v>43235.636997534719</c:v>
                </c:pt>
                <c:pt idx="191">
                  <c:v>43235.636997534719</c:v>
                </c:pt>
                <c:pt idx="192">
                  <c:v>43235.636997534719</c:v>
                </c:pt>
                <c:pt idx="193">
                  <c:v>43235.636997534719</c:v>
                </c:pt>
                <c:pt idx="194">
                  <c:v>43235.636997534719</c:v>
                </c:pt>
                <c:pt idx="195">
                  <c:v>43235.636997534719</c:v>
                </c:pt>
                <c:pt idx="196">
                  <c:v>43235.637000891213</c:v>
                </c:pt>
                <c:pt idx="197">
                  <c:v>43235.637000891213</c:v>
                </c:pt>
                <c:pt idx="198">
                  <c:v>43235.637000891213</c:v>
                </c:pt>
                <c:pt idx="199">
                  <c:v>43235.637000891213</c:v>
                </c:pt>
                <c:pt idx="200">
                  <c:v>43235.637000891213</c:v>
                </c:pt>
                <c:pt idx="201">
                  <c:v>43235.637034560183</c:v>
                </c:pt>
                <c:pt idx="202">
                  <c:v>43235.637034560183</c:v>
                </c:pt>
                <c:pt idx="203">
                  <c:v>43235.637034560183</c:v>
                </c:pt>
                <c:pt idx="204">
                  <c:v>43235.637034560183</c:v>
                </c:pt>
                <c:pt idx="205">
                  <c:v>43235.637034560183</c:v>
                </c:pt>
                <c:pt idx="206">
                  <c:v>43235.637034560183</c:v>
                </c:pt>
                <c:pt idx="207">
                  <c:v>43235.637034560183</c:v>
                </c:pt>
                <c:pt idx="208">
                  <c:v>43235.637034560183</c:v>
                </c:pt>
                <c:pt idx="209">
                  <c:v>43235.637034560183</c:v>
                </c:pt>
                <c:pt idx="210">
                  <c:v>43235.637034560183</c:v>
                </c:pt>
                <c:pt idx="211">
                  <c:v>43235.637035439817</c:v>
                </c:pt>
                <c:pt idx="212">
                  <c:v>43235.637035439817</c:v>
                </c:pt>
                <c:pt idx="213">
                  <c:v>43235.637035439817</c:v>
                </c:pt>
                <c:pt idx="214">
                  <c:v>43235.637035439817</c:v>
                </c:pt>
                <c:pt idx="215">
                  <c:v>43235.637035439817</c:v>
                </c:pt>
                <c:pt idx="216">
                  <c:v>43235.637035439817</c:v>
                </c:pt>
                <c:pt idx="217">
                  <c:v>43235.637035439817</c:v>
                </c:pt>
                <c:pt idx="218">
                  <c:v>43235.637105648151</c:v>
                </c:pt>
                <c:pt idx="219">
                  <c:v>43235.637105648151</c:v>
                </c:pt>
                <c:pt idx="220">
                  <c:v>43235.637210300927</c:v>
                </c:pt>
                <c:pt idx="221">
                  <c:v>43235.637210300927</c:v>
                </c:pt>
                <c:pt idx="222">
                  <c:v>43235.637210300927</c:v>
                </c:pt>
                <c:pt idx="223">
                  <c:v>43235.637230486107</c:v>
                </c:pt>
                <c:pt idx="224">
                  <c:v>43235.637230486107</c:v>
                </c:pt>
                <c:pt idx="225">
                  <c:v>43235.637230486107</c:v>
                </c:pt>
                <c:pt idx="226">
                  <c:v>43235.637281967603</c:v>
                </c:pt>
                <c:pt idx="227">
                  <c:v>43235.637281967603</c:v>
                </c:pt>
                <c:pt idx="228">
                  <c:v>43235.637281967603</c:v>
                </c:pt>
                <c:pt idx="229">
                  <c:v>43235.637281967603</c:v>
                </c:pt>
                <c:pt idx="230">
                  <c:v>43235.637281967603</c:v>
                </c:pt>
                <c:pt idx="231">
                  <c:v>43235.637281967603</c:v>
                </c:pt>
                <c:pt idx="232">
                  <c:v>43235.637298078713</c:v>
                </c:pt>
                <c:pt idx="233">
                  <c:v>43235.637318935187</c:v>
                </c:pt>
                <c:pt idx="234">
                  <c:v>43235.637404374997</c:v>
                </c:pt>
                <c:pt idx="235">
                  <c:v>43235.637404374997</c:v>
                </c:pt>
                <c:pt idx="236">
                  <c:v>43235.637554340283</c:v>
                </c:pt>
                <c:pt idx="237">
                  <c:v>43235.637554340283</c:v>
                </c:pt>
                <c:pt idx="238">
                  <c:v>43235.637664641203</c:v>
                </c:pt>
                <c:pt idx="239">
                  <c:v>43235.637664641203</c:v>
                </c:pt>
                <c:pt idx="240">
                  <c:v>43235.637664641203</c:v>
                </c:pt>
                <c:pt idx="241">
                  <c:v>43235.637668356481</c:v>
                </c:pt>
                <c:pt idx="242">
                  <c:v>43235.637668611111</c:v>
                </c:pt>
                <c:pt idx="243">
                  <c:v>43235.63768378472</c:v>
                </c:pt>
                <c:pt idx="244">
                  <c:v>43235.637826307873</c:v>
                </c:pt>
                <c:pt idx="245">
                  <c:v>43235.637855856483</c:v>
                </c:pt>
                <c:pt idx="246">
                  <c:v>43235.637867569443</c:v>
                </c:pt>
                <c:pt idx="247">
                  <c:v>43235.637879259259</c:v>
                </c:pt>
                <c:pt idx="248">
                  <c:v>43235.637969398151</c:v>
                </c:pt>
                <c:pt idx="249">
                  <c:v>43235.638111550928</c:v>
                </c:pt>
                <c:pt idx="250">
                  <c:v>43235.638111550928</c:v>
                </c:pt>
                <c:pt idx="251">
                  <c:v>43235.63819597222</c:v>
                </c:pt>
                <c:pt idx="252">
                  <c:v>43235.638340763893</c:v>
                </c:pt>
                <c:pt idx="253">
                  <c:v>43235.638360034733</c:v>
                </c:pt>
                <c:pt idx="254">
                  <c:v>43235.638363287027</c:v>
                </c:pt>
                <c:pt idx="255">
                  <c:v>43235.638488599543</c:v>
                </c:pt>
                <c:pt idx="256">
                  <c:v>43235.638488599543</c:v>
                </c:pt>
                <c:pt idx="257">
                  <c:v>43235.638488599543</c:v>
                </c:pt>
                <c:pt idx="258">
                  <c:v>43235.638488599543</c:v>
                </c:pt>
                <c:pt idx="259">
                  <c:v>43235.638676273149</c:v>
                </c:pt>
                <c:pt idx="260">
                  <c:v>43235.638676273149</c:v>
                </c:pt>
                <c:pt idx="261">
                  <c:v>43235.638676273149</c:v>
                </c:pt>
                <c:pt idx="262">
                  <c:v>43235.638676273149</c:v>
                </c:pt>
                <c:pt idx="263">
                  <c:v>43235.638676273149</c:v>
                </c:pt>
                <c:pt idx="264">
                  <c:v>43235.638676273149</c:v>
                </c:pt>
                <c:pt idx="265">
                  <c:v>43235.638676273149</c:v>
                </c:pt>
                <c:pt idx="266">
                  <c:v>43235.638676273149</c:v>
                </c:pt>
                <c:pt idx="267">
                  <c:v>43235.638676273149</c:v>
                </c:pt>
                <c:pt idx="268">
                  <c:v>43235.638676273149</c:v>
                </c:pt>
                <c:pt idx="269">
                  <c:v>43235.638676273149</c:v>
                </c:pt>
                <c:pt idx="270">
                  <c:v>43235.638676273149</c:v>
                </c:pt>
                <c:pt idx="271">
                  <c:v>43235.638676273149</c:v>
                </c:pt>
                <c:pt idx="272">
                  <c:v>43235.638676273149</c:v>
                </c:pt>
                <c:pt idx="273">
                  <c:v>43235.638676273149</c:v>
                </c:pt>
                <c:pt idx="274">
                  <c:v>43235.638769259262</c:v>
                </c:pt>
                <c:pt idx="275">
                  <c:v>43235.638769259262</c:v>
                </c:pt>
                <c:pt idx="276">
                  <c:v>43235.638769259262</c:v>
                </c:pt>
                <c:pt idx="277">
                  <c:v>43235.638802928239</c:v>
                </c:pt>
                <c:pt idx="278">
                  <c:v>43235.638942997677</c:v>
                </c:pt>
                <c:pt idx="279">
                  <c:v>43235.638942997677</c:v>
                </c:pt>
                <c:pt idx="280">
                  <c:v>43235.638942997677</c:v>
                </c:pt>
                <c:pt idx="281">
                  <c:v>43235.638942997677</c:v>
                </c:pt>
                <c:pt idx="282">
                  <c:v>43235.638942997677</c:v>
                </c:pt>
                <c:pt idx="283">
                  <c:v>43235.638942997677</c:v>
                </c:pt>
                <c:pt idx="284">
                  <c:v>43235.639060787027</c:v>
                </c:pt>
                <c:pt idx="285">
                  <c:v>43235.639060787027</c:v>
                </c:pt>
                <c:pt idx="286">
                  <c:v>43235.639060787027</c:v>
                </c:pt>
                <c:pt idx="287">
                  <c:v>43235.639060787027</c:v>
                </c:pt>
                <c:pt idx="288">
                  <c:v>43235.639060787027</c:v>
                </c:pt>
                <c:pt idx="289">
                  <c:v>43235.639060787027</c:v>
                </c:pt>
                <c:pt idx="290">
                  <c:v>43235.639060787027</c:v>
                </c:pt>
                <c:pt idx="291">
                  <c:v>43235.639060787027</c:v>
                </c:pt>
                <c:pt idx="292">
                  <c:v>43235.639345578697</c:v>
                </c:pt>
                <c:pt idx="293">
                  <c:v>43235.639345578697</c:v>
                </c:pt>
                <c:pt idx="294">
                  <c:v>43235.639413703713</c:v>
                </c:pt>
                <c:pt idx="295">
                  <c:v>43235.639413842589</c:v>
                </c:pt>
                <c:pt idx="296">
                  <c:v>43235.639413842589</c:v>
                </c:pt>
                <c:pt idx="297">
                  <c:v>43235.639413842589</c:v>
                </c:pt>
                <c:pt idx="298">
                  <c:v>43235.639477916673</c:v>
                </c:pt>
                <c:pt idx="299">
                  <c:v>43235.639477916673</c:v>
                </c:pt>
                <c:pt idx="300">
                  <c:v>43235.639477916673</c:v>
                </c:pt>
                <c:pt idx="301">
                  <c:v>43235.639477916673</c:v>
                </c:pt>
                <c:pt idx="302">
                  <c:v>43235.639477916673</c:v>
                </c:pt>
                <c:pt idx="303">
                  <c:v>43235.639477916673</c:v>
                </c:pt>
                <c:pt idx="304">
                  <c:v>43235.639477916673</c:v>
                </c:pt>
                <c:pt idx="305">
                  <c:v>43235.639477916673</c:v>
                </c:pt>
                <c:pt idx="306">
                  <c:v>43235.639477916673</c:v>
                </c:pt>
                <c:pt idx="307">
                  <c:v>43235.639477916673</c:v>
                </c:pt>
                <c:pt idx="308">
                  <c:v>43235.639477916673</c:v>
                </c:pt>
                <c:pt idx="309">
                  <c:v>43235.639477916673</c:v>
                </c:pt>
                <c:pt idx="310">
                  <c:v>43235.639477916673</c:v>
                </c:pt>
                <c:pt idx="311">
                  <c:v>43235.639477916673</c:v>
                </c:pt>
                <c:pt idx="312">
                  <c:v>43235.639477916673</c:v>
                </c:pt>
                <c:pt idx="313">
                  <c:v>43235.639477916673</c:v>
                </c:pt>
                <c:pt idx="314">
                  <c:v>43235.639477916673</c:v>
                </c:pt>
                <c:pt idx="315">
                  <c:v>43235.639477916673</c:v>
                </c:pt>
                <c:pt idx="316">
                  <c:v>43235.639477916673</c:v>
                </c:pt>
                <c:pt idx="317">
                  <c:v>43235.639478055557</c:v>
                </c:pt>
                <c:pt idx="318">
                  <c:v>43235.639878206021</c:v>
                </c:pt>
                <c:pt idx="319">
                  <c:v>43235.639878206021</c:v>
                </c:pt>
                <c:pt idx="320">
                  <c:v>43235.639878206021</c:v>
                </c:pt>
                <c:pt idx="321">
                  <c:v>43235.639878206021</c:v>
                </c:pt>
                <c:pt idx="322">
                  <c:v>43235.639878206021</c:v>
                </c:pt>
                <c:pt idx="323">
                  <c:v>43235.639878206021</c:v>
                </c:pt>
                <c:pt idx="324">
                  <c:v>43235.640060057871</c:v>
                </c:pt>
                <c:pt idx="325">
                  <c:v>43235.640212916667</c:v>
                </c:pt>
                <c:pt idx="326">
                  <c:v>43235.640212916667</c:v>
                </c:pt>
                <c:pt idx="327">
                  <c:v>43235.640236099527</c:v>
                </c:pt>
                <c:pt idx="328">
                  <c:v>43235.640236099527</c:v>
                </c:pt>
                <c:pt idx="329">
                  <c:v>43235.640236099527</c:v>
                </c:pt>
                <c:pt idx="330">
                  <c:v>43235.640236099527</c:v>
                </c:pt>
                <c:pt idx="331">
                  <c:v>43235.640257696759</c:v>
                </c:pt>
                <c:pt idx="332">
                  <c:v>43235.640376076393</c:v>
                </c:pt>
                <c:pt idx="333">
                  <c:v>43235.640383599537</c:v>
                </c:pt>
                <c:pt idx="334">
                  <c:v>43235.640383599537</c:v>
                </c:pt>
                <c:pt idx="335">
                  <c:v>43235.640383599537</c:v>
                </c:pt>
                <c:pt idx="336">
                  <c:v>43235.640383599537</c:v>
                </c:pt>
                <c:pt idx="337">
                  <c:v>43235.64053203704</c:v>
                </c:pt>
                <c:pt idx="338">
                  <c:v>43235.640562141212</c:v>
                </c:pt>
                <c:pt idx="339">
                  <c:v>43235.641029456019</c:v>
                </c:pt>
                <c:pt idx="340">
                  <c:v>43235.641307407408</c:v>
                </c:pt>
                <c:pt idx="341">
                  <c:v>43235.641393784717</c:v>
                </c:pt>
                <c:pt idx="342">
                  <c:v>43235.641393784717</c:v>
                </c:pt>
                <c:pt idx="343">
                  <c:v>43235.641398437503</c:v>
                </c:pt>
                <c:pt idx="344">
                  <c:v>43235.64144269676</c:v>
                </c:pt>
                <c:pt idx="345">
                  <c:v>43235.641872395827</c:v>
                </c:pt>
                <c:pt idx="346">
                  <c:v>43235.642183680553</c:v>
                </c:pt>
                <c:pt idx="347">
                  <c:v>43235.642183680553</c:v>
                </c:pt>
                <c:pt idx="348">
                  <c:v>43235.642656504628</c:v>
                </c:pt>
                <c:pt idx="349">
                  <c:v>43235.64266046296</c:v>
                </c:pt>
                <c:pt idx="350">
                  <c:v>43235.643170462958</c:v>
                </c:pt>
                <c:pt idx="351">
                  <c:v>43235.643212106479</c:v>
                </c:pt>
                <c:pt idx="352">
                  <c:v>43235.643633958331</c:v>
                </c:pt>
                <c:pt idx="353">
                  <c:v>43235.643659988433</c:v>
                </c:pt>
                <c:pt idx="354">
                  <c:v>43235.643757418977</c:v>
                </c:pt>
                <c:pt idx="355">
                  <c:v>43235.643763460648</c:v>
                </c:pt>
                <c:pt idx="356">
                  <c:v>43235.643763576387</c:v>
                </c:pt>
                <c:pt idx="357">
                  <c:v>43235.643763576387</c:v>
                </c:pt>
                <c:pt idx="358">
                  <c:v>43235.643847858802</c:v>
                </c:pt>
                <c:pt idx="359">
                  <c:v>43235.644428854168</c:v>
                </c:pt>
                <c:pt idx="360">
                  <c:v>43235.644682407408</c:v>
                </c:pt>
                <c:pt idx="361">
                  <c:v>43235.644814386571</c:v>
                </c:pt>
                <c:pt idx="362">
                  <c:v>43235.644929988433</c:v>
                </c:pt>
                <c:pt idx="363">
                  <c:v>43235.644968391207</c:v>
                </c:pt>
                <c:pt idx="364">
                  <c:v>43235.645003252313</c:v>
                </c:pt>
                <c:pt idx="365">
                  <c:v>43235.645364837961</c:v>
                </c:pt>
                <c:pt idx="366">
                  <c:v>43235.645513124997</c:v>
                </c:pt>
                <c:pt idx="367">
                  <c:v>43235.645956319437</c:v>
                </c:pt>
                <c:pt idx="368">
                  <c:v>43235.645956319437</c:v>
                </c:pt>
                <c:pt idx="369">
                  <c:v>43235.645956319437</c:v>
                </c:pt>
                <c:pt idx="370">
                  <c:v>43235.645958229157</c:v>
                </c:pt>
                <c:pt idx="371">
                  <c:v>43235.645958333327</c:v>
                </c:pt>
                <c:pt idx="372">
                  <c:v>43235.645958333327</c:v>
                </c:pt>
                <c:pt idx="373">
                  <c:v>43235.645958333327</c:v>
                </c:pt>
                <c:pt idx="374">
                  <c:v>43235.645959212961</c:v>
                </c:pt>
                <c:pt idx="375">
                  <c:v>43235.645959212961</c:v>
                </c:pt>
                <c:pt idx="376">
                  <c:v>43235.645959212961</c:v>
                </c:pt>
                <c:pt idx="377">
                  <c:v>43235.645959212961</c:v>
                </c:pt>
                <c:pt idx="378">
                  <c:v>43235.645959212961</c:v>
                </c:pt>
                <c:pt idx="379">
                  <c:v>43235.645959212961</c:v>
                </c:pt>
                <c:pt idx="380">
                  <c:v>43235.645959212961</c:v>
                </c:pt>
                <c:pt idx="381">
                  <c:v>43235.645959212961</c:v>
                </c:pt>
                <c:pt idx="382">
                  <c:v>43235.645959212961</c:v>
                </c:pt>
                <c:pt idx="383">
                  <c:v>43235.645959212961</c:v>
                </c:pt>
                <c:pt idx="384">
                  <c:v>43235.646021134256</c:v>
                </c:pt>
                <c:pt idx="385">
                  <c:v>43235.646067534719</c:v>
                </c:pt>
                <c:pt idx="386">
                  <c:v>43235.646448749998</c:v>
                </c:pt>
                <c:pt idx="387">
                  <c:v>43235.646449884262</c:v>
                </c:pt>
                <c:pt idx="388">
                  <c:v>43235.646462407407</c:v>
                </c:pt>
                <c:pt idx="389">
                  <c:v>43235.646769583327</c:v>
                </c:pt>
                <c:pt idx="390">
                  <c:v>43235.646921793981</c:v>
                </c:pt>
                <c:pt idx="391">
                  <c:v>43235.647498958337</c:v>
                </c:pt>
                <c:pt idx="392">
                  <c:v>43235.647622939818</c:v>
                </c:pt>
                <c:pt idx="393">
                  <c:v>43235.648036423612</c:v>
                </c:pt>
                <c:pt idx="394">
                  <c:v>43235.64817291667</c:v>
                </c:pt>
                <c:pt idx="395">
                  <c:v>43235.648312314806</c:v>
                </c:pt>
                <c:pt idx="396">
                  <c:v>43235.648586261566</c:v>
                </c:pt>
                <c:pt idx="397">
                  <c:v>43235.648586261566</c:v>
                </c:pt>
                <c:pt idx="398">
                  <c:v>43235.648746562503</c:v>
                </c:pt>
                <c:pt idx="399">
                  <c:v>43235.649072997687</c:v>
                </c:pt>
                <c:pt idx="400">
                  <c:v>43235.649102557873</c:v>
                </c:pt>
                <c:pt idx="401">
                  <c:v>43235.649486076392</c:v>
                </c:pt>
                <c:pt idx="402">
                  <c:v>43235.649906087972</c:v>
                </c:pt>
                <c:pt idx="403">
                  <c:v>43235.64991039352</c:v>
                </c:pt>
                <c:pt idx="404">
                  <c:v>43235.64991039352</c:v>
                </c:pt>
                <c:pt idx="405">
                  <c:v>43235.64991039352</c:v>
                </c:pt>
                <c:pt idx="406">
                  <c:v>43235.64991039352</c:v>
                </c:pt>
                <c:pt idx="407">
                  <c:v>43235.64991039352</c:v>
                </c:pt>
                <c:pt idx="408">
                  <c:v>43235.650194988433</c:v>
                </c:pt>
                <c:pt idx="409">
                  <c:v>43235.650232118052</c:v>
                </c:pt>
                <c:pt idx="410">
                  <c:v>43235.650232118052</c:v>
                </c:pt>
                <c:pt idx="411">
                  <c:v>43235.650232118052</c:v>
                </c:pt>
                <c:pt idx="412">
                  <c:v>43235.650232118052</c:v>
                </c:pt>
                <c:pt idx="413">
                  <c:v>43235.650652743047</c:v>
                </c:pt>
                <c:pt idx="414">
                  <c:v>43235.651207187497</c:v>
                </c:pt>
                <c:pt idx="415">
                  <c:v>43235.651513923607</c:v>
                </c:pt>
                <c:pt idx="416">
                  <c:v>43235.651647060193</c:v>
                </c:pt>
                <c:pt idx="417">
                  <c:v>43235.651647060193</c:v>
                </c:pt>
                <c:pt idx="418">
                  <c:v>43235.651670810177</c:v>
                </c:pt>
                <c:pt idx="419">
                  <c:v>43235.651769872682</c:v>
                </c:pt>
                <c:pt idx="420">
                  <c:v>43235.651961388889</c:v>
                </c:pt>
                <c:pt idx="421">
                  <c:v>43235.652263113428</c:v>
                </c:pt>
                <c:pt idx="422">
                  <c:v>43235.652404652777</c:v>
                </c:pt>
                <c:pt idx="423">
                  <c:v>43235.653198576387</c:v>
                </c:pt>
                <c:pt idx="424">
                  <c:v>43235.653383252313</c:v>
                </c:pt>
                <c:pt idx="425">
                  <c:v>43235.653928912026</c:v>
                </c:pt>
                <c:pt idx="426">
                  <c:v>43235.65410994213</c:v>
                </c:pt>
                <c:pt idx="427">
                  <c:v>43235.65410994213</c:v>
                </c:pt>
                <c:pt idx="428">
                  <c:v>43235.6541459375</c:v>
                </c:pt>
                <c:pt idx="429">
                  <c:v>43235.654263865741</c:v>
                </c:pt>
                <c:pt idx="430">
                  <c:v>43235.654458437501</c:v>
                </c:pt>
                <c:pt idx="431">
                  <c:v>43235.654917141197</c:v>
                </c:pt>
                <c:pt idx="432">
                  <c:v>43235.654917141197</c:v>
                </c:pt>
                <c:pt idx="433">
                  <c:v>43235.654987013892</c:v>
                </c:pt>
                <c:pt idx="434">
                  <c:v>43235.654987013892</c:v>
                </c:pt>
                <c:pt idx="435">
                  <c:v>43235.655393981477</c:v>
                </c:pt>
                <c:pt idx="436">
                  <c:v>43235.656213101851</c:v>
                </c:pt>
                <c:pt idx="437">
                  <c:v>43235.656292488427</c:v>
                </c:pt>
                <c:pt idx="438">
                  <c:v>43235.656292488427</c:v>
                </c:pt>
                <c:pt idx="439">
                  <c:v>43235.656292488427</c:v>
                </c:pt>
                <c:pt idx="440">
                  <c:v>43235.656709189818</c:v>
                </c:pt>
                <c:pt idx="441">
                  <c:v>43235.656852326392</c:v>
                </c:pt>
                <c:pt idx="442">
                  <c:v>43235.656954456019</c:v>
                </c:pt>
                <c:pt idx="443">
                  <c:v>43235.656954456019</c:v>
                </c:pt>
                <c:pt idx="444">
                  <c:v>43235.657014398152</c:v>
                </c:pt>
                <c:pt idx="445">
                  <c:v>43235.657153668981</c:v>
                </c:pt>
                <c:pt idx="446">
                  <c:v>43235.657453460648</c:v>
                </c:pt>
                <c:pt idx="447">
                  <c:v>43235.657471064813</c:v>
                </c:pt>
                <c:pt idx="448">
                  <c:v>43235.657617858793</c:v>
                </c:pt>
                <c:pt idx="449">
                  <c:v>43235.657617858793</c:v>
                </c:pt>
                <c:pt idx="450">
                  <c:v>43235.657617858793</c:v>
                </c:pt>
                <c:pt idx="451">
                  <c:v>43235.657805856477</c:v>
                </c:pt>
                <c:pt idx="452">
                  <c:v>43235.658279421303</c:v>
                </c:pt>
                <c:pt idx="453">
                  <c:v>43235.658279421303</c:v>
                </c:pt>
                <c:pt idx="454">
                  <c:v>43235.658516678239</c:v>
                </c:pt>
                <c:pt idx="455">
                  <c:v>43235.658941087961</c:v>
                </c:pt>
                <c:pt idx="456">
                  <c:v>43235.658941087961</c:v>
                </c:pt>
                <c:pt idx="457">
                  <c:v>43235.659238506953</c:v>
                </c:pt>
                <c:pt idx="458">
                  <c:v>43235.659909675916</c:v>
                </c:pt>
                <c:pt idx="459">
                  <c:v>43235.660340902781</c:v>
                </c:pt>
                <c:pt idx="460">
                  <c:v>43235.660772013893</c:v>
                </c:pt>
                <c:pt idx="461">
                  <c:v>43235.661015763893</c:v>
                </c:pt>
                <c:pt idx="462">
                  <c:v>43235.661015763893</c:v>
                </c:pt>
                <c:pt idx="463">
                  <c:v>43235.661015763893</c:v>
                </c:pt>
                <c:pt idx="464">
                  <c:v>43235.66104554398</c:v>
                </c:pt>
                <c:pt idx="465">
                  <c:v>43235.66104554398</c:v>
                </c:pt>
                <c:pt idx="466">
                  <c:v>43235.661049224538</c:v>
                </c:pt>
                <c:pt idx="467">
                  <c:v>43235.66114196759</c:v>
                </c:pt>
                <c:pt idx="468">
                  <c:v>43235.661197974543</c:v>
                </c:pt>
                <c:pt idx="469">
                  <c:v>43235.661300486106</c:v>
                </c:pt>
                <c:pt idx="470">
                  <c:v>43235.661326886577</c:v>
                </c:pt>
                <c:pt idx="471">
                  <c:v>43235.661346909721</c:v>
                </c:pt>
                <c:pt idx="472">
                  <c:v>43235.661598564817</c:v>
                </c:pt>
                <c:pt idx="473">
                  <c:v>43235.661664629632</c:v>
                </c:pt>
                <c:pt idx="474">
                  <c:v>43235.66167616898</c:v>
                </c:pt>
                <c:pt idx="475">
                  <c:v>43235.66167616898</c:v>
                </c:pt>
                <c:pt idx="476">
                  <c:v>43235.661684502324</c:v>
                </c:pt>
                <c:pt idx="477">
                  <c:v>43235.661684502324</c:v>
                </c:pt>
                <c:pt idx="478">
                  <c:v>43235.661684502324</c:v>
                </c:pt>
                <c:pt idx="479">
                  <c:v>43235.661684502324</c:v>
                </c:pt>
                <c:pt idx="480">
                  <c:v>43235.661711365741</c:v>
                </c:pt>
                <c:pt idx="481">
                  <c:v>43235.661805729163</c:v>
                </c:pt>
                <c:pt idx="482">
                  <c:v>43235.661884675923</c:v>
                </c:pt>
                <c:pt idx="483">
                  <c:v>43235.661884976849</c:v>
                </c:pt>
                <c:pt idx="484">
                  <c:v>43235.661884976849</c:v>
                </c:pt>
                <c:pt idx="485">
                  <c:v>43235.661884976849</c:v>
                </c:pt>
                <c:pt idx="486">
                  <c:v>43235.661884976849</c:v>
                </c:pt>
                <c:pt idx="487">
                  <c:v>43235.661884976849</c:v>
                </c:pt>
                <c:pt idx="488">
                  <c:v>43235.661884976849</c:v>
                </c:pt>
                <c:pt idx="489">
                  <c:v>43235.661884976849</c:v>
                </c:pt>
                <c:pt idx="490">
                  <c:v>43235.661884976849</c:v>
                </c:pt>
                <c:pt idx="491">
                  <c:v>43235.661884976849</c:v>
                </c:pt>
                <c:pt idx="492">
                  <c:v>43235.661884976849</c:v>
                </c:pt>
                <c:pt idx="493">
                  <c:v>43235.661884976849</c:v>
                </c:pt>
                <c:pt idx="494">
                  <c:v>43235.661884976849</c:v>
                </c:pt>
                <c:pt idx="495">
                  <c:v>43235.661884976849</c:v>
                </c:pt>
                <c:pt idx="496">
                  <c:v>43235.661884976849</c:v>
                </c:pt>
                <c:pt idx="497">
                  <c:v>43235.661884976849</c:v>
                </c:pt>
                <c:pt idx="498">
                  <c:v>43235.661884976849</c:v>
                </c:pt>
                <c:pt idx="499">
                  <c:v>43235.661884976849</c:v>
                </c:pt>
                <c:pt idx="500">
                  <c:v>43235.661884976849</c:v>
                </c:pt>
                <c:pt idx="501">
                  <c:v>43235.661884976849</c:v>
                </c:pt>
                <c:pt idx="502">
                  <c:v>43235.661884976849</c:v>
                </c:pt>
                <c:pt idx="503">
                  <c:v>43235.661884976849</c:v>
                </c:pt>
                <c:pt idx="504">
                  <c:v>43235.661886724527</c:v>
                </c:pt>
                <c:pt idx="505">
                  <c:v>43235.661894884259</c:v>
                </c:pt>
                <c:pt idx="506">
                  <c:v>43235.661894884259</c:v>
                </c:pt>
                <c:pt idx="507">
                  <c:v>43235.661894884259</c:v>
                </c:pt>
                <c:pt idx="508">
                  <c:v>43235.661990682871</c:v>
                </c:pt>
                <c:pt idx="509">
                  <c:v>43235.662031840278</c:v>
                </c:pt>
                <c:pt idx="510">
                  <c:v>43235.662201250001</c:v>
                </c:pt>
                <c:pt idx="511">
                  <c:v>43235.662238599543</c:v>
                </c:pt>
                <c:pt idx="512">
                  <c:v>43235.662430763892</c:v>
                </c:pt>
                <c:pt idx="513">
                  <c:v>43235.662660960646</c:v>
                </c:pt>
                <c:pt idx="514">
                  <c:v>43235.663158726849</c:v>
                </c:pt>
                <c:pt idx="515">
                  <c:v>43235.663158726849</c:v>
                </c:pt>
                <c:pt idx="516">
                  <c:v>43235.663227893521</c:v>
                </c:pt>
                <c:pt idx="517">
                  <c:v>43235.663406898151</c:v>
                </c:pt>
                <c:pt idx="518">
                  <c:v>43235.663759849544</c:v>
                </c:pt>
                <c:pt idx="519">
                  <c:v>43235.663791886567</c:v>
                </c:pt>
                <c:pt idx="520">
                  <c:v>43235.663842233793</c:v>
                </c:pt>
                <c:pt idx="521">
                  <c:v>43235.663967152781</c:v>
                </c:pt>
                <c:pt idx="522">
                  <c:v>43235.664264212966</c:v>
                </c:pt>
                <c:pt idx="523">
                  <c:v>43235.664264212966</c:v>
                </c:pt>
                <c:pt idx="524">
                  <c:v>43235.664264212966</c:v>
                </c:pt>
                <c:pt idx="525">
                  <c:v>43235.664264212966</c:v>
                </c:pt>
                <c:pt idx="526">
                  <c:v>43235.664264513893</c:v>
                </c:pt>
                <c:pt idx="527">
                  <c:v>43235.664418738423</c:v>
                </c:pt>
                <c:pt idx="528">
                  <c:v>43235.664423229173</c:v>
                </c:pt>
                <c:pt idx="529">
                  <c:v>43235.664423229173</c:v>
                </c:pt>
                <c:pt idx="530">
                  <c:v>43235.664423229173</c:v>
                </c:pt>
                <c:pt idx="531">
                  <c:v>43235.664577685187</c:v>
                </c:pt>
                <c:pt idx="532">
                  <c:v>43235.66518074074</c:v>
                </c:pt>
                <c:pt idx="533">
                  <c:v>43235.665269074067</c:v>
                </c:pt>
                <c:pt idx="534">
                  <c:v>43235.665275949083</c:v>
                </c:pt>
                <c:pt idx="535">
                  <c:v>43235.665629386567</c:v>
                </c:pt>
                <c:pt idx="536">
                  <c:v>43235.665629386567</c:v>
                </c:pt>
                <c:pt idx="537">
                  <c:v>43235.665629386567</c:v>
                </c:pt>
                <c:pt idx="538">
                  <c:v>43235.665629386567</c:v>
                </c:pt>
                <c:pt idx="539">
                  <c:v>43235.665629386567</c:v>
                </c:pt>
                <c:pt idx="540">
                  <c:v>43235.665629421303</c:v>
                </c:pt>
                <c:pt idx="541">
                  <c:v>43235.665630324067</c:v>
                </c:pt>
                <c:pt idx="542">
                  <c:v>43235.665630324067</c:v>
                </c:pt>
                <c:pt idx="543">
                  <c:v>43235.665630324067</c:v>
                </c:pt>
                <c:pt idx="544">
                  <c:v>43235.665630636577</c:v>
                </c:pt>
                <c:pt idx="545">
                  <c:v>43235.665634618053</c:v>
                </c:pt>
                <c:pt idx="546">
                  <c:v>43235.665634618053</c:v>
                </c:pt>
                <c:pt idx="547">
                  <c:v>43235.665635254627</c:v>
                </c:pt>
                <c:pt idx="548">
                  <c:v>43235.665635254627</c:v>
                </c:pt>
                <c:pt idx="549">
                  <c:v>43235.665635902777</c:v>
                </c:pt>
                <c:pt idx="550">
                  <c:v>43235.665635902777</c:v>
                </c:pt>
                <c:pt idx="551">
                  <c:v>43235.665635902777</c:v>
                </c:pt>
                <c:pt idx="552">
                  <c:v>43235.665635902777</c:v>
                </c:pt>
                <c:pt idx="553">
                  <c:v>43235.665639756953</c:v>
                </c:pt>
                <c:pt idx="554">
                  <c:v>43235.665639756953</c:v>
                </c:pt>
                <c:pt idx="555">
                  <c:v>43235.665639756953</c:v>
                </c:pt>
                <c:pt idx="556">
                  <c:v>43235.665639756953</c:v>
                </c:pt>
                <c:pt idx="557">
                  <c:v>43235.66586011574</c:v>
                </c:pt>
                <c:pt idx="558">
                  <c:v>43235.66586011574</c:v>
                </c:pt>
                <c:pt idx="559">
                  <c:v>43235.66586011574</c:v>
                </c:pt>
                <c:pt idx="560">
                  <c:v>43235.66586011574</c:v>
                </c:pt>
                <c:pt idx="561">
                  <c:v>43235.665873576392</c:v>
                </c:pt>
                <c:pt idx="562">
                  <c:v>43235.665882893518</c:v>
                </c:pt>
                <c:pt idx="563">
                  <c:v>43235.665882893518</c:v>
                </c:pt>
                <c:pt idx="564">
                  <c:v>43235.665882893518</c:v>
                </c:pt>
                <c:pt idx="565">
                  <c:v>43235.665882893518</c:v>
                </c:pt>
                <c:pt idx="566">
                  <c:v>43235.665882893518</c:v>
                </c:pt>
                <c:pt idx="567">
                  <c:v>43235.665996493059</c:v>
                </c:pt>
                <c:pt idx="568">
                  <c:v>43235.666394583342</c:v>
                </c:pt>
                <c:pt idx="569">
                  <c:v>43235.666394583342</c:v>
                </c:pt>
                <c:pt idx="570">
                  <c:v>43235.666394583342</c:v>
                </c:pt>
                <c:pt idx="571">
                  <c:v>43235.666451122677</c:v>
                </c:pt>
                <c:pt idx="572">
                  <c:v>43235.666501377324</c:v>
                </c:pt>
                <c:pt idx="573">
                  <c:v>43235.666995902779</c:v>
                </c:pt>
                <c:pt idx="574">
                  <c:v>43235.667384583343</c:v>
                </c:pt>
                <c:pt idx="575">
                  <c:v>43235.667530902778</c:v>
                </c:pt>
                <c:pt idx="576">
                  <c:v>43235.667530902778</c:v>
                </c:pt>
                <c:pt idx="577">
                  <c:v>43235.668006747677</c:v>
                </c:pt>
                <c:pt idx="578">
                  <c:v>43235.668155983803</c:v>
                </c:pt>
                <c:pt idx="579">
                  <c:v>43235.668190914352</c:v>
                </c:pt>
                <c:pt idx="580">
                  <c:v>43235.668194108803</c:v>
                </c:pt>
                <c:pt idx="581">
                  <c:v>43235.668319884258</c:v>
                </c:pt>
                <c:pt idx="582">
                  <c:v>43235.668545717592</c:v>
                </c:pt>
                <c:pt idx="583">
                  <c:v>43235.668556215278</c:v>
                </c:pt>
                <c:pt idx="584">
                  <c:v>43235.66865078704</c:v>
                </c:pt>
                <c:pt idx="585">
                  <c:v>43235.668796342587</c:v>
                </c:pt>
                <c:pt idx="586">
                  <c:v>43235.669270486113</c:v>
                </c:pt>
                <c:pt idx="587">
                  <c:v>43235.669478692129</c:v>
                </c:pt>
                <c:pt idx="588">
                  <c:v>43235.66975587963</c:v>
                </c:pt>
                <c:pt idx="589">
                  <c:v>43235.66975587963</c:v>
                </c:pt>
                <c:pt idx="590">
                  <c:v>43235.66975587963</c:v>
                </c:pt>
                <c:pt idx="591">
                  <c:v>43235.669801736112</c:v>
                </c:pt>
                <c:pt idx="592">
                  <c:v>43235.669801736112</c:v>
                </c:pt>
                <c:pt idx="593">
                  <c:v>43235.669881238427</c:v>
                </c:pt>
                <c:pt idx="594">
                  <c:v>43235.670084490739</c:v>
                </c:pt>
                <c:pt idx="595">
                  <c:v>43235.670125416669</c:v>
                </c:pt>
                <c:pt idx="596">
                  <c:v>43235.670241145832</c:v>
                </c:pt>
                <c:pt idx="597">
                  <c:v>43235.670550983799</c:v>
                </c:pt>
                <c:pt idx="598">
                  <c:v>43235.670550983799</c:v>
                </c:pt>
                <c:pt idx="599">
                  <c:v>43235.67108994213</c:v>
                </c:pt>
                <c:pt idx="600">
                  <c:v>43235.671447997687</c:v>
                </c:pt>
                <c:pt idx="601">
                  <c:v>43235.672092800924</c:v>
                </c:pt>
                <c:pt idx="602">
                  <c:v>43235.672321874998</c:v>
                </c:pt>
                <c:pt idx="603">
                  <c:v>43235.672487696756</c:v>
                </c:pt>
                <c:pt idx="604">
                  <c:v>43235.672630173613</c:v>
                </c:pt>
                <c:pt idx="605">
                  <c:v>43235.672777002314</c:v>
                </c:pt>
                <c:pt idx="606">
                  <c:v>43235.673331585647</c:v>
                </c:pt>
                <c:pt idx="607">
                  <c:v>43235.673848287042</c:v>
                </c:pt>
                <c:pt idx="608">
                  <c:v>43235.674108449071</c:v>
                </c:pt>
                <c:pt idx="609">
                  <c:v>43235.67413201389</c:v>
                </c:pt>
                <c:pt idx="610">
                  <c:v>43235.674715173613</c:v>
                </c:pt>
                <c:pt idx="611">
                  <c:v>43235.674731250001</c:v>
                </c:pt>
                <c:pt idx="612">
                  <c:v>43235.675039930553</c:v>
                </c:pt>
                <c:pt idx="613">
                  <c:v>43235.675064236108</c:v>
                </c:pt>
                <c:pt idx="614">
                  <c:v>43235.675318321759</c:v>
                </c:pt>
                <c:pt idx="615">
                  <c:v>43235.675340543981</c:v>
                </c:pt>
                <c:pt idx="616">
                  <c:v>43235.675575173613</c:v>
                </c:pt>
                <c:pt idx="617">
                  <c:v>43235.676193472224</c:v>
                </c:pt>
                <c:pt idx="618">
                  <c:v>43235.676344826388</c:v>
                </c:pt>
                <c:pt idx="619">
                  <c:v>43235.676344826388</c:v>
                </c:pt>
                <c:pt idx="620">
                  <c:v>43235.676498414352</c:v>
                </c:pt>
                <c:pt idx="621">
                  <c:v>43235.676498414352</c:v>
                </c:pt>
                <c:pt idx="622">
                  <c:v>43235.676506770833</c:v>
                </c:pt>
                <c:pt idx="623">
                  <c:v>43235.676509861107</c:v>
                </c:pt>
                <c:pt idx="624">
                  <c:v>43235.676509861107</c:v>
                </c:pt>
                <c:pt idx="625">
                  <c:v>43235.676549293981</c:v>
                </c:pt>
                <c:pt idx="626">
                  <c:v>43235.676813194441</c:v>
                </c:pt>
                <c:pt idx="627">
                  <c:v>43235.676813194441</c:v>
                </c:pt>
                <c:pt idx="628">
                  <c:v>43235.676830150464</c:v>
                </c:pt>
                <c:pt idx="629">
                  <c:v>43235.676852337972</c:v>
                </c:pt>
                <c:pt idx="630">
                  <c:v>43235.677212800932</c:v>
                </c:pt>
                <c:pt idx="631">
                  <c:v>43235.677212800932</c:v>
                </c:pt>
                <c:pt idx="632">
                  <c:v>43235.67786059028</c:v>
                </c:pt>
                <c:pt idx="633">
                  <c:v>43235.678249548611</c:v>
                </c:pt>
                <c:pt idx="634">
                  <c:v>43235.678644641201</c:v>
                </c:pt>
                <c:pt idx="635">
                  <c:v>43235.679325219913</c:v>
                </c:pt>
                <c:pt idx="636">
                  <c:v>43235.679719282409</c:v>
                </c:pt>
                <c:pt idx="637">
                  <c:v>43235.679719282409</c:v>
                </c:pt>
                <c:pt idx="638">
                  <c:v>43235.679719282409</c:v>
                </c:pt>
                <c:pt idx="639">
                  <c:v>43235.679995405088</c:v>
                </c:pt>
                <c:pt idx="640">
                  <c:v>43235.680691863417</c:v>
                </c:pt>
                <c:pt idx="641">
                  <c:v>43235.681252731483</c:v>
                </c:pt>
                <c:pt idx="642">
                  <c:v>43235.681310405103</c:v>
                </c:pt>
                <c:pt idx="643">
                  <c:v>43235.681310405103</c:v>
                </c:pt>
                <c:pt idx="644">
                  <c:v>43235.681310405103</c:v>
                </c:pt>
                <c:pt idx="645">
                  <c:v>43235.681310439817</c:v>
                </c:pt>
                <c:pt idx="646">
                  <c:v>43235.681401516202</c:v>
                </c:pt>
                <c:pt idx="647">
                  <c:v>43235.681431736113</c:v>
                </c:pt>
                <c:pt idx="648">
                  <c:v>43235.681691307873</c:v>
                </c:pt>
                <c:pt idx="649">
                  <c:v>43235.682078726852</c:v>
                </c:pt>
                <c:pt idx="650">
                  <c:v>43235.682362881947</c:v>
                </c:pt>
                <c:pt idx="651">
                  <c:v>43235.682539918977</c:v>
                </c:pt>
                <c:pt idx="652">
                  <c:v>43235.682602210647</c:v>
                </c:pt>
                <c:pt idx="653">
                  <c:v>43235.682925231478</c:v>
                </c:pt>
                <c:pt idx="654">
                  <c:v>43235.683516412028</c:v>
                </c:pt>
                <c:pt idx="655">
                  <c:v>43235.683811840281</c:v>
                </c:pt>
                <c:pt idx="656">
                  <c:v>43235.684085567133</c:v>
                </c:pt>
                <c:pt idx="657">
                  <c:v>43235.68419320602</c:v>
                </c:pt>
                <c:pt idx="658">
                  <c:v>43235.68419320602</c:v>
                </c:pt>
                <c:pt idx="659">
                  <c:v>43235.68419320602</c:v>
                </c:pt>
                <c:pt idx="660">
                  <c:v>43235.684209282408</c:v>
                </c:pt>
                <c:pt idx="661">
                  <c:v>43235.684219247683</c:v>
                </c:pt>
                <c:pt idx="662">
                  <c:v>43235.684219247683</c:v>
                </c:pt>
                <c:pt idx="663">
                  <c:v>43235.684219247683</c:v>
                </c:pt>
                <c:pt idx="664">
                  <c:v>43235.684219247683</c:v>
                </c:pt>
                <c:pt idx="665">
                  <c:v>43235.684219247683</c:v>
                </c:pt>
                <c:pt idx="666">
                  <c:v>43235.684231944448</c:v>
                </c:pt>
                <c:pt idx="667">
                  <c:v>43235.684237256937</c:v>
                </c:pt>
                <c:pt idx="668">
                  <c:v>43235.684237256937</c:v>
                </c:pt>
                <c:pt idx="669">
                  <c:v>43235.684237256937</c:v>
                </c:pt>
                <c:pt idx="670">
                  <c:v>43235.684237256937</c:v>
                </c:pt>
                <c:pt idx="671">
                  <c:v>43235.684237256937</c:v>
                </c:pt>
                <c:pt idx="672">
                  <c:v>43235.684237256937</c:v>
                </c:pt>
                <c:pt idx="673">
                  <c:v>43235.684505370373</c:v>
                </c:pt>
                <c:pt idx="674">
                  <c:v>43235.684505370373</c:v>
                </c:pt>
                <c:pt idx="675">
                  <c:v>43235.684508391198</c:v>
                </c:pt>
                <c:pt idx="676">
                  <c:v>43235.684508819453</c:v>
                </c:pt>
                <c:pt idx="677">
                  <c:v>43235.684657847232</c:v>
                </c:pt>
                <c:pt idx="678">
                  <c:v>43235.684916041668</c:v>
                </c:pt>
                <c:pt idx="679">
                  <c:v>43235.684932013894</c:v>
                </c:pt>
                <c:pt idx="680">
                  <c:v>43235.684932013894</c:v>
                </c:pt>
                <c:pt idx="681">
                  <c:v>43235.685106331017</c:v>
                </c:pt>
                <c:pt idx="682">
                  <c:v>43235.685232430558</c:v>
                </c:pt>
                <c:pt idx="683">
                  <c:v>43235.68525829861</c:v>
                </c:pt>
                <c:pt idx="684">
                  <c:v>43235.685504108798</c:v>
                </c:pt>
                <c:pt idx="685">
                  <c:v>43235.685538807869</c:v>
                </c:pt>
                <c:pt idx="686">
                  <c:v>43235.685538807869</c:v>
                </c:pt>
                <c:pt idx="687">
                  <c:v>43235.685547465277</c:v>
                </c:pt>
                <c:pt idx="688">
                  <c:v>43235.685547465277</c:v>
                </c:pt>
                <c:pt idx="689">
                  <c:v>43235.685553703697</c:v>
                </c:pt>
                <c:pt idx="690">
                  <c:v>43235.685561342587</c:v>
                </c:pt>
                <c:pt idx="691">
                  <c:v>43235.68577103009</c:v>
                </c:pt>
                <c:pt idx="692">
                  <c:v>43235.68577103009</c:v>
                </c:pt>
                <c:pt idx="693">
                  <c:v>43235.68577103009</c:v>
                </c:pt>
                <c:pt idx="694">
                  <c:v>43235.685924722216</c:v>
                </c:pt>
                <c:pt idx="695">
                  <c:v>43235.686506990744</c:v>
                </c:pt>
                <c:pt idx="696">
                  <c:v>43235.686512442131</c:v>
                </c:pt>
                <c:pt idx="697">
                  <c:v>43235.686512442131</c:v>
                </c:pt>
                <c:pt idx="698">
                  <c:v>43235.686607453703</c:v>
                </c:pt>
                <c:pt idx="699">
                  <c:v>43235.686704328713</c:v>
                </c:pt>
                <c:pt idx="700">
                  <c:v>43235.686933680547</c:v>
                </c:pt>
                <c:pt idx="701">
                  <c:v>43235.687089386571</c:v>
                </c:pt>
                <c:pt idx="702">
                  <c:v>43235.687089386571</c:v>
                </c:pt>
                <c:pt idx="703">
                  <c:v>43235.687200787041</c:v>
                </c:pt>
                <c:pt idx="704">
                  <c:v>43235.687200787041</c:v>
                </c:pt>
                <c:pt idx="705">
                  <c:v>43235.687200787041</c:v>
                </c:pt>
                <c:pt idx="706">
                  <c:v>43235.687389733786</c:v>
                </c:pt>
                <c:pt idx="707">
                  <c:v>43235.68768855324</c:v>
                </c:pt>
                <c:pt idx="708">
                  <c:v>43235.687697592592</c:v>
                </c:pt>
                <c:pt idx="709">
                  <c:v>43235.687757858803</c:v>
                </c:pt>
                <c:pt idx="710">
                  <c:v>43235.687970231484</c:v>
                </c:pt>
                <c:pt idx="711">
                  <c:v>43235.688107754628</c:v>
                </c:pt>
                <c:pt idx="712">
                  <c:v>43235.688107754628</c:v>
                </c:pt>
                <c:pt idx="713">
                  <c:v>43235.688117233803</c:v>
                </c:pt>
                <c:pt idx="714">
                  <c:v>43235.688117233803</c:v>
                </c:pt>
                <c:pt idx="715">
                  <c:v>43235.688494155103</c:v>
                </c:pt>
                <c:pt idx="716">
                  <c:v>43235.688646620372</c:v>
                </c:pt>
                <c:pt idx="717">
                  <c:v>43235.688832812499</c:v>
                </c:pt>
                <c:pt idx="718">
                  <c:v>43235.689468773147</c:v>
                </c:pt>
                <c:pt idx="719">
                  <c:v>43235.689468773147</c:v>
                </c:pt>
                <c:pt idx="720">
                  <c:v>43235.689470439807</c:v>
                </c:pt>
                <c:pt idx="721">
                  <c:v>43235.689490879631</c:v>
                </c:pt>
                <c:pt idx="722">
                  <c:v>43235.689504259259</c:v>
                </c:pt>
                <c:pt idx="723">
                  <c:v>43235.689504259259</c:v>
                </c:pt>
                <c:pt idx="724">
                  <c:v>43235.689504317132</c:v>
                </c:pt>
                <c:pt idx="725">
                  <c:v>43235.689504317132</c:v>
                </c:pt>
                <c:pt idx="726">
                  <c:v>43235.689549675917</c:v>
                </c:pt>
                <c:pt idx="727">
                  <c:v>43235.689573090283</c:v>
                </c:pt>
                <c:pt idx="728">
                  <c:v>43235.689637800933</c:v>
                </c:pt>
                <c:pt idx="729">
                  <c:v>43235.689637800933</c:v>
                </c:pt>
                <c:pt idx="730">
                  <c:v>43235.689638877317</c:v>
                </c:pt>
                <c:pt idx="731">
                  <c:v>43235.689638877317</c:v>
                </c:pt>
                <c:pt idx="732">
                  <c:v>43235.689638877317</c:v>
                </c:pt>
                <c:pt idx="733">
                  <c:v>43235.689638877317</c:v>
                </c:pt>
                <c:pt idx="734">
                  <c:v>43235.68992960648</c:v>
                </c:pt>
                <c:pt idx="735">
                  <c:v>43235.68992960648</c:v>
                </c:pt>
                <c:pt idx="736">
                  <c:v>43235.690629571764</c:v>
                </c:pt>
                <c:pt idx="737">
                  <c:v>43235.690923599534</c:v>
                </c:pt>
                <c:pt idx="738">
                  <c:v>43235.690923599534</c:v>
                </c:pt>
                <c:pt idx="739">
                  <c:v>43235.690977210637</c:v>
                </c:pt>
                <c:pt idx="740">
                  <c:v>43235.691150335653</c:v>
                </c:pt>
                <c:pt idx="741">
                  <c:v>43235.691232604157</c:v>
                </c:pt>
                <c:pt idx="742">
                  <c:v>43235.691500439818</c:v>
                </c:pt>
                <c:pt idx="743">
                  <c:v>43235.691500439818</c:v>
                </c:pt>
                <c:pt idx="744">
                  <c:v>43235.691652604168</c:v>
                </c:pt>
                <c:pt idx="745">
                  <c:v>43235.691946493047</c:v>
                </c:pt>
                <c:pt idx="746">
                  <c:v>43235.692158275473</c:v>
                </c:pt>
                <c:pt idx="747">
                  <c:v>43235.692158275473</c:v>
                </c:pt>
                <c:pt idx="748">
                  <c:v>43235.692158275473</c:v>
                </c:pt>
                <c:pt idx="749">
                  <c:v>43235.692158275473</c:v>
                </c:pt>
                <c:pt idx="750">
                  <c:v>43235.692158275473</c:v>
                </c:pt>
                <c:pt idx="751">
                  <c:v>43235.692158275473</c:v>
                </c:pt>
                <c:pt idx="752">
                  <c:v>43235.692158275473</c:v>
                </c:pt>
                <c:pt idx="753">
                  <c:v>43235.692158275473</c:v>
                </c:pt>
                <c:pt idx="754">
                  <c:v>43235.692158275473</c:v>
                </c:pt>
                <c:pt idx="755">
                  <c:v>43235.692158275473</c:v>
                </c:pt>
                <c:pt idx="756">
                  <c:v>43235.692158275473</c:v>
                </c:pt>
                <c:pt idx="757">
                  <c:v>43235.692158275473</c:v>
                </c:pt>
                <c:pt idx="758">
                  <c:v>43235.692158275473</c:v>
                </c:pt>
                <c:pt idx="759">
                  <c:v>43235.692158275473</c:v>
                </c:pt>
                <c:pt idx="760">
                  <c:v>43235.692158321763</c:v>
                </c:pt>
                <c:pt idx="761">
                  <c:v>43235.692158321763</c:v>
                </c:pt>
                <c:pt idx="762">
                  <c:v>43235.692158321763</c:v>
                </c:pt>
                <c:pt idx="763">
                  <c:v>43235.692158321763</c:v>
                </c:pt>
                <c:pt idx="764">
                  <c:v>43235.692902175928</c:v>
                </c:pt>
                <c:pt idx="765">
                  <c:v>43235.692902175928</c:v>
                </c:pt>
                <c:pt idx="766">
                  <c:v>43235.692932916667</c:v>
                </c:pt>
                <c:pt idx="767">
                  <c:v>43235.692934687497</c:v>
                </c:pt>
                <c:pt idx="768">
                  <c:v>43235.692936296298</c:v>
                </c:pt>
                <c:pt idx="769">
                  <c:v>43235.692936296298</c:v>
                </c:pt>
                <c:pt idx="770">
                  <c:v>43235.692936296298</c:v>
                </c:pt>
                <c:pt idx="771">
                  <c:v>43235.692936296298</c:v>
                </c:pt>
                <c:pt idx="772">
                  <c:v>43235.692936296298</c:v>
                </c:pt>
                <c:pt idx="773">
                  <c:v>43235.692936296298</c:v>
                </c:pt>
                <c:pt idx="774">
                  <c:v>43235.692936562496</c:v>
                </c:pt>
                <c:pt idx="775">
                  <c:v>43235.692936562496</c:v>
                </c:pt>
                <c:pt idx="776">
                  <c:v>43235.693039907397</c:v>
                </c:pt>
                <c:pt idx="777">
                  <c:v>43235.693059143523</c:v>
                </c:pt>
                <c:pt idx="778">
                  <c:v>43235.693379259261</c:v>
                </c:pt>
                <c:pt idx="779">
                  <c:v>43235.693386782397</c:v>
                </c:pt>
                <c:pt idx="780">
                  <c:v>43235.693416030103</c:v>
                </c:pt>
                <c:pt idx="781">
                  <c:v>43235.693419768519</c:v>
                </c:pt>
                <c:pt idx="782">
                  <c:v>43235.693713078697</c:v>
                </c:pt>
                <c:pt idx="783">
                  <c:v>43235.693848391202</c:v>
                </c:pt>
                <c:pt idx="784">
                  <c:v>43235.69416309028</c:v>
                </c:pt>
                <c:pt idx="785">
                  <c:v>43235.694705752307</c:v>
                </c:pt>
                <c:pt idx="786">
                  <c:v>43235.694830347224</c:v>
                </c:pt>
                <c:pt idx="787">
                  <c:v>43235.694830347224</c:v>
                </c:pt>
                <c:pt idx="788">
                  <c:v>43235.695067511573</c:v>
                </c:pt>
                <c:pt idx="789">
                  <c:v>43235.695285520836</c:v>
                </c:pt>
                <c:pt idx="790">
                  <c:v>43235.69560417824</c:v>
                </c:pt>
                <c:pt idx="791">
                  <c:v>43235.696046828707</c:v>
                </c:pt>
                <c:pt idx="792">
                  <c:v>43235.696182175932</c:v>
                </c:pt>
                <c:pt idx="793">
                  <c:v>43235.696191886571</c:v>
                </c:pt>
                <c:pt idx="794">
                  <c:v>43235.696202303239</c:v>
                </c:pt>
                <c:pt idx="795">
                  <c:v>43235.696202303239</c:v>
                </c:pt>
                <c:pt idx="796">
                  <c:v>43235.696202303239</c:v>
                </c:pt>
                <c:pt idx="797">
                  <c:v>43235.696202303239</c:v>
                </c:pt>
                <c:pt idx="798">
                  <c:v>43235.696202303239</c:v>
                </c:pt>
                <c:pt idx="799">
                  <c:v>43235.696202303239</c:v>
                </c:pt>
                <c:pt idx="800">
                  <c:v>43235.696202303239</c:v>
                </c:pt>
                <c:pt idx="801">
                  <c:v>43235.696202303239</c:v>
                </c:pt>
                <c:pt idx="802">
                  <c:v>43235.696202303239</c:v>
                </c:pt>
                <c:pt idx="803">
                  <c:v>43235.696202303239</c:v>
                </c:pt>
                <c:pt idx="804">
                  <c:v>43235.696202303239</c:v>
                </c:pt>
                <c:pt idx="805">
                  <c:v>43235.696202303239</c:v>
                </c:pt>
                <c:pt idx="806">
                  <c:v>43235.696202303239</c:v>
                </c:pt>
                <c:pt idx="807">
                  <c:v>43235.696202303239</c:v>
                </c:pt>
                <c:pt idx="808">
                  <c:v>43235.696202303239</c:v>
                </c:pt>
                <c:pt idx="809">
                  <c:v>43235.696202303239</c:v>
                </c:pt>
                <c:pt idx="810">
                  <c:v>43235.696202303239</c:v>
                </c:pt>
                <c:pt idx="811">
                  <c:v>43235.696202303239</c:v>
                </c:pt>
                <c:pt idx="812">
                  <c:v>43235.696202303239</c:v>
                </c:pt>
                <c:pt idx="813">
                  <c:v>43235.696202303239</c:v>
                </c:pt>
                <c:pt idx="814">
                  <c:v>43235.696206018518</c:v>
                </c:pt>
                <c:pt idx="815">
                  <c:v>43235.696307337967</c:v>
                </c:pt>
                <c:pt idx="816">
                  <c:v>43235.696307337967</c:v>
                </c:pt>
                <c:pt idx="817">
                  <c:v>43235.696879270843</c:v>
                </c:pt>
                <c:pt idx="818">
                  <c:v>43235.697721539349</c:v>
                </c:pt>
                <c:pt idx="819">
                  <c:v>43235.69800517361</c:v>
                </c:pt>
                <c:pt idx="820">
                  <c:v>43235.698458657411</c:v>
                </c:pt>
                <c:pt idx="821">
                  <c:v>43235.698609293977</c:v>
                </c:pt>
                <c:pt idx="822">
                  <c:v>43235.6989859838</c:v>
                </c:pt>
                <c:pt idx="823">
                  <c:v>43235.698987407413</c:v>
                </c:pt>
                <c:pt idx="824">
                  <c:v>43235.698987407413</c:v>
                </c:pt>
                <c:pt idx="825">
                  <c:v>43235.698987407413</c:v>
                </c:pt>
                <c:pt idx="826">
                  <c:v>43235.698987407413</c:v>
                </c:pt>
                <c:pt idx="827">
                  <c:v>43235.698987407413</c:v>
                </c:pt>
                <c:pt idx="828">
                  <c:v>43235.698987407413</c:v>
                </c:pt>
                <c:pt idx="829">
                  <c:v>43235.698987407413</c:v>
                </c:pt>
                <c:pt idx="830">
                  <c:v>43235.698987407413</c:v>
                </c:pt>
                <c:pt idx="831">
                  <c:v>43235.698987407413</c:v>
                </c:pt>
                <c:pt idx="832">
                  <c:v>43235.698987407413</c:v>
                </c:pt>
                <c:pt idx="833">
                  <c:v>43235.698987407413</c:v>
                </c:pt>
                <c:pt idx="834">
                  <c:v>43235.698987407413</c:v>
                </c:pt>
                <c:pt idx="835">
                  <c:v>43235.698987407413</c:v>
                </c:pt>
                <c:pt idx="836">
                  <c:v>43235.698987407413</c:v>
                </c:pt>
                <c:pt idx="837">
                  <c:v>43235.698987407413</c:v>
                </c:pt>
                <c:pt idx="838">
                  <c:v>43235.698987407413</c:v>
                </c:pt>
                <c:pt idx="839">
                  <c:v>43235.698987407413</c:v>
                </c:pt>
                <c:pt idx="840">
                  <c:v>43235.698987407413</c:v>
                </c:pt>
                <c:pt idx="841">
                  <c:v>43235.698987407413</c:v>
                </c:pt>
                <c:pt idx="842">
                  <c:v>43235.698987407413</c:v>
                </c:pt>
                <c:pt idx="843">
                  <c:v>43235.698987407413</c:v>
                </c:pt>
                <c:pt idx="844">
                  <c:v>43235.698987407413</c:v>
                </c:pt>
                <c:pt idx="845">
                  <c:v>43235.698987407413</c:v>
                </c:pt>
                <c:pt idx="846">
                  <c:v>43235.698988773147</c:v>
                </c:pt>
                <c:pt idx="847">
                  <c:v>43235.698988773147</c:v>
                </c:pt>
                <c:pt idx="848">
                  <c:v>43235.698988773147</c:v>
                </c:pt>
                <c:pt idx="849">
                  <c:v>43235.698988773147</c:v>
                </c:pt>
                <c:pt idx="850">
                  <c:v>43235.698988773147</c:v>
                </c:pt>
                <c:pt idx="851">
                  <c:v>43235.698988773147</c:v>
                </c:pt>
                <c:pt idx="852">
                  <c:v>43235.698988773147</c:v>
                </c:pt>
                <c:pt idx="853">
                  <c:v>43235.698988773147</c:v>
                </c:pt>
                <c:pt idx="854">
                  <c:v>43235.698988773147</c:v>
                </c:pt>
                <c:pt idx="855">
                  <c:v>43235.698988773147</c:v>
                </c:pt>
                <c:pt idx="856">
                  <c:v>43235.698988773147</c:v>
                </c:pt>
                <c:pt idx="857">
                  <c:v>43235.698988773147</c:v>
                </c:pt>
                <c:pt idx="858">
                  <c:v>43235.698988773147</c:v>
                </c:pt>
                <c:pt idx="859">
                  <c:v>43235.698988773147</c:v>
                </c:pt>
                <c:pt idx="860">
                  <c:v>43235.698988773147</c:v>
                </c:pt>
                <c:pt idx="861">
                  <c:v>43235.698988773147</c:v>
                </c:pt>
                <c:pt idx="862">
                  <c:v>43235.698988773147</c:v>
                </c:pt>
                <c:pt idx="863">
                  <c:v>43235.698988773147</c:v>
                </c:pt>
                <c:pt idx="864">
                  <c:v>43235.698988773147</c:v>
                </c:pt>
                <c:pt idx="865">
                  <c:v>43235.698988773147</c:v>
                </c:pt>
                <c:pt idx="866">
                  <c:v>43235.698989247678</c:v>
                </c:pt>
                <c:pt idx="867">
                  <c:v>43235.699630057868</c:v>
                </c:pt>
                <c:pt idx="868">
                  <c:v>43235.699630057868</c:v>
                </c:pt>
                <c:pt idx="869">
                  <c:v>43235.700201122687</c:v>
                </c:pt>
                <c:pt idx="870">
                  <c:v>43235.700472511577</c:v>
                </c:pt>
                <c:pt idx="871">
                  <c:v>43235.700622673612</c:v>
                </c:pt>
                <c:pt idx="872">
                  <c:v>43235.700622673612</c:v>
                </c:pt>
                <c:pt idx="873">
                  <c:v>43235.700622673612</c:v>
                </c:pt>
                <c:pt idx="874">
                  <c:v>43235.700769166673</c:v>
                </c:pt>
                <c:pt idx="875">
                  <c:v>43235.701296307867</c:v>
                </c:pt>
              </c:numCache>
            </c:numRef>
          </c:xVal>
          <c:yVal>
            <c:numRef>
              <c:f>Sheet1!$B$2:$B$877</c:f>
              <c:numCache>
                <c:formatCode>General</c:formatCode>
                <c:ptCount val="876"/>
                <c:pt idx="0">
                  <c:v>710</c:v>
                </c:pt>
                <c:pt idx="1">
                  <c:v>710</c:v>
                </c:pt>
                <c:pt idx="2">
                  <c:v>710</c:v>
                </c:pt>
                <c:pt idx="3">
                  <c:v>710.03545381002004</c:v>
                </c:pt>
                <c:pt idx="4">
                  <c:v>710.06</c:v>
                </c:pt>
                <c:pt idx="5">
                  <c:v>710.06</c:v>
                </c:pt>
                <c:pt idx="6">
                  <c:v>710.06</c:v>
                </c:pt>
                <c:pt idx="7">
                  <c:v>710.02942820888006</c:v>
                </c:pt>
                <c:pt idx="8">
                  <c:v>710.31528196092006</c:v>
                </c:pt>
                <c:pt idx="9">
                  <c:v>710.33</c:v>
                </c:pt>
                <c:pt idx="10">
                  <c:v>710.33</c:v>
                </c:pt>
                <c:pt idx="11">
                  <c:v>710.33</c:v>
                </c:pt>
                <c:pt idx="12">
                  <c:v>710.33</c:v>
                </c:pt>
                <c:pt idx="13">
                  <c:v>710.33</c:v>
                </c:pt>
                <c:pt idx="14">
                  <c:v>710.33</c:v>
                </c:pt>
                <c:pt idx="15">
                  <c:v>710.33</c:v>
                </c:pt>
                <c:pt idx="16">
                  <c:v>710.33</c:v>
                </c:pt>
                <c:pt idx="17">
                  <c:v>710.33</c:v>
                </c:pt>
                <c:pt idx="18">
                  <c:v>710.33</c:v>
                </c:pt>
                <c:pt idx="19">
                  <c:v>710.33</c:v>
                </c:pt>
                <c:pt idx="20">
                  <c:v>710.33</c:v>
                </c:pt>
                <c:pt idx="21">
                  <c:v>710.33</c:v>
                </c:pt>
                <c:pt idx="22">
                  <c:v>710.33</c:v>
                </c:pt>
                <c:pt idx="23">
                  <c:v>710.33</c:v>
                </c:pt>
                <c:pt idx="24">
                  <c:v>710.33</c:v>
                </c:pt>
                <c:pt idx="25">
                  <c:v>710.33</c:v>
                </c:pt>
                <c:pt idx="26">
                  <c:v>710.33</c:v>
                </c:pt>
                <c:pt idx="27">
                  <c:v>710.33</c:v>
                </c:pt>
                <c:pt idx="28">
                  <c:v>710.33</c:v>
                </c:pt>
                <c:pt idx="29">
                  <c:v>710.33</c:v>
                </c:pt>
                <c:pt idx="30">
                  <c:v>710.33</c:v>
                </c:pt>
                <c:pt idx="31">
                  <c:v>710.33</c:v>
                </c:pt>
                <c:pt idx="32">
                  <c:v>710.44184272998007</c:v>
                </c:pt>
                <c:pt idx="33">
                  <c:v>710.73847145974003</c:v>
                </c:pt>
                <c:pt idx="34">
                  <c:v>710.20706009707999</c:v>
                </c:pt>
                <c:pt idx="35">
                  <c:v>710</c:v>
                </c:pt>
                <c:pt idx="36">
                  <c:v>710</c:v>
                </c:pt>
                <c:pt idx="37">
                  <c:v>710</c:v>
                </c:pt>
                <c:pt idx="38">
                  <c:v>710</c:v>
                </c:pt>
                <c:pt idx="39">
                  <c:v>709.98152601263996</c:v>
                </c:pt>
                <c:pt idx="40">
                  <c:v>709.91437225473999</c:v>
                </c:pt>
                <c:pt idx="41">
                  <c:v>709.48883434847983</c:v>
                </c:pt>
                <c:pt idx="42">
                  <c:v>709.79824481360004</c:v>
                </c:pt>
                <c:pt idx="43">
                  <c:v>710.70672351426003</c:v>
                </c:pt>
                <c:pt idx="44">
                  <c:v>711.92</c:v>
                </c:pt>
                <c:pt idx="45">
                  <c:v>711.73323936220004</c:v>
                </c:pt>
                <c:pt idx="46">
                  <c:v>711.9</c:v>
                </c:pt>
                <c:pt idx="47">
                  <c:v>712.92017507900005</c:v>
                </c:pt>
                <c:pt idx="48">
                  <c:v>712.67993385876002</c:v>
                </c:pt>
                <c:pt idx="49">
                  <c:v>712.37505123708002</c:v>
                </c:pt>
                <c:pt idx="50">
                  <c:v>712.66729534166006</c:v>
                </c:pt>
                <c:pt idx="51">
                  <c:v>712.66849947424009</c:v>
                </c:pt>
                <c:pt idx="52">
                  <c:v>712.93886692938008</c:v>
                </c:pt>
                <c:pt idx="53">
                  <c:v>712.98</c:v>
                </c:pt>
                <c:pt idx="54">
                  <c:v>712.76808922216014</c:v>
                </c:pt>
                <c:pt idx="55">
                  <c:v>712.16755939532015</c:v>
                </c:pt>
                <c:pt idx="56">
                  <c:v>712.08999999999992</c:v>
                </c:pt>
                <c:pt idx="57">
                  <c:v>712.0999805383201</c:v>
                </c:pt>
                <c:pt idx="58">
                  <c:v>712.86954662176004</c:v>
                </c:pt>
                <c:pt idx="59">
                  <c:v>712.92</c:v>
                </c:pt>
                <c:pt idx="60">
                  <c:v>712.90624951220002</c:v>
                </c:pt>
                <c:pt idx="61">
                  <c:v>712.85657571939998</c:v>
                </c:pt>
                <c:pt idx="62">
                  <c:v>712.86</c:v>
                </c:pt>
                <c:pt idx="63">
                  <c:v>712.98485520683994</c:v>
                </c:pt>
                <c:pt idx="64">
                  <c:v>713</c:v>
                </c:pt>
                <c:pt idx="65">
                  <c:v>713</c:v>
                </c:pt>
                <c:pt idx="66">
                  <c:v>713</c:v>
                </c:pt>
                <c:pt idx="67">
                  <c:v>713</c:v>
                </c:pt>
                <c:pt idx="68">
                  <c:v>713.26212155200005</c:v>
                </c:pt>
                <c:pt idx="69">
                  <c:v>713.5</c:v>
                </c:pt>
                <c:pt idx="70">
                  <c:v>713.5</c:v>
                </c:pt>
                <c:pt idx="71">
                  <c:v>713.5</c:v>
                </c:pt>
                <c:pt idx="72">
                  <c:v>713.5</c:v>
                </c:pt>
                <c:pt idx="73">
                  <c:v>713.4991</c:v>
                </c:pt>
                <c:pt idx="74">
                  <c:v>713.5</c:v>
                </c:pt>
                <c:pt idx="75">
                  <c:v>713.51026671799991</c:v>
                </c:pt>
                <c:pt idx="76">
                  <c:v>713.77262201000008</c:v>
                </c:pt>
                <c:pt idx="77">
                  <c:v>713.79468500206008</c:v>
                </c:pt>
                <c:pt idx="78">
                  <c:v>713.8</c:v>
                </c:pt>
                <c:pt idx="79">
                  <c:v>713.8</c:v>
                </c:pt>
                <c:pt idx="80">
                  <c:v>713.8</c:v>
                </c:pt>
                <c:pt idx="81">
                  <c:v>713.8</c:v>
                </c:pt>
                <c:pt idx="82">
                  <c:v>713.8</c:v>
                </c:pt>
                <c:pt idx="83">
                  <c:v>713.8</c:v>
                </c:pt>
                <c:pt idx="84">
                  <c:v>713.9077039412</c:v>
                </c:pt>
                <c:pt idx="85">
                  <c:v>714</c:v>
                </c:pt>
                <c:pt idx="86">
                  <c:v>714</c:v>
                </c:pt>
                <c:pt idx="87">
                  <c:v>714</c:v>
                </c:pt>
                <c:pt idx="88">
                  <c:v>714</c:v>
                </c:pt>
                <c:pt idx="89">
                  <c:v>714</c:v>
                </c:pt>
                <c:pt idx="90">
                  <c:v>714</c:v>
                </c:pt>
                <c:pt idx="91">
                  <c:v>714.18662268534013</c:v>
                </c:pt>
                <c:pt idx="92">
                  <c:v>714.53042980826001</c:v>
                </c:pt>
                <c:pt idx="93">
                  <c:v>714.76179799781994</c:v>
                </c:pt>
                <c:pt idx="94">
                  <c:v>715.90348715229993</c:v>
                </c:pt>
                <c:pt idx="95">
                  <c:v>716.19</c:v>
                </c:pt>
                <c:pt idx="96">
                  <c:v>716.19</c:v>
                </c:pt>
                <c:pt idx="97">
                  <c:v>716.18999999999994</c:v>
                </c:pt>
                <c:pt idx="98">
                  <c:v>716.23005812226006</c:v>
                </c:pt>
                <c:pt idx="99">
                  <c:v>716.52274774482021</c:v>
                </c:pt>
                <c:pt idx="100">
                  <c:v>717.23984246199996</c:v>
                </c:pt>
                <c:pt idx="101">
                  <c:v>717.35916467106006</c:v>
                </c:pt>
                <c:pt idx="102">
                  <c:v>717.45583837768004</c:v>
                </c:pt>
                <c:pt idx="103">
                  <c:v>717.43336762032015</c:v>
                </c:pt>
                <c:pt idx="104">
                  <c:v>716.78719565970005</c:v>
                </c:pt>
                <c:pt idx="105">
                  <c:v>716.71</c:v>
                </c:pt>
                <c:pt idx="106">
                  <c:v>716.71</c:v>
                </c:pt>
                <c:pt idx="107">
                  <c:v>716.71</c:v>
                </c:pt>
                <c:pt idx="108">
                  <c:v>716.71</c:v>
                </c:pt>
                <c:pt idx="109">
                  <c:v>716.71</c:v>
                </c:pt>
                <c:pt idx="110">
                  <c:v>716.71</c:v>
                </c:pt>
                <c:pt idx="111">
                  <c:v>716.72167272253989</c:v>
                </c:pt>
                <c:pt idx="112">
                  <c:v>715.82224942010009</c:v>
                </c:pt>
                <c:pt idx="113">
                  <c:v>715.33</c:v>
                </c:pt>
                <c:pt idx="114">
                  <c:v>715.01461379040006</c:v>
                </c:pt>
                <c:pt idx="115">
                  <c:v>715.26567401321995</c:v>
                </c:pt>
                <c:pt idx="116">
                  <c:v>715.72680524215991</c:v>
                </c:pt>
                <c:pt idx="117">
                  <c:v>716.13173811436002</c:v>
                </c:pt>
                <c:pt idx="118">
                  <c:v>716.79868672175996</c:v>
                </c:pt>
                <c:pt idx="119">
                  <c:v>716.97</c:v>
                </c:pt>
                <c:pt idx="120">
                  <c:v>716.97</c:v>
                </c:pt>
                <c:pt idx="121">
                  <c:v>716.48436527750005</c:v>
                </c:pt>
                <c:pt idx="122">
                  <c:v>716.50917772822004</c:v>
                </c:pt>
                <c:pt idx="123">
                  <c:v>716.93832255333996</c:v>
                </c:pt>
                <c:pt idx="124">
                  <c:v>716.9098992687999</c:v>
                </c:pt>
                <c:pt idx="125">
                  <c:v>716.86466324117998</c:v>
                </c:pt>
                <c:pt idx="126">
                  <c:v>716.98338370452007</c:v>
                </c:pt>
                <c:pt idx="127">
                  <c:v>717</c:v>
                </c:pt>
                <c:pt idx="128">
                  <c:v>717</c:v>
                </c:pt>
                <c:pt idx="129">
                  <c:v>716.99635879999994</c:v>
                </c:pt>
                <c:pt idx="130">
                  <c:v>716.99955000000011</c:v>
                </c:pt>
                <c:pt idx="131">
                  <c:v>717.39443373150016</c:v>
                </c:pt>
                <c:pt idx="132">
                  <c:v>717.93651863083994</c:v>
                </c:pt>
                <c:pt idx="133">
                  <c:v>718.95981781236003</c:v>
                </c:pt>
                <c:pt idx="134">
                  <c:v>719.19</c:v>
                </c:pt>
                <c:pt idx="135">
                  <c:v>719.19</c:v>
                </c:pt>
                <c:pt idx="136">
                  <c:v>719.18519813479998</c:v>
                </c:pt>
                <c:pt idx="137">
                  <c:v>719.18</c:v>
                </c:pt>
                <c:pt idx="138">
                  <c:v>719.18</c:v>
                </c:pt>
                <c:pt idx="139">
                  <c:v>719.18</c:v>
                </c:pt>
                <c:pt idx="140">
                  <c:v>719.16608326035998</c:v>
                </c:pt>
                <c:pt idx="141">
                  <c:v>719.11</c:v>
                </c:pt>
                <c:pt idx="142">
                  <c:v>719.11</c:v>
                </c:pt>
                <c:pt idx="143">
                  <c:v>719.11</c:v>
                </c:pt>
                <c:pt idx="144">
                  <c:v>719.11</c:v>
                </c:pt>
                <c:pt idx="145">
                  <c:v>719.11</c:v>
                </c:pt>
                <c:pt idx="146">
                  <c:v>719.11</c:v>
                </c:pt>
                <c:pt idx="147">
                  <c:v>719.11</c:v>
                </c:pt>
                <c:pt idx="148">
                  <c:v>719.11</c:v>
                </c:pt>
                <c:pt idx="149">
                  <c:v>719.11</c:v>
                </c:pt>
                <c:pt idx="150">
                  <c:v>719.11</c:v>
                </c:pt>
                <c:pt idx="151">
                  <c:v>719.11</c:v>
                </c:pt>
                <c:pt idx="152">
                  <c:v>719.11</c:v>
                </c:pt>
                <c:pt idx="153">
                  <c:v>719.11</c:v>
                </c:pt>
                <c:pt idx="154">
                  <c:v>719.11</c:v>
                </c:pt>
                <c:pt idx="155">
                  <c:v>719.10008168700006</c:v>
                </c:pt>
                <c:pt idx="156">
                  <c:v>718.37762861099998</c:v>
                </c:pt>
                <c:pt idx="157">
                  <c:v>718.21718543300017</c:v>
                </c:pt>
                <c:pt idx="158">
                  <c:v>717.92140351005992</c:v>
                </c:pt>
                <c:pt idx="159">
                  <c:v>717.92</c:v>
                </c:pt>
                <c:pt idx="160">
                  <c:v>717.76900941991994</c:v>
                </c:pt>
                <c:pt idx="161">
                  <c:v>716.72229263960003</c:v>
                </c:pt>
                <c:pt idx="162">
                  <c:v>716.64</c:v>
                </c:pt>
                <c:pt idx="163">
                  <c:v>716.64</c:v>
                </c:pt>
                <c:pt idx="164">
                  <c:v>717.01230939640004</c:v>
                </c:pt>
                <c:pt idx="165">
                  <c:v>717.24</c:v>
                </c:pt>
                <c:pt idx="166">
                  <c:v>717.24</c:v>
                </c:pt>
                <c:pt idx="167">
                  <c:v>717.65753235400007</c:v>
                </c:pt>
                <c:pt idx="168">
                  <c:v>718.410494352</c:v>
                </c:pt>
                <c:pt idx="169">
                  <c:v>718.74825305859997</c:v>
                </c:pt>
                <c:pt idx="170">
                  <c:v>718.45903662938008</c:v>
                </c:pt>
                <c:pt idx="171">
                  <c:v>718.28066661920002</c:v>
                </c:pt>
                <c:pt idx="172">
                  <c:v>717.9267161324799</c:v>
                </c:pt>
                <c:pt idx="173">
                  <c:v>718.39599024367999</c:v>
                </c:pt>
                <c:pt idx="174">
                  <c:v>718.34</c:v>
                </c:pt>
                <c:pt idx="175">
                  <c:v>718.34</c:v>
                </c:pt>
                <c:pt idx="176">
                  <c:v>718.34</c:v>
                </c:pt>
                <c:pt idx="177">
                  <c:v>718.46133658543999</c:v>
                </c:pt>
                <c:pt idx="178">
                  <c:v>718.48</c:v>
                </c:pt>
                <c:pt idx="179">
                  <c:v>718.33445483575986</c:v>
                </c:pt>
                <c:pt idx="180">
                  <c:v>718.36194393452001</c:v>
                </c:pt>
                <c:pt idx="181">
                  <c:v>718.41302571150015</c:v>
                </c:pt>
                <c:pt idx="182">
                  <c:v>718.65602286240005</c:v>
                </c:pt>
                <c:pt idx="183">
                  <c:v>718.74628138901994</c:v>
                </c:pt>
                <c:pt idx="184">
                  <c:v>718.77</c:v>
                </c:pt>
                <c:pt idx="185">
                  <c:v>718.76121438517998</c:v>
                </c:pt>
                <c:pt idx="186">
                  <c:v>718.76966735832013</c:v>
                </c:pt>
                <c:pt idx="187">
                  <c:v>719.09142610760011</c:v>
                </c:pt>
                <c:pt idx="188">
                  <c:v>719.19</c:v>
                </c:pt>
                <c:pt idx="189">
                  <c:v>719.19</c:v>
                </c:pt>
                <c:pt idx="190">
                  <c:v>719.19</c:v>
                </c:pt>
                <c:pt idx="191">
                  <c:v>719.19</c:v>
                </c:pt>
                <c:pt idx="192">
                  <c:v>719.19</c:v>
                </c:pt>
                <c:pt idx="193">
                  <c:v>719.19</c:v>
                </c:pt>
                <c:pt idx="194">
                  <c:v>719.19</c:v>
                </c:pt>
                <c:pt idx="195">
                  <c:v>719.19</c:v>
                </c:pt>
                <c:pt idx="196">
                  <c:v>719.27784985089988</c:v>
                </c:pt>
                <c:pt idx="197">
                  <c:v>719.3</c:v>
                </c:pt>
                <c:pt idx="198">
                  <c:v>719.3</c:v>
                </c:pt>
                <c:pt idx="199">
                  <c:v>719.3</c:v>
                </c:pt>
                <c:pt idx="200">
                  <c:v>719.3</c:v>
                </c:pt>
                <c:pt idx="201">
                  <c:v>719.44795403130013</c:v>
                </c:pt>
                <c:pt idx="202">
                  <c:v>719.73</c:v>
                </c:pt>
                <c:pt idx="203">
                  <c:v>719.73</c:v>
                </c:pt>
                <c:pt idx="204">
                  <c:v>719.73</c:v>
                </c:pt>
                <c:pt idx="205">
                  <c:v>719.73</c:v>
                </c:pt>
                <c:pt idx="206">
                  <c:v>719.73</c:v>
                </c:pt>
                <c:pt idx="207">
                  <c:v>719.73</c:v>
                </c:pt>
                <c:pt idx="208">
                  <c:v>719.73</c:v>
                </c:pt>
                <c:pt idx="209">
                  <c:v>719.73</c:v>
                </c:pt>
                <c:pt idx="210">
                  <c:v>719.73</c:v>
                </c:pt>
                <c:pt idx="211">
                  <c:v>719.73</c:v>
                </c:pt>
                <c:pt idx="212">
                  <c:v>719.73</c:v>
                </c:pt>
                <c:pt idx="213">
                  <c:v>719.73</c:v>
                </c:pt>
                <c:pt idx="214">
                  <c:v>719.73</c:v>
                </c:pt>
                <c:pt idx="215">
                  <c:v>719.73</c:v>
                </c:pt>
                <c:pt idx="216">
                  <c:v>719.73</c:v>
                </c:pt>
                <c:pt idx="217">
                  <c:v>719.73</c:v>
                </c:pt>
                <c:pt idx="218">
                  <c:v>719.81209807089999</c:v>
                </c:pt>
                <c:pt idx="219">
                  <c:v>720</c:v>
                </c:pt>
                <c:pt idx="220">
                  <c:v>720.05416042451998</c:v>
                </c:pt>
                <c:pt idx="221">
                  <c:v>720.1</c:v>
                </c:pt>
                <c:pt idx="222">
                  <c:v>720.1</c:v>
                </c:pt>
                <c:pt idx="223">
                  <c:v>720.15035320256004</c:v>
                </c:pt>
                <c:pt idx="224">
                  <c:v>721.26</c:v>
                </c:pt>
                <c:pt idx="225">
                  <c:v>721.26</c:v>
                </c:pt>
                <c:pt idx="226">
                  <c:v>721.43789568144007</c:v>
                </c:pt>
                <c:pt idx="227">
                  <c:v>722.64</c:v>
                </c:pt>
                <c:pt idx="228">
                  <c:v>722.64</c:v>
                </c:pt>
                <c:pt idx="229">
                  <c:v>722.64</c:v>
                </c:pt>
                <c:pt idx="230">
                  <c:v>722.69208896375994</c:v>
                </c:pt>
                <c:pt idx="231">
                  <c:v>722.91</c:v>
                </c:pt>
                <c:pt idx="232">
                  <c:v>722.65045610033997</c:v>
                </c:pt>
                <c:pt idx="233">
                  <c:v>721.98683279462</c:v>
                </c:pt>
                <c:pt idx="234">
                  <c:v>721.98421254606001</c:v>
                </c:pt>
                <c:pt idx="235">
                  <c:v>721.98</c:v>
                </c:pt>
                <c:pt idx="236">
                  <c:v>721.96300453648007</c:v>
                </c:pt>
                <c:pt idx="237">
                  <c:v>721.98</c:v>
                </c:pt>
                <c:pt idx="238">
                  <c:v>721.97334548391996</c:v>
                </c:pt>
                <c:pt idx="239">
                  <c:v>721.97</c:v>
                </c:pt>
                <c:pt idx="240">
                  <c:v>721.97</c:v>
                </c:pt>
                <c:pt idx="241">
                  <c:v>721.81185806844007</c:v>
                </c:pt>
                <c:pt idx="242">
                  <c:v>721.63170383879992</c:v>
                </c:pt>
                <c:pt idx="243">
                  <c:v>721.52992000000006</c:v>
                </c:pt>
                <c:pt idx="244">
                  <c:v>721.24438845839984</c:v>
                </c:pt>
                <c:pt idx="245">
                  <c:v>720.80340800340002</c:v>
                </c:pt>
                <c:pt idx="246">
                  <c:v>720.51609007759998</c:v>
                </c:pt>
                <c:pt idx="247">
                  <c:v>720.1089951905999</c:v>
                </c:pt>
                <c:pt idx="248">
                  <c:v>720.23582029339991</c:v>
                </c:pt>
                <c:pt idx="249">
                  <c:v>720.26910016368004</c:v>
                </c:pt>
                <c:pt idx="250">
                  <c:v>720.26</c:v>
                </c:pt>
                <c:pt idx="251">
                  <c:v>720.27928740183972</c:v>
                </c:pt>
                <c:pt idx="252">
                  <c:v>720.89608826272001</c:v>
                </c:pt>
                <c:pt idx="253">
                  <c:v>721.02066699800002</c:v>
                </c:pt>
                <c:pt idx="254">
                  <c:v>721.10801087319999</c:v>
                </c:pt>
                <c:pt idx="255">
                  <c:v>721.10954241000002</c:v>
                </c:pt>
                <c:pt idx="256">
                  <c:v>721.11</c:v>
                </c:pt>
                <c:pt idx="257">
                  <c:v>721.11</c:v>
                </c:pt>
                <c:pt idx="258">
                  <c:v>721.11</c:v>
                </c:pt>
                <c:pt idx="259">
                  <c:v>721.10951445199998</c:v>
                </c:pt>
                <c:pt idx="260">
                  <c:v>721.11</c:v>
                </c:pt>
                <c:pt idx="261">
                  <c:v>721.11</c:v>
                </c:pt>
                <c:pt idx="262">
                  <c:v>721.11</c:v>
                </c:pt>
                <c:pt idx="263">
                  <c:v>721.11</c:v>
                </c:pt>
                <c:pt idx="264">
                  <c:v>721.11</c:v>
                </c:pt>
                <c:pt idx="265">
                  <c:v>721.11</c:v>
                </c:pt>
                <c:pt idx="266">
                  <c:v>721.11</c:v>
                </c:pt>
                <c:pt idx="267">
                  <c:v>721.11</c:v>
                </c:pt>
                <c:pt idx="268">
                  <c:v>721.11</c:v>
                </c:pt>
                <c:pt idx="269">
                  <c:v>721.11</c:v>
                </c:pt>
                <c:pt idx="270">
                  <c:v>721.11</c:v>
                </c:pt>
                <c:pt idx="271">
                  <c:v>721.11</c:v>
                </c:pt>
                <c:pt idx="272">
                  <c:v>721.11</c:v>
                </c:pt>
                <c:pt idx="273">
                  <c:v>721.11</c:v>
                </c:pt>
                <c:pt idx="274">
                  <c:v>721.41962168435998</c:v>
                </c:pt>
                <c:pt idx="275">
                  <c:v>721.46</c:v>
                </c:pt>
                <c:pt idx="276">
                  <c:v>721.46</c:v>
                </c:pt>
                <c:pt idx="277">
                  <c:v>721.46</c:v>
                </c:pt>
                <c:pt idx="278">
                  <c:v>721.45844937767993</c:v>
                </c:pt>
                <c:pt idx="279">
                  <c:v>721.45</c:v>
                </c:pt>
                <c:pt idx="280">
                  <c:v>721.45</c:v>
                </c:pt>
                <c:pt idx="281">
                  <c:v>721.45</c:v>
                </c:pt>
                <c:pt idx="282">
                  <c:v>721.41301923700007</c:v>
                </c:pt>
                <c:pt idx="283">
                  <c:v>721</c:v>
                </c:pt>
                <c:pt idx="284">
                  <c:v>720.95180368408001</c:v>
                </c:pt>
                <c:pt idx="285">
                  <c:v>720.88</c:v>
                </c:pt>
                <c:pt idx="286">
                  <c:v>720.88</c:v>
                </c:pt>
                <c:pt idx="287">
                  <c:v>720.89536366792004</c:v>
                </c:pt>
                <c:pt idx="288">
                  <c:v>721</c:v>
                </c:pt>
                <c:pt idx="289">
                  <c:v>721</c:v>
                </c:pt>
                <c:pt idx="290">
                  <c:v>721</c:v>
                </c:pt>
                <c:pt idx="291">
                  <c:v>721</c:v>
                </c:pt>
                <c:pt idx="292">
                  <c:v>720.93799379608004</c:v>
                </c:pt>
                <c:pt idx="293">
                  <c:v>720.88</c:v>
                </c:pt>
                <c:pt idx="294">
                  <c:v>720.87625696634007</c:v>
                </c:pt>
                <c:pt idx="295">
                  <c:v>720.87</c:v>
                </c:pt>
                <c:pt idx="296">
                  <c:v>720.87</c:v>
                </c:pt>
                <c:pt idx="297">
                  <c:v>720.87</c:v>
                </c:pt>
                <c:pt idx="298">
                  <c:v>720.87</c:v>
                </c:pt>
                <c:pt idx="299">
                  <c:v>720.87</c:v>
                </c:pt>
                <c:pt idx="300">
                  <c:v>720.87</c:v>
                </c:pt>
                <c:pt idx="301">
                  <c:v>720.87</c:v>
                </c:pt>
                <c:pt idx="302">
                  <c:v>720.87</c:v>
                </c:pt>
                <c:pt idx="303">
                  <c:v>720.87</c:v>
                </c:pt>
                <c:pt idx="304">
                  <c:v>720.87</c:v>
                </c:pt>
                <c:pt idx="305">
                  <c:v>720.87</c:v>
                </c:pt>
                <c:pt idx="306">
                  <c:v>720.87</c:v>
                </c:pt>
                <c:pt idx="307">
                  <c:v>720.87</c:v>
                </c:pt>
                <c:pt idx="308">
                  <c:v>720.87</c:v>
                </c:pt>
                <c:pt idx="309">
                  <c:v>720.87</c:v>
                </c:pt>
                <c:pt idx="310">
                  <c:v>720.87</c:v>
                </c:pt>
                <c:pt idx="311">
                  <c:v>720.87</c:v>
                </c:pt>
                <c:pt idx="312">
                  <c:v>720.87</c:v>
                </c:pt>
                <c:pt idx="313">
                  <c:v>720.87</c:v>
                </c:pt>
                <c:pt idx="314">
                  <c:v>720.87</c:v>
                </c:pt>
                <c:pt idx="315">
                  <c:v>720.87</c:v>
                </c:pt>
                <c:pt idx="316">
                  <c:v>720.87</c:v>
                </c:pt>
                <c:pt idx="317">
                  <c:v>720.87</c:v>
                </c:pt>
                <c:pt idx="318">
                  <c:v>720.85776292486003</c:v>
                </c:pt>
                <c:pt idx="319">
                  <c:v>720.86</c:v>
                </c:pt>
                <c:pt idx="320">
                  <c:v>720.86</c:v>
                </c:pt>
                <c:pt idx="321">
                  <c:v>720.86</c:v>
                </c:pt>
                <c:pt idx="322">
                  <c:v>720.86</c:v>
                </c:pt>
                <c:pt idx="323">
                  <c:v>720.86</c:v>
                </c:pt>
                <c:pt idx="324">
                  <c:v>720.54515949447989</c:v>
                </c:pt>
                <c:pt idx="325">
                  <c:v>719.6414913200399</c:v>
                </c:pt>
                <c:pt idx="326">
                  <c:v>719.01</c:v>
                </c:pt>
                <c:pt idx="327">
                  <c:v>719.01</c:v>
                </c:pt>
                <c:pt idx="328">
                  <c:v>719.01</c:v>
                </c:pt>
                <c:pt idx="329">
                  <c:v>719.01</c:v>
                </c:pt>
                <c:pt idx="330">
                  <c:v>719.01</c:v>
                </c:pt>
                <c:pt idx="331">
                  <c:v>719.01</c:v>
                </c:pt>
                <c:pt idx="332">
                  <c:v>719.0100000000001</c:v>
                </c:pt>
                <c:pt idx="333">
                  <c:v>719.01</c:v>
                </c:pt>
                <c:pt idx="334">
                  <c:v>719.01</c:v>
                </c:pt>
                <c:pt idx="335">
                  <c:v>719.01</c:v>
                </c:pt>
                <c:pt idx="336">
                  <c:v>719.01</c:v>
                </c:pt>
                <c:pt idx="337">
                  <c:v>719.01</c:v>
                </c:pt>
                <c:pt idx="338">
                  <c:v>719.16526807208004</c:v>
                </c:pt>
                <c:pt idx="339">
                  <c:v>719.44486720470013</c:v>
                </c:pt>
                <c:pt idx="340">
                  <c:v>719.01538571588003</c:v>
                </c:pt>
                <c:pt idx="341">
                  <c:v>718.53328156978</c:v>
                </c:pt>
                <c:pt idx="342">
                  <c:v>718.57</c:v>
                </c:pt>
                <c:pt idx="343">
                  <c:v>718.68115220790003</c:v>
                </c:pt>
                <c:pt idx="344">
                  <c:v>718.76123982230001</c:v>
                </c:pt>
                <c:pt idx="345">
                  <c:v>718.99598319429992</c:v>
                </c:pt>
                <c:pt idx="346">
                  <c:v>719.52010683522008</c:v>
                </c:pt>
                <c:pt idx="347">
                  <c:v>719.63</c:v>
                </c:pt>
                <c:pt idx="348">
                  <c:v>719.50850992900007</c:v>
                </c:pt>
                <c:pt idx="349">
                  <c:v>719.25</c:v>
                </c:pt>
                <c:pt idx="350">
                  <c:v>719.42088738600012</c:v>
                </c:pt>
                <c:pt idx="351">
                  <c:v>719.50182432559961</c:v>
                </c:pt>
                <c:pt idx="352">
                  <c:v>719.53572579960007</c:v>
                </c:pt>
                <c:pt idx="353">
                  <c:v>719.56999999999994</c:v>
                </c:pt>
                <c:pt idx="354">
                  <c:v>719.51144407222</c:v>
                </c:pt>
                <c:pt idx="355">
                  <c:v>719.49</c:v>
                </c:pt>
                <c:pt idx="356">
                  <c:v>719.49</c:v>
                </c:pt>
                <c:pt idx="357">
                  <c:v>719.49</c:v>
                </c:pt>
                <c:pt idx="358">
                  <c:v>719.32652731692008</c:v>
                </c:pt>
                <c:pt idx="359">
                  <c:v>719.23920745424005</c:v>
                </c:pt>
                <c:pt idx="360">
                  <c:v>718.81251027729991</c:v>
                </c:pt>
                <c:pt idx="361">
                  <c:v>719.20902102100001</c:v>
                </c:pt>
                <c:pt idx="362">
                  <c:v>719.34318979960005</c:v>
                </c:pt>
                <c:pt idx="363">
                  <c:v>719.49725714691999</c:v>
                </c:pt>
                <c:pt idx="364">
                  <c:v>719.49683885308002</c:v>
                </c:pt>
                <c:pt idx="365">
                  <c:v>719.79372139951988</c:v>
                </c:pt>
                <c:pt idx="366">
                  <c:v>719.99887876460002</c:v>
                </c:pt>
                <c:pt idx="367">
                  <c:v>719.99004555776003</c:v>
                </c:pt>
                <c:pt idx="368">
                  <c:v>719.99</c:v>
                </c:pt>
                <c:pt idx="369">
                  <c:v>719.99</c:v>
                </c:pt>
                <c:pt idx="370">
                  <c:v>719.99</c:v>
                </c:pt>
                <c:pt idx="371">
                  <c:v>719.99</c:v>
                </c:pt>
                <c:pt idx="372">
                  <c:v>719.99</c:v>
                </c:pt>
                <c:pt idx="373">
                  <c:v>719.99</c:v>
                </c:pt>
                <c:pt idx="374">
                  <c:v>719.99</c:v>
                </c:pt>
                <c:pt idx="375">
                  <c:v>719.99</c:v>
                </c:pt>
                <c:pt idx="376">
                  <c:v>719.99</c:v>
                </c:pt>
                <c:pt idx="377">
                  <c:v>719.99</c:v>
                </c:pt>
                <c:pt idx="378">
                  <c:v>719.99</c:v>
                </c:pt>
                <c:pt idx="379">
                  <c:v>719.99</c:v>
                </c:pt>
                <c:pt idx="380">
                  <c:v>719.99</c:v>
                </c:pt>
                <c:pt idx="381">
                  <c:v>719.99</c:v>
                </c:pt>
                <c:pt idx="382">
                  <c:v>719.99</c:v>
                </c:pt>
                <c:pt idx="383">
                  <c:v>719.99</c:v>
                </c:pt>
                <c:pt idx="384">
                  <c:v>719.72003788100005</c:v>
                </c:pt>
                <c:pt idx="385">
                  <c:v>719.01254017470001</c:v>
                </c:pt>
                <c:pt idx="386">
                  <c:v>718.92452936107998</c:v>
                </c:pt>
                <c:pt idx="387">
                  <c:v>718.75</c:v>
                </c:pt>
                <c:pt idx="388">
                  <c:v>718.75</c:v>
                </c:pt>
                <c:pt idx="389">
                  <c:v>718.83968421403983</c:v>
                </c:pt>
                <c:pt idx="390">
                  <c:v>719.00805274984009</c:v>
                </c:pt>
                <c:pt idx="391">
                  <c:v>718.98442940660004</c:v>
                </c:pt>
                <c:pt idx="392">
                  <c:v>718.75900159639991</c:v>
                </c:pt>
                <c:pt idx="393">
                  <c:v>718.03264583847999</c:v>
                </c:pt>
                <c:pt idx="394">
                  <c:v>718.03</c:v>
                </c:pt>
                <c:pt idx="395">
                  <c:v>718.02841427016006</c:v>
                </c:pt>
                <c:pt idx="396">
                  <c:v>718.42368395232006</c:v>
                </c:pt>
                <c:pt idx="397">
                  <c:v>718.5</c:v>
                </c:pt>
                <c:pt idx="398">
                  <c:v>718.49935862799998</c:v>
                </c:pt>
                <c:pt idx="399">
                  <c:v>718.0855068779</c:v>
                </c:pt>
                <c:pt idx="400">
                  <c:v>718.00938479138006</c:v>
                </c:pt>
                <c:pt idx="401">
                  <c:v>718.00011920861994</c:v>
                </c:pt>
                <c:pt idx="402">
                  <c:v>718.00881982138003</c:v>
                </c:pt>
                <c:pt idx="403">
                  <c:v>718.13736413087986</c:v>
                </c:pt>
                <c:pt idx="404">
                  <c:v>718.14</c:v>
                </c:pt>
                <c:pt idx="405">
                  <c:v>718.14</c:v>
                </c:pt>
                <c:pt idx="406">
                  <c:v>718.14</c:v>
                </c:pt>
                <c:pt idx="407">
                  <c:v>718.14</c:v>
                </c:pt>
                <c:pt idx="408">
                  <c:v>718.13991999999996</c:v>
                </c:pt>
                <c:pt idx="409">
                  <c:v>718.14</c:v>
                </c:pt>
                <c:pt idx="410">
                  <c:v>718.14</c:v>
                </c:pt>
                <c:pt idx="411">
                  <c:v>718.14</c:v>
                </c:pt>
                <c:pt idx="412">
                  <c:v>718.14</c:v>
                </c:pt>
                <c:pt idx="413">
                  <c:v>718.42391809312005</c:v>
                </c:pt>
                <c:pt idx="414">
                  <c:v>718.4689698996001</c:v>
                </c:pt>
                <c:pt idx="415">
                  <c:v>718.48754348191994</c:v>
                </c:pt>
                <c:pt idx="416">
                  <c:v>718.46024769799999</c:v>
                </c:pt>
                <c:pt idx="417">
                  <c:v>718.46</c:v>
                </c:pt>
                <c:pt idx="418">
                  <c:v>718.46007187608006</c:v>
                </c:pt>
                <c:pt idx="419">
                  <c:v>718.69263624943994</c:v>
                </c:pt>
                <c:pt idx="420">
                  <c:v>718.94751042808014</c:v>
                </c:pt>
                <c:pt idx="421">
                  <c:v>719.00728320193991</c:v>
                </c:pt>
                <c:pt idx="422">
                  <c:v>718.99999999999989</c:v>
                </c:pt>
                <c:pt idx="423">
                  <c:v>719.16727083725993</c:v>
                </c:pt>
                <c:pt idx="424">
                  <c:v>719.24679473371987</c:v>
                </c:pt>
                <c:pt idx="425">
                  <c:v>719.22863184627977</c:v>
                </c:pt>
                <c:pt idx="426">
                  <c:v>719.32999999999993</c:v>
                </c:pt>
                <c:pt idx="427">
                  <c:v>719.33</c:v>
                </c:pt>
                <c:pt idx="428">
                  <c:v>719.32236423443999</c:v>
                </c:pt>
                <c:pt idx="429">
                  <c:v>719.28961454643991</c:v>
                </c:pt>
                <c:pt idx="430">
                  <c:v>718.67185183458002</c:v>
                </c:pt>
                <c:pt idx="431">
                  <c:v>719.27953973668014</c:v>
                </c:pt>
                <c:pt idx="432">
                  <c:v>719.79</c:v>
                </c:pt>
                <c:pt idx="433">
                  <c:v>719.70200228800002</c:v>
                </c:pt>
                <c:pt idx="434">
                  <c:v>719.53</c:v>
                </c:pt>
                <c:pt idx="435">
                  <c:v>719.30643941590006</c:v>
                </c:pt>
                <c:pt idx="436">
                  <c:v>719.45592398279996</c:v>
                </c:pt>
                <c:pt idx="437">
                  <c:v>719.76608941443999</c:v>
                </c:pt>
                <c:pt idx="438">
                  <c:v>719.76</c:v>
                </c:pt>
                <c:pt idx="439">
                  <c:v>719.76</c:v>
                </c:pt>
                <c:pt idx="440">
                  <c:v>719.72896019992004</c:v>
                </c:pt>
                <c:pt idx="441">
                  <c:v>719.13974198594008</c:v>
                </c:pt>
                <c:pt idx="442">
                  <c:v>718.69678507523986</c:v>
                </c:pt>
                <c:pt idx="443">
                  <c:v>718.00639604547996</c:v>
                </c:pt>
                <c:pt idx="444">
                  <c:v>718.06319849600004</c:v>
                </c:pt>
                <c:pt idx="445">
                  <c:v>718.09085186640004</c:v>
                </c:pt>
                <c:pt idx="446">
                  <c:v>718.01</c:v>
                </c:pt>
                <c:pt idx="447">
                  <c:v>718.35317224640005</c:v>
                </c:pt>
                <c:pt idx="448">
                  <c:v>718.27832030273998</c:v>
                </c:pt>
                <c:pt idx="449">
                  <c:v>718</c:v>
                </c:pt>
                <c:pt idx="450">
                  <c:v>718</c:v>
                </c:pt>
                <c:pt idx="451">
                  <c:v>718.3783805682001</c:v>
                </c:pt>
                <c:pt idx="452">
                  <c:v>718.46483613014004</c:v>
                </c:pt>
                <c:pt idx="453">
                  <c:v>718.09</c:v>
                </c:pt>
                <c:pt idx="454">
                  <c:v>718.27309424038003</c:v>
                </c:pt>
                <c:pt idx="455">
                  <c:v>718.83849342459985</c:v>
                </c:pt>
                <c:pt idx="456">
                  <c:v>718.81</c:v>
                </c:pt>
                <c:pt idx="457">
                  <c:v>718.92558308970001</c:v>
                </c:pt>
                <c:pt idx="458">
                  <c:v>719.38730382082008</c:v>
                </c:pt>
                <c:pt idx="459">
                  <c:v>719.40594749664001</c:v>
                </c:pt>
                <c:pt idx="460">
                  <c:v>718.98569750306001</c:v>
                </c:pt>
                <c:pt idx="461">
                  <c:v>718.26796198895988</c:v>
                </c:pt>
                <c:pt idx="462">
                  <c:v>717.42</c:v>
                </c:pt>
                <c:pt idx="463">
                  <c:v>717.42</c:v>
                </c:pt>
                <c:pt idx="464">
                  <c:v>717.4169083577799</c:v>
                </c:pt>
                <c:pt idx="465">
                  <c:v>717.41</c:v>
                </c:pt>
                <c:pt idx="466">
                  <c:v>717.40452751555995</c:v>
                </c:pt>
                <c:pt idx="467">
                  <c:v>717.38999999999987</c:v>
                </c:pt>
                <c:pt idx="468">
                  <c:v>717.39442603816008</c:v>
                </c:pt>
                <c:pt idx="469">
                  <c:v>717.34492779151992</c:v>
                </c:pt>
                <c:pt idx="470">
                  <c:v>716.20010311514011</c:v>
                </c:pt>
                <c:pt idx="471">
                  <c:v>716</c:v>
                </c:pt>
                <c:pt idx="472">
                  <c:v>716.00106870019999</c:v>
                </c:pt>
                <c:pt idx="473">
                  <c:v>715.98893645238002</c:v>
                </c:pt>
                <c:pt idx="474">
                  <c:v>715.55568588029996</c:v>
                </c:pt>
                <c:pt idx="475">
                  <c:v>714</c:v>
                </c:pt>
                <c:pt idx="476">
                  <c:v>713.00524659609982</c:v>
                </c:pt>
                <c:pt idx="477">
                  <c:v>712.5</c:v>
                </c:pt>
                <c:pt idx="478">
                  <c:v>712.5</c:v>
                </c:pt>
                <c:pt idx="479">
                  <c:v>712.5</c:v>
                </c:pt>
                <c:pt idx="480">
                  <c:v>712.74552278195983</c:v>
                </c:pt>
                <c:pt idx="481">
                  <c:v>714.20940411185995</c:v>
                </c:pt>
                <c:pt idx="482">
                  <c:v>714.12100294046002</c:v>
                </c:pt>
                <c:pt idx="483">
                  <c:v>713.81697661716009</c:v>
                </c:pt>
                <c:pt idx="484">
                  <c:v>714.21</c:v>
                </c:pt>
                <c:pt idx="485">
                  <c:v>714.21</c:v>
                </c:pt>
                <c:pt idx="486">
                  <c:v>714.21</c:v>
                </c:pt>
                <c:pt idx="487">
                  <c:v>714.21</c:v>
                </c:pt>
                <c:pt idx="488">
                  <c:v>714.21</c:v>
                </c:pt>
                <c:pt idx="489">
                  <c:v>714.21</c:v>
                </c:pt>
                <c:pt idx="490">
                  <c:v>714.21</c:v>
                </c:pt>
                <c:pt idx="491">
                  <c:v>714.21</c:v>
                </c:pt>
                <c:pt idx="492">
                  <c:v>714.21</c:v>
                </c:pt>
                <c:pt idx="493">
                  <c:v>714.21</c:v>
                </c:pt>
                <c:pt idx="494">
                  <c:v>714.21</c:v>
                </c:pt>
                <c:pt idx="495">
                  <c:v>714.21</c:v>
                </c:pt>
                <c:pt idx="496">
                  <c:v>714.21</c:v>
                </c:pt>
                <c:pt idx="497">
                  <c:v>714.21</c:v>
                </c:pt>
                <c:pt idx="498">
                  <c:v>714.21</c:v>
                </c:pt>
                <c:pt idx="499">
                  <c:v>714.21</c:v>
                </c:pt>
                <c:pt idx="500">
                  <c:v>714.21</c:v>
                </c:pt>
                <c:pt idx="501">
                  <c:v>714.21</c:v>
                </c:pt>
                <c:pt idx="502">
                  <c:v>714.21</c:v>
                </c:pt>
                <c:pt idx="503">
                  <c:v>714.21</c:v>
                </c:pt>
                <c:pt idx="504">
                  <c:v>714.22014908567996</c:v>
                </c:pt>
                <c:pt idx="505">
                  <c:v>714.22897306232005</c:v>
                </c:pt>
                <c:pt idx="506">
                  <c:v>714.21</c:v>
                </c:pt>
                <c:pt idx="507">
                  <c:v>714.21</c:v>
                </c:pt>
                <c:pt idx="508">
                  <c:v>714.51389917691995</c:v>
                </c:pt>
                <c:pt idx="509">
                  <c:v>715.51828230976002</c:v>
                </c:pt>
                <c:pt idx="510">
                  <c:v>716.10940278475994</c:v>
                </c:pt>
                <c:pt idx="511">
                  <c:v>715.13726135464003</c:v>
                </c:pt>
                <c:pt idx="512">
                  <c:v>714.56757717596008</c:v>
                </c:pt>
                <c:pt idx="513">
                  <c:v>715.81614584271995</c:v>
                </c:pt>
                <c:pt idx="514">
                  <c:v>716.49975672254004</c:v>
                </c:pt>
                <c:pt idx="515">
                  <c:v>716.47</c:v>
                </c:pt>
                <c:pt idx="516">
                  <c:v>716.30405358799999</c:v>
                </c:pt>
                <c:pt idx="517">
                  <c:v>715.48213226418011</c:v>
                </c:pt>
                <c:pt idx="518">
                  <c:v>716.84723821104001</c:v>
                </c:pt>
                <c:pt idx="519">
                  <c:v>716.75003264840007</c:v>
                </c:pt>
                <c:pt idx="520">
                  <c:v>716.75122045014007</c:v>
                </c:pt>
                <c:pt idx="521">
                  <c:v>716.79425533172002</c:v>
                </c:pt>
                <c:pt idx="522">
                  <c:v>716.81117476136001</c:v>
                </c:pt>
                <c:pt idx="523">
                  <c:v>716.76</c:v>
                </c:pt>
                <c:pt idx="524">
                  <c:v>716.76</c:v>
                </c:pt>
                <c:pt idx="525">
                  <c:v>716.76</c:v>
                </c:pt>
                <c:pt idx="526">
                  <c:v>716.47540854264003</c:v>
                </c:pt>
                <c:pt idx="527">
                  <c:v>716.33849822359991</c:v>
                </c:pt>
                <c:pt idx="528">
                  <c:v>715.89044357500006</c:v>
                </c:pt>
                <c:pt idx="529">
                  <c:v>715.9</c:v>
                </c:pt>
                <c:pt idx="530">
                  <c:v>715.9</c:v>
                </c:pt>
                <c:pt idx="531">
                  <c:v>715.86775756684006</c:v>
                </c:pt>
                <c:pt idx="532">
                  <c:v>715.80898426392014</c:v>
                </c:pt>
                <c:pt idx="533">
                  <c:v>715.74198402572006</c:v>
                </c:pt>
                <c:pt idx="534">
                  <c:v>715.74702417428</c:v>
                </c:pt>
                <c:pt idx="535">
                  <c:v>715.78943518096003</c:v>
                </c:pt>
                <c:pt idx="536">
                  <c:v>715.88</c:v>
                </c:pt>
                <c:pt idx="537">
                  <c:v>715.88</c:v>
                </c:pt>
                <c:pt idx="538">
                  <c:v>715.88</c:v>
                </c:pt>
                <c:pt idx="539">
                  <c:v>715.88</c:v>
                </c:pt>
                <c:pt idx="540">
                  <c:v>715.88</c:v>
                </c:pt>
                <c:pt idx="541">
                  <c:v>715.87972000000013</c:v>
                </c:pt>
                <c:pt idx="542">
                  <c:v>715.88</c:v>
                </c:pt>
                <c:pt idx="543">
                  <c:v>715.88</c:v>
                </c:pt>
                <c:pt idx="544">
                  <c:v>715.87999999999988</c:v>
                </c:pt>
                <c:pt idx="545">
                  <c:v>715.87089625182011</c:v>
                </c:pt>
                <c:pt idx="546">
                  <c:v>715.87</c:v>
                </c:pt>
                <c:pt idx="547">
                  <c:v>715.87</c:v>
                </c:pt>
                <c:pt idx="548">
                  <c:v>715.87</c:v>
                </c:pt>
                <c:pt idx="549">
                  <c:v>715.87</c:v>
                </c:pt>
                <c:pt idx="550">
                  <c:v>715.87</c:v>
                </c:pt>
                <c:pt idx="551">
                  <c:v>715.87</c:v>
                </c:pt>
                <c:pt idx="552">
                  <c:v>715.87</c:v>
                </c:pt>
                <c:pt idx="553">
                  <c:v>715.87</c:v>
                </c:pt>
                <c:pt idx="554">
                  <c:v>715.87</c:v>
                </c:pt>
                <c:pt idx="555">
                  <c:v>715.87</c:v>
                </c:pt>
                <c:pt idx="556">
                  <c:v>715.87</c:v>
                </c:pt>
                <c:pt idx="557">
                  <c:v>715.84906771183989</c:v>
                </c:pt>
                <c:pt idx="558">
                  <c:v>716.75</c:v>
                </c:pt>
                <c:pt idx="559">
                  <c:v>716.75</c:v>
                </c:pt>
                <c:pt idx="560">
                  <c:v>716.75</c:v>
                </c:pt>
                <c:pt idx="561">
                  <c:v>716.87785324519996</c:v>
                </c:pt>
                <c:pt idx="562">
                  <c:v>717.14226681247999</c:v>
                </c:pt>
                <c:pt idx="563">
                  <c:v>717.26</c:v>
                </c:pt>
                <c:pt idx="564">
                  <c:v>717.26</c:v>
                </c:pt>
                <c:pt idx="565">
                  <c:v>717.26</c:v>
                </c:pt>
                <c:pt idx="566">
                  <c:v>717.26</c:v>
                </c:pt>
                <c:pt idx="567">
                  <c:v>717.36476124201999</c:v>
                </c:pt>
                <c:pt idx="568">
                  <c:v>718.46254380168011</c:v>
                </c:pt>
                <c:pt idx="569">
                  <c:v>718.11</c:v>
                </c:pt>
                <c:pt idx="570">
                  <c:v>718.11</c:v>
                </c:pt>
                <c:pt idx="571">
                  <c:v>718.10528819408012</c:v>
                </c:pt>
                <c:pt idx="572">
                  <c:v>717.95332704499992</c:v>
                </c:pt>
                <c:pt idx="573">
                  <c:v>717.2300553865</c:v>
                </c:pt>
                <c:pt idx="574">
                  <c:v>718.21993517828014</c:v>
                </c:pt>
                <c:pt idx="575">
                  <c:v>718.28156011088004</c:v>
                </c:pt>
                <c:pt idx="576">
                  <c:v>718.28</c:v>
                </c:pt>
                <c:pt idx="577">
                  <c:v>718.28963391552008</c:v>
                </c:pt>
                <c:pt idx="578">
                  <c:v>718.49986197208</c:v>
                </c:pt>
                <c:pt idx="579">
                  <c:v>718.41999799231996</c:v>
                </c:pt>
                <c:pt idx="580">
                  <c:v>718.35381514087999</c:v>
                </c:pt>
                <c:pt idx="581">
                  <c:v>717.95577028057994</c:v>
                </c:pt>
                <c:pt idx="582">
                  <c:v>717.30995816489985</c:v>
                </c:pt>
                <c:pt idx="583">
                  <c:v>717.31858226431928</c:v>
                </c:pt>
                <c:pt idx="584">
                  <c:v>717.91938392128009</c:v>
                </c:pt>
                <c:pt idx="585">
                  <c:v>718.41943271671994</c:v>
                </c:pt>
                <c:pt idx="586">
                  <c:v>718.53230955143999</c:v>
                </c:pt>
                <c:pt idx="587">
                  <c:v>719.23915063579989</c:v>
                </c:pt>
                <c:pt idx="588">
                  <c:v>719.29999999999984</c:v>
                </c:pt>
                <c:pt idx="589">
                  <c:v>719.3</c:v>
                </c:pt>
                <c:pt idx="590">
                  <c:v>719.3</c:v>
                </c:pt>
                <c:pt idx="591">
                  <c:v>719.3</c:v>
                </c:pt>
                <c:pt idx="592">
                  <c:v>719.3</c:v>
                </c:pt>
                <c:pt idx="593">
                  <c:v>719.29023979947999</c:v>
                </c:pt>
                <c:pt idx="594">
                  <c:v>719.29481363615992</c:v>
                </c:pt>
                <c:pt idx="595">
                  <c:v>719.3</c:v>
                </c:pt>
                <c:pt idx="596">
                  <c:v>719.36227354669995</c:v>
                </c:pt>
                <c:pt idx="597">
                  <c:v>720</c:v>
                </c:pt>
                <c:pt idx="598">
                  <c:v>720</c:v>
                </c:pt>
                <c:pt idx="599">
                  <c:v>719.99841399999991</c:v>
                </c:pt>
                <c:pt idx="600">
                  <c:v>719.99915279999993</c:v>
                </c:pt>
                <c:pt idx="601">
                  <c:v>720.71097383293989</c:v>
                </c:pt>
                <c:pt idx="602">
                  <c:v>720.98050310618009</c:v>
                </c:pt>
                <c:pt idx="603">
                  <c:v>720.98431808765997</c:v>
                </c:pt>
                <c:pt idx="604">
                  <c:v>720.98379854187999</c:v>
                </c:pt>
                <c:pt idx="605">
                  <c:v>720.98824118612004</c:v>
                </c:pt>
                <c:pt idx="606">
                  <c:v>720.98802376974004</c:v>
                </c:pt>
                <c:pt idx="607">
                  <c:v>720.83709696849985</c:v>
                </c:pt>
                <c:pt idx="608">
                  <c:v>720.04090670860001</c:v>
                </c:pt>
                <c:pt idx="609">
                  <c:v>720.04162374474004</c:v>
                </c:pt>
                <c:pt idx="610">
                  <c:v>719.9589183953002</c:v>
                </c:pt>
                <c:pt idx="611">
                  <c:v>720.23543166918012</c:v>
                </c:pt>
                <c:pt idx="612">
                  <c:v>720.44146239986014</c:v>
                </c:pt>
                <c:pt idx="613">
                  <c:v>720.46764563494003</c:v>
                </c:pt>
                <c:pt idx="614">
                  <c:v>720.49023963677996</c:v>
                </c:pt>
                <c:pt idx="615">
                  <c:v>720.48655318630006</c:v>
                </c:pt>
                <c:pt idx="616">
                  <c:v>719.95998969251991</c:v>
                </c:pt>
                <c:pt idx="617">
                  <c:v>719.64248815919984</c:v>
                </c:pt>
                <c:pt idx="618">
                  <c:v>719.8</c:v>
                </c:pt>
                <c:pt idx="619">
                  <c:v>719.8</c:v>
                </c:pt>
                <c:pt idx="620">
                  <c:v>719.48461691190005</c:v>
                </c:pt>
                <c:pt idx="621">
                  <c:v>719.33</c:v>
                </c:pt>
                <c:pt idx="622">
                  <c:v>719.04114543934008</c:v>
                </c:pt>
                <c:pt idx="623">
                  <c:v>718.99132142036001</c:v>
                </c:pt>
                <c:pt idx="624">
                  <c:v>718.75</c:v>
                </c:pt>
                <c:pt idx="625">
                  <c:v>718.70090909684029</c:v>
                </c:pt>
                <c:pt idx="626">
                  <c:v>718.0648702658998</c:v>
                </c:pt>
                <c:pt idx="627">
                  <c:v>717.76</c:v>
                </c:pt>
                <c:pt idx="628">
                  <c:v>717.51372100050003</c:v>
                </c:pt>
                <c:pt idx="629">
                  <c:v>716.58848936819993</c:v>
                </c:pt>
                <c:pt idx="630">
                  <c:v>717.37327436548003</c:v>
                </c:pt>
                <c:pt idx="631">
                  <c:v>718.2</c:v>
                </c:pt>
                <c:pt idx="632">
                  <c:v>719.02071622268022</c:v>
                </c:pt>
                <c:pt idx="633">
                  <c:v>719.81</c:v>
                </c:pt>
                <c:pt idx="634">
                  <c:v>719.81000000000006</c:v>
                </c:pt>
                <c:pt idx="635">
                  <c:v>719.80662846375992</c:v>
                </c:pt>
                <c:pt idx="636">
                  <c:v>719.80612503418001</c:v>
                </c:pt>
                <c:pt idx="637">
                  <c:v>719.8</c:v>
                </c:pt>
                <c:pt idx="638">
                  <c:v>719.8</c:v>
                </c:pt>
                <c:pt idx="639">
                  <c:v>719.80880096581996</c:v>
                </c:pt>
                <c:pt idx="640">
                  <c:v>719.80522699999983</c:v>
                </c:pt>
                <c:pt idx="641">
                  <c:v>720.06962283375958</c:v>
                </c:pt>
                <c:pt idx="642">
                  <c:v>720.70937749200016</c:v>
                </c:pt>
                <c:pt idx="643">
                  <c:v>720.74</c:v>
                </c:pt>
                <c:pt idx="644">
                  <c:v>720.74</c:v>
                </c:pt>
                <c:pt idx="645">
                  <c:v>720.74</c:v>
                </c:pt>
                <c:pt idx="646">
                  <c:v>720.74</c:v>
                </c:pt>
                <c:pt idx="647">
                  <c:v>720.74</c:v>
                </c:pt>
                <c:pt idx="648">
                  <c:v>720.74094960000002</c:v>
                </c:pt>
                <c:pt idx="649">
                  <c:v>720.61482131024002</c:v>
                </c:pt>
                <c:pt idx="650">
                  <c:v>720.79754186615992</c:v>
                </c:pt>
                <c:pt idx="651">
                  <c:v>720.87000000000012</c:v>
                </c:pt>
                <c:pt idx="652">
                  <c:v>720.87</c:v>
                </c:pt>
                <c:pt idx="653">
                  <c:v>720.87649674713998</c:v>
                </c:pt>
                <c:pt idx="654">
                  <c:v>720.87607420686004</c:v>
                </c:pt>
                <c:pt idx="655">
                  <c:v>720.87500754543998</c:v>
                </c:pt>
                <c:pt idx="656">
                  <c:v>720.87616436870007</c:v>
                </c:pt>
                <c:pt idx="657">
                  <c:v>720.87535043130003</c:v>
                </c:pt>
                <c:pt idx="658">
                  <c:v>720.88</c:v>
                </c:pt>
                <c:pt idx="659">
                  <c:v>720.88</c:v>
                </c:pt>
                <c:pt idx="660">
                  <c:v>720.90016170937997</c:v>
                </c:pt>
                <c:pt idx="661">
                  <c:v>720.9972129795799</c:v>
                </c:pt>
                <c:pt idx="662">
                  <c:v>721</c:v>
                </c:pt>
                <c:pt idx="663">
                  <c:v>721</c:v>
                </c:pt>
                <c:pt idx="664">
                  <c:v>721</c:v>
                </c:pt>
                <c:pt idx="665">
                  <c:v>721</c:v>
                </c:pt>
                <c:pt idx="666">
                  <c:v>721.04085213894018</c:v>
                </c:pt>
                <c:pt idx="667">
                  <c:v>721.59406686274019</c:v>
                </c:pt>
                <c:pt idx="668">
                  <c:v>721.6</c:v>
                </c:pt>
                <c:pt idx="669">
                  <c:v>721.6</c:v>
                </c:pt>
                <c:pt idx="670">
                  <c:v>721.6</c:v>
                </c:pt>
                <c:pt idx="671">
                  <c:v>721.6</c:v>
                </c:pt>
                <c:pt idx="672">
                  <c:v>721.6</c:v>
                </c:pt>
                <c:pt idx="673">
                  <c:v>721.86048372499977</c:v>
                </c:pt>
                <c:pt idx="674">
                  <c:v>722</c:v>
                </c:pt>
                <c:pt idx="675">
                  <c:v>722</c:v>
                </c:pt>
                <c:pt idx="676">
                  <c:v>722</c:v>
                </c:pt>
                <c:pt idx="677">
                  <c:v>722.38095744952</c:v>
                </c:pt>
                <c:pt idx="678">
                  <c:v>722.79346569216</c:v>
                </c:pt>
                <c:pt idx="679">
                  <c:v>723</c:v>
                </c:pt>
                <c:pt idx="680">
                  <c:v>723</c:v>
                </c:pt>
                <c:pt idx="681">
                  <c:v>722.99964240000008</c:v>
                </c:pt>
                <c:pt idx="682">
                  <c:v>723.03926586815987</c:v>
                </c:pt>
                <c:pt idx="683">
                  <c:v>724.05948279376003</c:v>
                </c:pt>
                <c:pt idx="684">
                  <c:v>724.63324461384002</c:v>
                </c:pt>
                <c:pt idx="685">
                  <c:v>724.60334448276024</c:v>
                </c:pt>
                <c:pt idx="686">
                  <c:v>724.27</c:v>
                </c:pt>
                <c:pt idx="687">
                  <c:v>724.17932654762012</c:v>
                </c:pt>
                <c:pt idx="688">
                  <c:v>723.98</c:v>
                </c:pt>
                <c:pt idx="689">
                  <c:v>724.21026735550004</c:v>
                </c:pt>
                <c:pt idx="690">
                  <c:v>724.13310481372002</c:v>
                </c:pt>
                <c:pt idx="691">
                  <c:v>723.89252890133992</c:v>
                </c:pt>
                <c:pt idx="692">
                  <c:v>724.03</c:v>
                </c:pt>
                <c:pt idx="693">
                  <c:v>724.03</c:v>
                </c:pt>
                <c:pt idx="694">
                  <c:v>724.08927627549997</c:v>
                </c:pt>
                <c:pt idx="695">
                  <c:v>724.37289136200002</c:v>
                </c:pt>
                <c:pt idx="696">
                  <c:v>724.7</c:v>
                </c:pt>
                <c:pt idx="697">
                  <c:v>724.7</c:v>
                </c:pt>
                <c:pt idx="698">
                  <c:v>724.86053432980009</c:v>
                </c:pt>
                <c:pt idx="699">
                  <c:v>725</c:v>
                </c:pt>
                <c:pt idx="700">
                  <c:v>725.10146508292019</c:v>
                </c:pt>
                <c:pt idx="701">
                  <c:v>725.94803915799992</c:v>
                </c:pt>
                <c:pt idx="702">
                  <c:v>725.97</c:v>
                </c:pt>
                <c:pt idx="703">
                  <c:v>726.77432993984007</c:v>
                </c:pt>
                <c:pt idx="704">
                  <c:v>726.98</c:v>
                </c:pt>
                <c:pt idx="705">
                  <c:v>726.98</c:v>
                </c:pt>
                <c:pt idx="706">
                  <c:v>726.97841852082001</c:v>
                </c:pt>
                <c:pt idx="707">
                  <c:v>726.58056701164014</c:v>
                </c:pt>
                <c:pt idx="708">
                  <c:v>725.84996460927994</c:v>
                </c:pt>
                <c:pt idx="709">
                  <c:v>725.46081598260002</c:v>
                </c:pt>
                <c:pt idx="710">
                  <c:v>724.93657834284011</c:v>
                </c:pt>
                <c:pt idx="711">
                  <c:v>724.46944749000011</c:v>
                </c:pt>
                <c:pt idx="712">
                  <c:v>724.47</c:v>
                </c:pt>
                <c:pt idx="713">
                  <c:v>724.46081708120005</c:v>
                </c:pt>
                <c:pt idx="714">
                  <c:v>724.45</c:v>
                </c:pt>
                <c:pt idx="715">
                  <c:v>724.41808055600018</c:v>
                </c:pt>
                <c:pt idx="716">
                  <c:v>724.81629904784006</c:v>
                </c:pt>
                <c:pt idx="717">
                  <c:v>724.82325537974009</c:v>
                </c:pt>
                <c:pt idx="718">
                  <c:v>724.81947810920019</c:v>
                </c:pt>
                <c:pt idx="719">
                  <c:v>724.67</c:v>
                </c:pt>
                <c:pt idx="720">
                  <c:v>724.66453173276</c:v>
                </c:pt>
                <c:pt idx="721">
                  <c:v>724.2520719677201</c:v>
                </c:pt>
                <c:pt idx="722">
                  <c:v>723.71643833362009</c:v>
                </c:pt>
                <c:pt idx="723">
                  <c:v>723.72</c:v>
                </c:pt>
                <c:pt idx="724">
                  <c:v>723.72</c:v>
                </c:pt>
                <c:pt idx="725">
                  <c:v>723.72</c:v>
                </c:pt>
                <c:pt idx="726">
                  <c:v>723.72</c:v>
                </c:pt>
                <c:pt idx="727">
                  <c:v>723.72</c:v>
                </c:pt>
                <c:pt idx="728">
                  <c:v>723.72</c:v>
                </c:pt>
                <c:pt idx="729">
                  <c:v>723.72</c:v>
                </c:pt>
                <c:pt idx="730">
                  <c:v>723.79047096840009</c:v>
                </c:pt>
                <c:pt idx="731">
                  <c:v>724</c:v>
                </c:pt>
                <c:pt idx="732">
                  <c:v>724</c:v>
                </c:pt>
                <c:pt idx="733">
                  <c:v>724</c:v>
                </c:pt>
                <c:pt idx="734">
                  <c:v>724.02060123680008</c:v>
                </c:pt>
                <c:pt idx="735">
                  <c:v>724.15</c:v>
                </c:pt>
                <c:pt idx="736">
                  <c:v>724.19322878392006</c:v>
                </c:pt>
                <c:pt idx="737">
                  <c:v>724.26870791679994</c:v>
                </c:pt>
                <c:pt idx="738">
                  <c:v>724.4</c:v>
                </c:pt>
                <c:pt idx="739">
                  <c:v>724.41983397679996</c:v>
                </c:pt>
                <c:pt idx="740">
                  <c:v>724.42815794180001</c:v>
                </c:pt>
                <c:pt idx="741">
                  <c:v>724.52</c:v>
                </c:pt>
                <c:pt idx="742">
                  <c:v>724.52199897202001</c:v>
                </c:pt>
                <c:pt idx="743">
                  <c:v>724.53</c:v>
                </c:pt>
                <c:pt idx="744">
                  <c:v>724.46437150836005</c:v>
                </c:pt>
                <c:pt idx="745">
                  <c:v>724.31242133293995</c:v>
                </c:pt>
                <c:pt idx="746">
                  <c:v>724.38000000000011</c:v>
                </c:pt>
                <c:pt idx="747">
                  <c:v>724.38</c:v>
                </c:pt>
                <c:pt idx="748">
                  <c:v>724.38</c:v>
                </c:pt>
                <c:pt idx="749">
                  <c:v>724.38</c:v>
                </c:pt>
                <c:pt idx="750">
                  <c:v>724.38</c:v>
                </c:pt>
                <c:pt idx="751">
                  <c:v>724.38</c:v>
                </c:pt>
                <c:pt idx="752">
                  <c:v>724.38</c:v>
                </c:pt>
                <c:pt idx="753">
                  <c:v>724.38</c:v>
                </c:pt>
                <c:pt idx="754">
                  <c:v>724.38</c:v>
                </c:pt>
                <c:pt idx="755">
                  <c:v>724.38</c:v>
                </c:pt>
                <c:pt idx="756">
                  <c:v>724.38</c:v>
                </c:pt>
                <c:pt idx="757">
                  <c:v>724.38</c:v>
                </c:pt>
                <c:pt idx="758">
                  <c:v>724.38</c:v>
                </c:pt>
                <c:pt idx="759">
                  <c:v>724.38</c:v>
                </c:pt>
                <c:pt idx="760">
                  <c:v>724.38</c:v>
                </c:pt>
                <c:pt idx="761">
                  <c:v>724.38</c:v>
                </c:pt>
                <c:pt idx="762">
                  <c:v>724.38</c:v>
                </c:pt>
                <c:pt idx="763">
                  <c:v>724.38</c:v>
                </c:pt>
                <c:pt idx="764">
                  <c:v>724.07495883876049</c:v>
                </c:pt>
                <c:pt idx="765">
                  <c:v>723.11</c:v>
                </c:pt>
                <c:pt idx="766">
                  <c:v>723.01157989388014</c:v>
                </c:pt>
                <c:pt idx="767">
                  <c:v>723</c:v>
                </c:pt>
                <c:pt idx="768">
                  <c:v>722.97825056968009</c:v>
                </c:pt>
                <c:pt idx="769">
                  <c:v>722.77</c:v>
                </c:pt>
                <c:pt idx="770">
                  <c:v>722.77</c:v>
                </c:pt>
                <c:pt idx="771">
                  <c:v>722.77</c:v>
                </c:pt>
                <c:pt idx="772">
                  <c:v>722.77</c:v>
                </c:pt>
                <c:pt idx="773">
                  <c:v>722.77</c:v>
                </c:pt>
                <c:pt idx="774">
                  <c:v>722.76168550731995</c:v>
                </c:pt>
                <c:pt idx="775">
                  <c:v>722.68</c:v>
                </c:pt>
                <c:pt idx="776">
                  <c:v>722.30708743295997</c:v>
                </c:pt>
                <c:pt idx="777">
                  <c:v>722.05393506840005</c:v>
                </c:pt>
                <c:pt idx="778">
                  <c:v>721.97015009135998</c:v>
                </c:pt>
                <c:pt idx="779">
                  <c:v>722.22251230059999</c:v>
                </c:pt>
                <c:pt idx="780">
                  <c:v>722.48494883117996</c:v>
                </c:pt>
                <c:pt idx="781">
                  <c:v>722.85000000000014</c:v>
                </c:pt>
                <c:pt idx="782">
                  <c:v>723.43279833659994</c:v>
                </c:pt>
                <c:pt idx="783">
                  <c:v>723.58143627800007</c:v>
                </c:pt>
                <c:pt idx="784">
                  <c:v>723.21160978516002</c:v>
                </c:pt>
                <c:pt idx="785">
                  <c:v>722.28380155484001</c:v>
                </c:pt>
                <c:pt idx="786">
                  <c:v>722.74679950075995</c:v>
                </c:pt>
                <c:pt idx="787">
                  <c:v>722.35</c:v>
                </c:pt>
                <c:pt idx="788">
                  <c:v>722.58045727044009</c:v>
                </c:pt>
                <c:pt idx="789">
                  <c:v>722.97192108651996</c:v>
                </c:pt>
                <c:pt idx="790">
                  <c:v>722.97784919460003</c:v>
                </c:pt>
                <c:pt idx="791">
                  <c:v>722.97039220000011</c:v>
                </c:pt>
                <c:pt idx="792">
                  <c:v>722.97104521280005</c:v>
                </c:pt>
                <c:pt idx="793">
                  <c:v>722.98</c:v>
                </c:pt>
                <c:pt idx="794">
                  <c:v>722.98</c:v>
                </c:pt>
                <c:pt idx="795">
                  <c:v>722.98</c:v>
                </c:pt>
                <c:pt idx="796">
                  <c:v>722.98</c:v>
                </c:pt>
                <c:pt idx="797">
                  <c:v>722.98</c:v>
                </c:pt>
                <c:pt idx="798">
                  <c:v>722.98</c:v>
                </c:pt>
                <c:pt idx="799">
                  <c:v>722.98</c:v>
                </c:pt>
                <c:pt idx="800">
                  <c:v>722.98</c:v>
                </c:pt>
                <c:pt idx="801">
                  <c:v>722.98</c:v>
                </c:pt>
                <c:pt idx="802">
                  <c:v>722.98</c:v>
                </c:pt>
                <c:pt idx="803">
                  <c:v>722.98</c:v>
                </c:pt>
                <c:pt idx="804">
                  <c:v>722.98</c:v>
                </c:pt>
                <c:pt idx="805">
                  <c:v>722.98</c:v>
                </c:pt>
                <c:pt idx="806">
                  <c:v>722.98</c:v>
                </c:pt>
                <c:pt idx="807">
                  <c:v>722.98</c:v>
                </c:pt>
                <c:pt idx="808">
                  <c:v>722.98</c:v>
                </c:pt>
                <c:pt idx="809">
                  <c:v>722.98</c:v>
                </c:pt>
                <c:pt idx="810">
                  <c:v>722.98</c:v>
                </c:pt>
                <c:pt idx="811">
                  <c:v>722.98</c:v>
                </c:pt>
                <c:pt idx="812">
                  <c:v>722.98</c:v>
                </c:pt>
                <c:pt idx="813">
                  <c:v>722.98</c:v>
                </c:pt>
                <c:pt idx="814">
                  <c:v>722.99762850516015</c:v>
                </c:pt>
                <c:pt idx="815">
                  <c:v>723.34540891910001</c:v>
                </c:pt>
                <c:pt idx="816">
                  <c:v>723.36</c:v>
                </c:pt>
                <c:pt idx="817">
                  <c:v>723.52228318734001</c:v>
                </c:pt>
                <c:pt idx="818">
                  <c:v>724.02490588552007</c:v>
                </c:pt>
                <c:pt idx="819">
                  <c:v>724.49182003202009</c:v>
                </c:pt>
                <c:pt idx="820">
                  <c:v>724.98175257566004</c:v>
                </c:pt>
                <c:pt idx="821">
                  <c:v>724.99197429582</c:v>
                </c:pt>
                <c:pt idx="822">
                  <c:v>724.51298177850003</c:v>
                </c:pt>
                <c:pt idx="823">
                  <c:v>724.4</c:v>
                </c:pt>
                <c:pt idx="824">
                  <c:v>724.4</c:v>
                </c:pt>
                <c:pt idx="825">
                  <c:v>724.4</c:v>
                </c:pt>
                <c:pt idx="826">
                  <c:v>724.4</c:v>
                </c:pt>
                <c:pt idx="827">
                  <c:v>724.4</c:v>
                </c:pt>
                <c:pt idx="828">
                  <c:v>724.4</c:v>
                </c:pt>
                <c:pt idx="829">
                  <c:v>724.4</c:v>
                </c:pt>
                <c:pt idx="830">
                  <c:v>724.4</c:v>
                </c:pt>
                <c:pt idx="831">
                  <c:v>724.4</c:v>
                </c:pt>
                <c:pt idx="832">
                  <c:v>724.4</c:v>
                </c:pt>
                <c:pt idx="833">
                  <c:v>724.4</c:v>
                </c:pt>
                <c:pt idx="834">
                  <c:v>724.4</c:v>
                </c:pt>
                <c:pt idx="835">
                  <c:v>724.4</c:v>
                </c:pt>
                <c:pt idx="836">
                  <c:v>724.4</c:v>
                </c:pt>
                <c:pt idx="837">
                  <c:v>724.4</c:v>
                </c:pt>
                <c:pt idx="838">
                  <c:v>724.4</c:v>
                </c:pt>
                <c:pt idx="839">
                  <c:v>724.4</c:v>
                </c:pt>
                <c:pt idx="840">
                  <c:v>724.4</c:v>
                </c:pt>
                <c:pt idx="841">
                  <c:v>724.4</c:v>
                </c:pt>
                <c:pt idx="842">
                  <c:v>724.4</c:v>
                </c:pt>
                <c:pt idx="843">
                  <c:v>724.4</c:v>
                </c:pt>
                <c:pt idx="844">
                  <c:v>724.4</c:v>
                </c:pt>
                <c:pt idx="845">
                  <c:v>724.4</c:v>
                </c:pt>
                <c:pt idx="846">
                  <c:v>724.4</c:v>
                </c:pt>
                <c:pt idx="847">
                  <c:v>724.4</c:v>
                </c:pt>
                <c:pt idx="848">
                  <c:v>724.4</c:v>
                </c:pt>
                <c:pt idx="849">
                  <c:v>724.4</c:v>
                </c:pt>
                <c:pt idx="850">
                  <c:v>724.4</c:v>
                </c:pt>
                <c:pt idx="851">
                  <c:v>724.4</c:v>
                </c:pt>
                <c:pt idx="852">
                  <c:v>724.4</c:v>
                </c:pt>
                <c:pt idx="853">
                  <c:v>724.4</c:v>
                </c:pt>
                <c:pt idx="854">
                  <c:v>724.4</c:v>
                </c:pt>
                <c:pt idx="855">
                  <c:v>724.4</c:v>
                </c:pt>
                <c:pt idx="856">
                  <c:v>724.4</c:v>
                </c:pt>
                <c:pt idx="857">
                  <c:v>724.4</c:v>
                </c:pt>
                <c:pt idx="858">
                  <c:v>724.4</c:v>
                </c:pt>
                <c:pt idx="859">
                  <c:v>724.4</c:v>
                </c:pt>
                <c:pt idx="860">
                  <c:v>724.4</c:v>
                </c:pt>
                <c:pt idx="861">
                  <c:v>724.4</c:v>
                </c:pt>
                <c:pt idx="862">
                  <c:v>724.4</c:v>
                </c:pt>
                <c:pt idx="863">
                  <c:v>724.4</c:v>
                </c:pt>
                <c:pt idx="864">
                  <c:v>724.4</c:v>
                </c:pt>
                <c:pt idx="865">
                  <c:v>724.4</c:v>
                </c:pt>
                <c:pt idx="866">
                  <c:v>724.4</c:v>
                </c:pt>
                <c:pt idx="867">
                  <c:v>723.91203422941999</c:v>
                </c:pt>
                <c:pt idx="868">
                  <c:v>723.74</c:v>
                </c:pt>
                <c:pt idx="869">
                  <c:v>723.73501618828004</c:v>
                </c:pt>
                <c:pt idx="870">
                  <c:v>723.73353420000001</c:v>
                </c:pt>
                <c:pt idx="871">
                  <c:v>723.7393144117201</c:v>
                </c:pt>
                <c:pt idx="872">
                  <c:v>723.74</c:v>
                </c:pt>
                <c:pt idx="873">
                  <c:v>723.74</c:v>
                </c:pt>
                <c:pt idx="874">
                  <c:v>723.66822229539991</c:v>
                </c:pt>
                <c:pt idx="875">
                  <c:v>723.7808978493199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48-4B9F-8A20-A49FAFBC3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19136"/>
        <c:axId val="438224768"/>
      </c:scatterChart>
      <c:valAx>
        <c:axId val="121819136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crossAx val="438224768"/>
        <c:crosses val="autoZero"/>
        <c:crossBetween val="midCat"/>
      </c:valAx>
      <c:valAx>
        <c:axId val="4382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81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4</xdr:row>
      <xdr:rowOff>38100</xdr:rowOff>
    </xdr:from>
    <xdr:to>
      <xdr:col>11</xdr:col>
      <xdr:colOff>251460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_volume_streaming_data_execpxes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43235.626504513893</v>
          </cell>
          <cell r="B2">
            <v>710</v>
          </cell>
          <cell r="C2">
            <v>15.21202487</v>
          </cell>
          <cell r="D2" t="str">
            <v>sell</v>
          </cell>
          <cell r="E2">
            <v>710</v>
          </cell>
          <cell r="F2">
            <v>710.31327233340005</v>
          </cell>
        </row>
        <row r="3">
          <cell r="A3">
            <v>43235.626514317133</v>
          </cell>
          <cell r="B3">
            <v>710.32</v>
          </cell>
          <cell r="C3">
            <v>1.2E-2</v>
          </cell>
          <cell r="D3" t="str">
            <v>buy</v>
          </cell>
          <cell r="E3">
            <v>710</v>
          </cell>
          <cell r="F3">
            <v>710.31339233340009</v>
          </cell>
        </row>
        <row r="4">
          <cell r="A4">
            <v>43235.62651829861</v>
          </cell>
          <cell r="B4">
            <v>710.3</v>
          </cell>
          <cell r="C4">
            <v>0.02</v>
          </cell>
          <cell r="D4" t="str">
            <v>buy</v>
          </cell>
          <cell r="E4">
            <v>710</v>
          </cell>
          <cell r="F4">
            <v>710.31399233340005</v>
          </cell>
        </row>
        <row r="5">
          <cell r="A5">
            <v>43235.626529201392</v>
          </cell>
          <cell r="B5">
            <v>710.29</v>
          </cell>
          <cell r="C5">
            <v>0.01</v>
          </cell>
          <cell r="D5" t="str">
            <v>buy</v>
          </cell>
          <cell r="E5">
            <v>710</v>
          </cell>
          <cell r="F5">
            <v>710.31439233340006</v>
          </cell>
        </row>
        <row r="6">
          <cell r="A6">
            <v>43235.626558449083</v>
          </cell>
          <cell r="B6">
            <v>710</v>
          </cell>
          <cell r="C6">
            <v>2.1560522</v>
          </cell>
          <cell r="D6" t="str">
            <v>sell</v>
          </cell>
          <cell r="E6">
            <v>710.06</v>
          </cell>
          <cell r="F6">
            <v>710.31439233340006</v>
          </cell>
        </row>
        <row r="7">
          <cell r="A7">
            <v>43235.626607407408</v>
          </cell>
          <cell r="B7">
            <v>710.28</v>
          </cell>
          <cell r="C7">
            <v>4.0269800000000003E-3</v>
          </cell>
          <cell r="D7" t="str">
            <v>buy</v>
          </cell>
          <cell r="E7">
            <v>710.06</v>
          </cell>
          <cell r="F7">
            <v>710.31459368240007</v>
          </cell>
        </row>
        <row r="8">
          <cell r="A8">
            <v>43235.626656203713</v>
          </cell>
          <cell r="B8">
            <v>710.29</v>
          </cell>
          <cell r="C8">
            <v>1.0796689999999999E-2</v>
          </cell>
          <cell r="D8" t="str">
            <v>buy</v>
          </cell>
          <cell r="E8">
            <v>710.06</v>
          </cell>
          <cell r="F8">
            <v>710.31502554999997</v>
          </cell>
        </row>
        <row r="9">
          <cell r="A9">
            <v>43235.626686446762</v>
          </cell>
          <cell r="B9">
            <v>710.27</v>
          </cell>
          <cell r="C9">
            <v>2.7449999999999999E-2</v>
          </cell>
          <cell r="D9" t="str">
            <v>buy</v>
          </cell>
          <cell r="E9">
            <v>710.06</v>
          </cell>
          <cell r="F9">
            <v>710.31667255000002</v>
          </cell>
        </row>
        <row r="10">
          <cell r="A10">
            <v>43235.626693981481</v>
          </cell>
          <cell r="B10">
            <v>710.06</v>
          </cell>
          <cell r="C10">
            <v>20</v>
          </cell>
          <cell r="D10" t="str">
            <v>sell</v>
          </cell>
          <cell r="E10">
            <v>710</v>
          </cell>
          <cell r="F10">
            <v>710.31667255000002</v>
          </cell>
        </row>
        <row r="11">
          <cell r="A11">
            <v>43235.626693981481</v>
          </cell>
          <cell r="B11">
            <v>710</v>
          </cell>
          <cell r="C11">
            <v>2.73026364</v>
          </cell>
          <cell r="D11" t="str">
            <v>sell</v>
          </cell>
          <cell r="E11">
            <v>710.46</v>
          </cell>
          <cell r="F11">
            <v>710.31667255000002</v>
          </cell>
        </row>
        <row r="12">
          <cell r="A12">
            <v>43235.626697662039</v>
          </cell>
          <cell r="B12">
            <v>710.28</v>
          </cell>
          <cell r="C12">
            <v>0.114787</v>
          </cell>
          <cell r="D12" t="str">
            <v>buy</v>
          </cell>
          <cell r="E12">
            <v>710.46</v>
          </cell>
          <cell r="F12">
            <v>710.32241190000002</v>
          </cell>
        </row>
        <row r="13">
          <cell r="A13">
            <v>43235.6267080787</v>
          </cell>
          <cell r="B13">
            <v>710.29</v>
          </cell>
          <cell r="C13">
            <v>0.12019000000000001</v>
          </cell>
          <cell r="D13" t="str">
            <v>buy</v>
          </cell>
          <cell r="E13">
            <v>710.46</v>
          </cell>
          <cell r="F13">
            <v>710.32721950000007</v>
          </cell>
        </row>
        <row r="14">
          <cell r="A14">
            <v>43235.626741793982</v>
          </cell>
          <cell r="B14">
            <v>710.28</v>
          </cell>
          <cell r="C14">
            <v>5.561E-2</v>
          </cell>
          <cell r="D14" t="str">
            <v>buy</v>
          </cell>
          <cell r="E14">
            <v>710.46</v>
          </cell>
          <cell r="F14">
            <v>710.33</v>
          </cell>
        </row>
        <row r="15">
          <cell r="A15">
            <v>43235.62675059028</v>
          </cell>
          <cell r="B15">
            <v>710.33</v>
          </cell>
          <cell r="C15">
            <v>14.98925</v>
          </cell>
          <cell r="D15" t="str">
            <v>buy</v>
          </cell>
          <cell r="E15">
            <v>710.46</v>
          </cell>
          <cell r="F15">
            <v>710.33</v>
          </cell>
        </row>
        <row r="16">
          <cell r="A16">
            <v>43235.626752835647</v>
          </cell>
          <cell r="B16">
            <v>710.33</v>
          </cell>
          <cell r="C16">
            <v>107.27297</v>
          </cell>
          <cell r="D16" t="str">
            <v>buy</v>
          </cell>
          <cell r="E16">
            <v>710.46</v>
          </cell>
          <cell r="F16">
            <v>710.62313485699997</v>
          </cell>
        </row>
        <row r="17">
          <cell r="A17">
            <v>43235.626757361111</v>
          </cell>
          <cell r="B17">
            <v>710.46</v>
          </cell>
          <cell r="C17">
            <v>1.476541E-2</v>
          </cell>
          <cell r="D17" t="str">
            <v>buy</v>
          </cell>
          <cell r="E17">
            <v>710.46</v>
          </cell>
          <cell r="F17">
            <v>710.62756447999993</v>
          </cell>
        </row>
        <row r="18">
          <cell r="A18">
            <v>43235.626760219908</v>
          </cell>
          <cell r="B18">
            <v>710.47</v>
          </cell>
          <cell r="C18">
            <v>8.9899999999999997E-3</v>
          </cell>
          <cell r="D18" t="str">
            <v>buy</v>
          </cell>
          <cell r="E18">
            <v>710.46</v>
          </cell>
          <cell r="F18">
            <v>710.63017158000002</v>
          </cell>
        </row>
        <row r="19">
          <cell r="A19">
            <v>43235.626763657398</v>
          </cell>
          <cell r="B19">
            <v>710.47</v>
          </cell>
          <cell r="C19">
            <v>1.0008E-2</v>
          </cell>
          <cell r="D19" t="str">
            <v>buy</v>
          </cell>
          <cell r="E19">
            <v>710.46</v>
          </cell>
          <cell r="F19">
            <v>710.63307390000011</v>
          </cell>
        </row>
        <row r="20">
          <cell r="A20">
            <v>43235.626769409719</v>
          </cell>
          <cell r="B20">
            <v>710.48</v>
          </cell>
          <cell r="C20">
            <v>1.3368E-2</v>
          </cell>
          <cell r="D20" t="str">
            <v>buy</v>
          </cell>
          <cell r="E20">
            <v>710.46</v>
          </cell>
          <cell r="F20">
            <v>710.63681694000002</v>
          </cell>
        </row>
        <row r="21">
          <cell r="A21">
            <v>43235.626769409719</v>
          </cell>
          <cell r="B21">
            <v>710.5</v>
          </cell>
          <cell r="C21">
            <v>0.45264100000000002</v>
          </cell>
          <cell r="D21" t="str">
            <v>buy</v>
          </cell>
          <cell r="E21">
            <v>710.46</v>
          </cell>
          <cell r="F21">
            <v>710.75450360000002</v>
          </cell>
        </row>
        <row r="22">
          <cell r="A22">
            <v>43235.626774050928</v>
          </cell>
          <cell r="B22">
            <v>710.5</v>
          </cell>
          <cell r="C22">
            <v>1.044E-2</v>
          </cell>
          <cell r="D22" t="str">
            <v>buy</v>
          </cell>
          <cell r="E22">
            <v>710.46</v>
          </cell>
          <cell r="F22">
            <v>710.75721799999997</v>
          </cell>
        </row>
        <row r="23">
          <cell r="A23">
            <v>43235.626777048608</v>
          </cell>
          <cell r="B23">
            <v>710.5</v>
          </cell>
          <cell r="C23">
            <v>1.0699999999999999E-2</v>
          </cell>
          <cell r="D23" t="str">
            <v>buy</v>
          </cell>
          <cell r="E23">
            <v>710.46</v>
          </cell>
          <cell r="F23">
            <v>710.76</v>
          </cell>
        </row>
        <row r="24">
          <cell r="A24">
            <v>43235.626777152778</v>
          </cell>
          <cell r="B24">
            <v>710.46</v>
          </cell>
          <cell r="C24">
            <v>1</v>
          </cell>
          <cell r="D24" t="str">
            <v>sell</v>
          </cell>
          <cell r="E24">
            <v>710.79</v>
          </cell>
          <cell r="F24">
            <v>710.76</v>
          </cell>
        </row>
        <row r="25">
          <cell r="A25">
            <v>43235.626799131947</v>
          </cell>
          <cell r="B25">
            <v>710.79</v>
          </cell>
          <cell r="C25">
            <v>0.79813999999999996</v>
          </cell>
          <cell r="D25" t="str">
            <v>sell</v>
          </cell>
          <cell r="E25">
            <v>710.79</v>
          </cell>
          <cell r="F25">
            <v>710.76</v>
          </cell>
        </row>
        <row r="26">
          <cell r="A26">
            <v>43235.626799166668</v>
          </cell>
          <cell r="B26">
            <v>710.79</v>
          </cell>
          <cell r="C26">
            <v>1.409</v>
          </cell>
          <cell r="D26" t="str">
            <v>sell</v>
          </cell>
          <cell r="E26">
            <v>710.7005375</v>
          </cell>
          <cell r="F26">
            <v>710.76</v>
          </cell>
        </row>
        <row r="27">
          <cell r="A27">
            <v>43235.626825937499</v>
          </cell>
          <cell r="B27">
            <v>710.76</v>
          </cell>
          <cell r="C27">
            <v>1.61E-2</v>
          </cell>
          <cell r="D27" t="str">
            <v>buy</v>
          </cell>
          <cell r="E27">
            <v>710.7005375</v>
          </cell>
          <cell r="F27">
            <v>710.73967406320003</v>
          </cell>
        </row>
        <row r="28">
          <cell r="A28">
            <v>43235.626927766207</v>
          </cell>
          <cell r="B28">
            <v>710.76</v>
          </cell>
          <cell r="C28">
            <v>2.868596E-2</v>
          </cell>
          <cell r="D28" t="str">
            <v>buy</v>
          </cell>
          <cell r="E28">
            <v>710.7005375</v>
          </cell>
          <cell r="F28">
            <v>710.69893999999999</v>
          </cell>
        </row>
        <row r="29">
          <cell r="A29">
            <v>43235.62695416667</v>
          </cell>
          <cell r="B29">
            <v>710.76</v>
          </cell>
          <cell r="C29">
            <v>0.95699999999999996</v>
          </cell>
          <cell r="D29" t="str">
            <v>buy</v>
          </cell>
          <cell r="E29">
            <v>710.7005375</v>
          </cell>
          <cell r="F29">
            <v>709.44663620000006</v>
          </cell>
        </row>
        <row r="30">
          <cell r="A30">
            <v>43235.626955960652</v>
          </cell>
          <cell r="B30">
            <v>710.75</v>
          </cell>
          <cell r="C30">
            <v>1.0749999999999999E-2</v>
          </cell>
          <cell r="D30" t="str">
            <v>sell</v>
          </cell>
          <cell r="E30">
            <v>710.7</v>
          </cell>
          <cell r="F30">
            <v>709.44663620000006</v>
          </cell>
        </row>
        <row r="31">
          <cell r="A31">
            <v>43235.626956342603</v>
          </cell>
          <cell r="B31">
            <v>710.7</v>
          </cell>
          <cell r="C31">
            <v>4</v>
          </cell>
          <cell r="D31" t="str">
            <v>sell</v>
          </cell>
          <cell r="E31">
            <v>710.00209366040008</v>
          </cell>
          <cell r="F31">
            <v>709.44663620000006</v>
          </cell>
        </row>
        <row r="32">
          <cell r="A32">
            <v>43235.627065196757</v>
          </cell>
          <cell r="B32">
            <v>710.1</v>
          </cell>
          <cell r="C32">
            <v>0.01</v>
          </cell>
          <cell r="D32" t="str">
            <v>sell</v>
          </cell>
          <cell r="E32">
            <v>710.00109366039999</v>
          </cell>
          <cell r="F32">
            <v>709.44663620000006</v>
          </cell>
        </row>
        <row r="33">
          <cell r="A33">
            <v>43235.62706564815</v>
          </cell>
          <cell r="B33">
            <v>710.01</v>
          </cell>
          <cell r="C33">
            <v>0.10936</v>
          </cell>
          <cell r="D33" t="str">
            <v>sell</v>
          </cell>
          <cell r="E33">
            <v>710.00000006039988</v>
          </cell>
          <cell r="F33">
            <v>709.44663620000006</v>
          </cell>
        </row>
        <row r="34">
          <cell r="A34">
            <v>43235.627065694447</v>
          </cell>
          <cell r="B34">
            <v>710.01</v>
          </cell>
          <cell r="C34">
            <v>6.0399999999999998E-6</v>
          </cell>
          <cell r="D34" t="str">
            <v>sell</v>
          </cell>
          <cell r="E34">
            <v>710</v>
          </cell>
          <cell r="F34">
            <v>709.44663620000006</v>
          </cell>
        </row>
        <row r="35">
          <cell r="A35">
            <v>43235.6270662963</v>
          </cell>
          <cell r="B35">
            <v>710</v>
          </cell>
          <cell r="C35">
            <v>12</v>
          </cell>
          <cell r="D35" t="str">
            <v>sell</v>
          </cell>
          <cell r="E35">
            <v>710</v>
          </cell>
          <cell r="F35">
            <v>709.44663620000006</v>
          </cell>
        </row>
        <row r="36">
          <cell r="A36">
            <v>43235.627066469897</v>
          </cell>
          <cell r="B36">
            <v>710</v>
          </cell>
          <cell r="C36">
            <v>15</v>
          </cell>
          <cell r="D36" t="str">
            <v>sell</v>
          </cell>
          <cell r="E36">
            <v>709.93999999999994</v>
          </cell>
          <cell r="F36">
            <v>709.44663620000006</v>
          </cell>
        </row>
        <row r="37">
          <cell r="A37">
            <v>43235.627067407397</v>
          </cell>
          <cell r="B37">
            <v>710</v>
          </cell>
          <cell r="C37">
            <v>0.25</v>
          </cell>
          <cell r="D37" t="str">
            <v>sell</v>
          </cell>
          <cell r="E37">
            <v>709.92</v>
          </cell>
          <cell r="F37">
            <v>709.44663620000006</v>
          </cell>
        </row>
        <row r="38">
          <cell r="A38">
            <v>43235.627067557871</v>
          </cell>
          <cell r="B38">
            <v>709.92</v>
          </cell>
          <cell r="C38">
            <v>3.9997100000000001E-2</v>
          </cell>
          <cell r="D38" t="str">
            <v>sell</v>
          </cell>
          <cell r="E38">
            <v>709.92</v>
          </cell>
          <cell r="F38">
            <v>709.44663620000006</v>
          </cell>
        </row>
        <row r="39">
          <cell r="A39">
            <v>43235.627068148147</v>
          </cell>
          <cell r="B39">
            <v>709.92</v>
          </cell>
          <cell r="C39">
            <v>4.9600029000000001</v>
          </cell>
          <cell r="D39" t="str">
            <v>sell</v>
          </cell>
          <cell r="E39">
            <v>709.89650000000006</v>
          </cell>
          <cell r="F39">
            <v>709.44663620000006</v>
          </cell>
        </row>
        <row r="40">
          <cell r="A40">
            <v>43235.627068680558</v>
          </cell>
          <cell r="B40">
            <v>709.91</v>
          </cell>
          <cell r="C40">
            <v>0.32500000000000001</v>
          </cell>
          <cell r="D40" t="str">
            <v>sell</v>
          </cell>
          <cell r="E40">
            <v>709.89</v>
          </cell>
          <cell r="F40">
            <v>709.44663620000006</v>
          </cell>
        </row>
        <row r="41">
          <cell r="A41">
            <v>43235.627070393522</v>
          </cell>
          <cell r="B41">
            <v>709.89</v>
          </cell>
          <cell r="C41">
            <v>2</v>
          </cell>
          <cell r="D41" t="str">
            <v>sell</v>
          </cell>
          <cell r="E41">
            <v>709.4687613000001</v>
          </cell>
          <cell r="F41">
            <v>709.44663620000006</v>
          </cell>
        </row>
        <row r="42">
          <cell r="A42">
            <v>43235.627071435178</v>
          </cell>
          <cell r="B42">
            <v>709.88</v>
          </cell>
          <cell r="C42">
            <v>0.12</v>
          </cell>
          <cell r="D42" t="str">
            <v>sell</v>
          </cell>
          <cell r="E42">
            <v>709.40276130000007</v>
          </cell>
          <cell r="F42">
            <v>709.44663620000006</v>
          </cell>
        </row>
        <row r="43">
          <cell r="A43">
            <v>43235.627079768521</v>
          </cell>
          <cell r="B43">
            <v>709.86</v>
          </cell>
          <cell r="C43">
            <v>0.1</v>
          </cell>
          <cell r="D43" t="str">
            <v>sell</v>
          </cell>
          <cell r="E43">
            <v>709.34976130000007</v>
          </cell>
          <cell r="F43">
            <v>709.44663620000006</v>
          </cell>
        </row>
        <row r="44">
          <cell r="A44">
            <v>43235.627080335653</v>
          </cell>
          <cell r="B44">
            <v>709.62</v>
          </cell>
          <cell r="C44">
            <v>3.2969999999999999E-2</v>
          </cell>
          <cell r="D44" t="str">
            <v>sell</v>
          </cell>
          <cell r="E44">
            <v>709.3402000000001</v>
          </cell>
          <cell r="F44">
            <v>709.44663620000006</v>
          </cell>
        </row>
        <row r="45">
          <cell r="A45">
            <v>43235.627082013889</v>
          </cell>
          <cell r="B45">
            <v>709.5</v>
          </cell>
          <cell r="C45">
            <v>0.06</v>
          </cell>
          <cell r="D45" t="str">
            <v>sell</v>
          </cell>
          <cell r="E45">
            <v>709.33</v>
          </cell>
          <cell r="F45">
            <v>709.44663620000006</v>
          </cell>
        </row>
        <row r="46">
          <cell r="A46">
            <v>43235.627087766203</v>
          </cell>
          <cell r="B46">
            <v>709.33</v>
          </cell>
          <cell r="C46">
            <v>1.0454151899999999</v>
          </cell>
          <cell r="D46" t="str">
            <v>sell</v>
          </cell>
          <cell r="E46">
            <v>709.33</v>
          </cell>
          <cell r="F46">
            <v>709.44663620000006</v>
          </cell>
        </row>
        <row r="47">
          <cell r="A47">
            <v>43235.627099861107</v>
          </cell>
          <cell r="B47">
            <v>709.33</v>
          </cell>
          <cell r="C47">
            <v>1.30409519</v>
          </cell>
          <cell r="D47" t="str">
            <v>sell</v>
          </cell>
          <cell r="E47">
            <v>709.33</v>
          </cell>
          <cell r="F47">
            <v>709.44663620000006</v>
          </cell>
        </row>
        <row r="48">
          <cell r="A48">
            <v>43235.627221064817</v>
          </cell>
          <cell r="B48">
            <v>709.33</v>
          </cell>
          <cell r="C48">
            <v>1.39686343</v>
          </cell>
          <cell r="D48" t="str">
            <v>sell</v>
          </cell>
          <cell r="E48">
            <v>710.08449999999993</v>
          </cell>
          <cell r="F48">
            <v>709.44663620000006</v>
          </cell>
        </row>
        <row r="49">
          <cell r="A49">
            <v>43235.627239849528</v>
          </cell>
          <cell r="B49">
            <v>709.33</v>
          </cell>
          <cell r="C49">
            <v>0.45</v>
          </cell>
          <cell r="D49" t="str">
            <v>sell</v>
          </cell>
          <cell r="E49">
            <v>711.28105000000005</v>
          </cell>
          <cell r="F49">
            <v>709.44663620000006</v>
          </cell>
        </row>
        <row r="50">
          <cell r="A50">
            <v>43235.627259583343</v>
          </cell>
          <cell r="B50">
            <v>709.34</v>
          </cell>
          <cell r="C50">
            <v>0.82786000000000004</v>
          </cell>
          <cell r="D50" t="str">
            <v>buy</v>
          </cell>
          <cell r="E50">
            <v>711.28105000000005</v>
          </cell>
          <cell r="F50">
            <v>709.99302380000006</v>
          </cell>
        </row>
        <row r="51">
          <cell r="A51">
            <v>43235.62726144676</v>
          </cell>
          <cell r="B51">
            <v>709.34</v>
          </cell>
          <cell r="C51">
            <v>1.057E-2</v>
          </cell>
          <cell r="D51" t="str">
            <v>buy</v>
          </cell>
          <cell r="E51">
            <v>711.28105000000005</v>
          </cell>
          <cell r="F51">
            <v>710</v>
          </cell>
        </row>
        <row r="52">
          <cell r="A52">
            <v>43235.627263414353</v>
          </cell>
          <cell r="B52">
            <v>710</v>
          </cell>
          <cell r="C52">
            <v>5.4160000000000004</v>
          </cell>
          <cell r="D52" t="str">
            <v>buy</v>
          </cell>
          <cell r="E52">
            <v>711.28105000000005</v>
          </cell>
          <cell r="F52">
            <v>710.49622268229996</v>
          </cell>
        </row>
        <row r="53">
          <cell r="A53">
            <v>43235.627274027778</v>
          </cell>
          <cell r="B53">
            <v>710.11</v>
          </cell>
          <cell r="C53">
            <v>9.6854300000000001E-3</v>
          </cell>
          <cell r="D53" t="str">
            <v>buy</v>
          </cell>
          <cell r="E53">
            <v>711.28105000000005</v>
          </cell>
          <cell r="F53">
            <v>710.49768087280006</v>
          </cell>
        </row>
        <row r="54">
          <cell r="A54">
            <v>43235.62728458333</v>
          </cell>
          <cell r="B54">
            <v>710.5</v>
          </cell>
          <cell r="C54">
            <v>0.98468542999999997</v>
          </cell>
          <cell r="D54" t="str">
            <v>buy</v>
          </cell>
          <cell r="E54">
            <v>711.28105000000005</v>
          </cell>
          <cell r="F54">
            <v>711.65256874219995</v>
          </cell>
        </row>
        <row r="55">
          <cell r="A55">
            <v>43235.627290763892</v>
          </cell>
          <cell r="B55">
            <v>710.5</v>
          </cell>
          <cell r="C55">
            <v>9.3680900000000008E-3</v>
          </cell>
          <cell r="D55" t="str">
            <v>buy</v>
          </cell>
          <cell r="E55">
            <v>711.28105000000005</v>
          </cell>
          <cell r="F55">
            <v>711.66587142999992</v>
          </cell>
        </row>
        <row r="56">
          <cell r="A56">
            <v>43235.627295648148</v>
          </cell>
          <cell r="B56">
            <v>710.11</v>
          </cell>
          <cell r="C56">
            <v>0.01</v>
          </cell>
          <cell r="D56" t="str">
            <v>buy</v>
          </cell>
          <cell r="E56">
            <v>711.28105000000005</v>
          </cell>
          <cell r="F56">
            <v>711.68397143000004</v>
          </cell>
        </row>
        <row r="57">
          <cell r="A57">
            <v>43235.627302499997</v>
          </cell>
          <cell r="B57">
            <v>710.61</v>
          </cell>
          <cell r="C57">
            <v>2.3890000000000002E-2</v>
          </cell>
          <cell r="D57" t="str">
            <v>buy</v>
          </cell>
          <cell r="E57">
            <v>711.28105000000005</v>
          </cell>
          <cell r="F57">
            <v>711.71526732999996</v>
          </cell>
        </row>
        <row r="58">
          <cell r="A58">
            <v>43235.627332303236</v>
          </cell>
          <cell r="B58">
            <v>710.69</v>
          </cell>
          <cell r="C58">
            <v>1.0267E-2</v>
          </cell>
          <cell r="D58" t="str">
            <v>buy</v>
          </cell>
          <cell r="E58">
            <v>711.28105000000005</v>
          </cell>
          <cell r="F58">
            <v>711.72789574000001</v>
          </cell>
        </row>
        <row r="59">
          <cell r="A59">
            <v>43235.627342673608</v>
          </cell>
          <cell r="B59">
            <v>710.7</v>
          </cell>
          <cell r="C59">
            <v>9.3080000000000003E-3</v>
          </cell>
          <cell r="D59" t="str">
            <v>buy</v>
          </cell>
          <cell r="E59">
            <v>711.28105000000005</v>
          </cell>
          <cell r="F59">
            <v>711.73925149999991</v>
          </cell>
        </row>
        <row r="60">
          <cell r="A60">
            <v>43235.627354502307</v>
          </cell>
          <cell r="B60">
            <v>710.69</v>
          </cell>
          <cell r="C60">
            <v>0.01</v>
          </cell>
          <cell r="D60" t="str">
            <v>buy</v>
          </cell>
          <cell r="E60">
            <v>711.28105000000005</v>
          </cell>
          <cell r="F60">
            <v>711.75155150000001</v>
          </cell>
        </row>
        <row r="61">
          <cell r="A61">
            <v>43235.627381863429</v>
          </cell>
          <cell r="B61">
            <v>710.69</v>
          </cell>
          <cell r="C61">
            <v>0.01</v>
          </cell>
          <cell r="D61" t="str">
            <v>buy</v>
          </cell>
          <cell r="E61">
            <v>711.28105000000005</v>
          </cell>
          <cell r="F61">
            <v>711.76385149999999</v>
          </cell>
        </row>
        <row r="62">
          <cell r="A62">
            <v>43235.627390775473</v>
          </cell>
          <cell r="B62">
            <v>710.69</v>
          </cell>
          <cell r="C62">
            <v>0.12695000000000001</v>
          </cell>
          <cell r="D62" t="str">
            <v>buy</v>
          </cell>
          <cell r="E62">
            <v>711.28105000000005</v>
          </cell>
          <cell r="F62">
            <v>711.92</v>
          </cell>
        </row>
        <row r="63">
          <cell r="A63">
            <v>43235.627398564808</v>
          </cell>
          <cell r="B63">
            <v>710.68</v>
          </cell>
          <cell r="C63">
            <v>0.54</v>
          </cell>
          <cell r="D63" t="str">
            <v>sell</v>
          </cell>
          <cell r="E63">
            <v>712.01004999999998</v>
          </cell>
          <cell r="F63">
            <v>711.92</v>
          </cell>
        </row>
        <row r="64">
          <cell r="A64">
            <v>43235.627398750003</v>
          </cell>
          <cell r="B64">
            <v>711.92</v>
          </cell>
          <cell r="C64">
            <v>8.9228369999999995</v>
          </cell>
          <cell r="D64" t="str">
            <v>buy</v>
          </cell>
          <cell r="E64">
            <v>712.01004999999998</v>
          </cell>
          <cell r="F64">
            <v>711.01417400000003</v>
          </cell>
        </row>
        <row r="65">
          <cell r="A65">
            <v>43235.627420393517</v>
          </cell>
          <cell r="B65">
            <v>710.72</v>
          </cell>
          <cell r="C65">
            <v>1.617E-2</v>
          </cell>
          <cell r="D65" t="str">
            <v>buy</v>
          </cell>
          <cell r="E65">
            <v>712.01004999999998</v>
          </cell>
          <cell r="F65">
            <v>711.03325459999996</v>
          </cell>
        </row>
        <row r="66">
          <cell r="A66">
            <v>43235.627421111109</v>
          </cell>
          <cell r="B66">
            <v>710.72</v>
          </cell>
          <cell r="C66">
            <v>2.0389999999999998E-2</v>
          </cell>
          <cell r="D66" t="str">
            <v>buy</v>
          </cell>
          <cell r="E66">
            <v>712.01004999999998</v>
          </cell>
          <cell r="F66">
            <v>711.05731480000009</v>
          </cell>
        </row>
        <row r="67">
          <cell r="A67">
            <v>43235.627421307872</v>
          </cell>
          <cell r="B67">
            <v>710.72</v>
          </cell>
          <cell r="C67">
            <v>0.71414</v>
          </cell>
          <cell r="D67" t="str">
            <v>buy</v>
          </cell>
          <cell r="E67">
            <v>712.01004999999998</v>
          </cell>
          <cell r="F67">
            <v>711.9</v>
          </cell>
        </row>
        <row r="68">
          <cell r="A68">
            <v>43235.627539212961</v>
          </cell>
          <cell r="B68">
            <v>711.9</v>
          </cell>
          <cell r="C68">
            <v>7.0110000000000001</v>
          </cell>
          <cell r="D68" t="str">
            <v>buy</v>
          </cell>
          <cell r="E68">
            <v>712.01004999999998</v>
          </cell>
          <cell r="F68">
            <v>713</v>
          </cell>
        </row>
        <row r="69">
          <cell r="A69">
            <v>43235.627539224537</v>
          </cell>
          <cell r="B69">
            <v>713</v>
          </cell>
          <cell r="C69">
            <v>8.0079009899999996</v>
          </cell>
          <cell r="D69" t="str">
            <v>buy</v>
          </cell>
          <cell r="E69">
            <v>712.01004999999998</v>
          </cell>
          <cell r="F69">
            <v>712.46</v>
          </cell>
        </row>
        <row r="70">
          <cell r="A70">
            <v>43235.627553425933</v>
          </cell>
          <cell r="B70">
            <v>711.88</v>
          </cell>
          <cell r="C70">
            <v>0.13300000000000001</v>
          </cell>
          <cell r="D70" t="str">
            <v>sell</v>
          </cell>
          <cell r="E70">
            <v>712.03</v>
          </cell>
          <cell r="F70">
            <v>712.46</v>
          </cell>
        </row>
        <row r="71">
          <cell r="A71">
            <v>43235.627590138887</v>
          </cell>
          <cell r="B71">
            <v>712.03</v>
          </cell>
          <cell r="C71">
            <v>1.78</v>
          </cell>
          <cell r="D71" t="str">
            <v>sell</v>
          </cell>
          <cell r="E71">
            <v>712.2399401048001</v>
          </cell>
          <cell r="F71">
            <v>712.46</v>
          </cell>
        </row>
        <row r="72">
          <cell r="A72">
            <v>43235.627600879627</v>
          </cell>
          <cell r="B72">
            <v>712.46</v>
          </cell>
          <cell r="C72">
            <v>4.3941999999999997</v>
          </cell>
          <cell r="D72" t="str">
            <v>buy</v>
          </cell>
          <cell r="E72">
            <v>712.2399401048001</v>
          </cell>
          <cell r="F72">
            <v>712.70111609750006</v>
          </cell>
        </row>
        <row r="73">
          <cell r="A73">
            <v>43235.627683680563</v>
          </cell>
          <cell r="B73">
            <v>711.52</v>
          </cell>
          <cell r="C73">
            <v>0.40988516000000003</v>
          </cell>
          <cell r="D73" t="str">
            <v>sell</v>
          </cell>
          <cell r="E73">
            <v>712.74</v>
          </cell>
          <cell r="F73">
            <v>712.70111609750006</v>
          </cell>
        </row>
        <row r="74">
          <cell r="A74">
            <v>43235.627756469898</v>
          </cell>
          <cell r="B74">
            <v>712.57</v>
          </cell>
          <cell r="C74">
            <v>0.05</v>
          </cell>
          <cell r="D74" t="str">
            <v>buy</v>
          </cell>
          <cell r="E74">
            <v>712.74</v>
          </cell>
          <cell r="F74">
            <v>712.69761609750014</v>
          </cell>
        </row>
        <row r="75">
          <cell r="A75">
            <v>43235.627756469898</v>
          </cell>
          <cell r="B75">
            <v>712.82</v>
          </cell>
          <cell r="C75">
            <v>0.77477499999999999</v>
          </cell>
          <cell r="D75" t="str">
            <v>buy</v>
          </cell>
          <cell r="E75">
            <v>712.74</v>
          </cell>
          <cell r="F75">
            <v>712.44968809750003</v>
          </cell>
        </row>
        <row r="76">
          <cell r="A76">
            <v>43235.627807210651</v>
          </cell>
          <cell r="B76">
            <v>711.96</v>
          </cell>
          <cell r="C76">
            <v>0.01</v>
          </cell>
          <cell r="D76" t="str">
            <v>buy</v>
          </cell>
          <cell r="E76">
            <v>712.74</v>
          </cell>
          <cell r="F76">
            <v>712.45508809750004</v>
          </cell>
        </row>
        <row r="77">
          <cell r="A77">
            <v>43235.627807210651</v>
          </cell>
          <cell r="B77">
            <v>711.96</v>
          </cell>
          <cell r="C77">
            <v>1.755E-2</v>
          </cell>
          <cell r="D77" t="str">
            <v>buy</v>
          </cell>
          <cell r="E77">
            <v>712.74</v>
          </cell>
          <cell r="F77">
            <v>712.46456509749999</v>
          </cell>
        </row>
        <row r="78">
          <cell r="A78">
            <v>43235.627808877318</v>
          </cell>
          <cell r="B78">
            <v>712.23</v>
          </cell>
          <cell r="C78">
            <v>1.7536E-2</v>
          </cell>
          <cell r="D78" t="str">
            <v>buy</v>
          </cell>
          <cell r="E78">
            <v>712.74</v>
          </cell>
          <cell r="F78">
            <v>712.46929981750009</v>
          </cell>
        </row>
        <row r="79">
          <cell r="A79">
            <v>43235.627808900463</v>
          </cell>
          <cell r="B79">
            <v>712.25</v>
          </cell>
          <cell r="C79">
            <v>0.12280073</v>
          </cell>
          <cell r="D79" t="str">
            <v>buy</v>
          </cell>
          <cell r="E79">
            <v>712.74</v>
          </cell>
          <cell r="F79">
            <v>712.5215280000001</v>
          </cell>
        </row>
        <row r="80">
          <cell r="A80">
            <v>43235.627810844897</v>
          </cell>
          <cell r="B80">
            <v>712.5</v>
          </cell>
          <cell r="C80">
            <v>0.377</v>
          </cell>
          <cell r="D80" t="str">
            <v>buy</v>
          </cell>
          <cell r="E80">
            <v>712.74</v>
          </cell>
          <cell r="F80">
            <v>712.618606</v>
          </cell>
        </row>
        <row r="81">
          <cell r="A81">
            <v>43235.627816377317</v>
          </cell>
          <cell r="B81">
            <v>712.5</v>
          </cell>
          <cell r="C81">
            <v>0.56779999999999997</v>
          </cell>
          <cell r="D81" t="str">
            <v>buy</v>
          </cell>
          <cell r="E81">
            <v>712.74</v>
          </cell>
          <cell r="F81">
            <v>712.74919999999997</v>
          </cell>
        </row>
        <row r="82">
          <cell r="A82">
            <v>43235.627820069443</v>
          </cell>
          <cell r="B82">
            <v>712.89</v>
          </cell>
          <cell r="C82">
            <v>0.12</v>
          </cell>
          <cell r="D82" t="str">
            <v>buy</v>
          </cell>
          <cell r="E82">
            <v>712.74</v>
          </cell>
          <cell r="F82">
            <v>712.73</v>
          </cell>
        </row>
        <row r="83">
          <cell r="A83">
            <v>43235.62785877315</v>
          </cell>
          <cell r="B83">
            <v>712.73</v>
          </cell>
          <cell r="C83">
            <v>1.05</v>
          </cell>
          <cell r="D83" t="str">
            <v>buy</v>
          </cell>
          <cell r="E83">
            <v>712.74</v>
          </cell>
          <cell r="F83">
            <v>712.70250265300001</v>
          </cell>
        </row>
        <row r="84">
          <cell r="A84">
            <v>43235.627899664352</v>
          </cell>
          <cell r="B84">
            <v>712.74</v>
          </cell>
          <cell r="C84">
            <v>4.3940000000000001</v>
          </cell>
          <cell r="D84" t="str">
            <v>sell</v>
          </cell>
          <cell r="E84">
            <v>712.59234999099999</v>
          </cell>
          <cell r="F84">
            <v>712.70250265300001</v>
          </cell>
        </row>
        <row r="85">
          <cell r="A85">
            <v>43235.627899664352</v>
          </cell>
          <cell r="B85">
            <v>712.61</v>
          </cell>
          <cell r="C85">
            <v>0.11749954999999999</v>
          </cell>
          <cell r="D85" t="str">
            <v>sell</v>
          </cell>
          <cell r="E85">
            <v>712.59</v>
          </cell>
          <cell r="F85">
            <v>712.70250265300001</v>
          </cell>
        </row>
        <row r="86">
          <cell r="A86">
            <v>43235.627899664352</v>
          </cell>
          <cell r="B86">
            <v>712.59</v>
          </cell>
          <cell r="C86">
            <v>2.1178004499999998</v>
          </cell>
          <cell r="D86" t="str">
            <v>sell</v>
          </cell>
          <cell r="E86">
            <v>712.98</v>
          </cell>
          <cell r="F86">
            <v>712.70250265300001</v>
          </cell>
        </row>
        <row r="87">
          <cell r="A87">
            <v>43235.627965868058</v>
          </cell>
          <cell r="B87">
            <v>712.6</v>
          </cell>
          <cell r="C87">
            <v>0.01</v>
          </cell>
          <cell r="D87" t="str">
            <v>buy</v>
          </cell>
          <cell r="E87">
            <v>712.98</v>
          </cell>
          <cell r="F87">
            <v>712.70640265300017</v>
          </cell>
        </row>
        <row r="88">
          <cell r="A88">
            <v>43235.627965868058</v>
          </cell>
          <cell r="B88">
            <v>712.6</v>
          </cell>
          <cell r="C88">
            <v>0.70507399999999998</v>
          </cell>
          <cell r="D88" t="str">
            <v>buy</v>
          </cell>
          <cell r="E88">
            <v>712.98</v>
          </cell>
          <cell r="F88">
            <v>712.8865746634001</v>
          </cell>
        </row>
        <row r="89">
          <cell r="A89">
            <v>43235.627968483786</v>
          </cell>
          <cell r="B89">
            <v>712.6</v>
          </cell>
          <cell r="C89">
            <v>9.9522199999999995E-3</v>
          </cell>
          <cell r="D89" t="str">
            <v>buy</v>
          </cell>
          <cell r="E89">
            <v>712.98</v>
          </cell>
          <cell r="F89">
            <v>712.88567896359996</v>
          </cell>
        </row>
        <row r="90">
          <cell r="A90">
            <v>43235.628023229168</v>
          </cell>
          <cell r="B90">
            <v>712.6</v>
          </cell>
          <cell r="C90">
            <v>1.045222E-2</v>
          </cell>
          <cell r="D90" t="str">
            <v>buy</v>
          </cell>
          <cell r="E90">
            <v>712.98</v>
          </cell>
          <cell r="F90">
            <v>712.88473826380005</v>
          </cell>
        </row>
        <row r="91">
          <cell r="A91">
            <v>43235.62804236111</v>
          </cell>
          <cell r="B91">
            <v>712.92</v>
          </cell>
          <cell r="C91">
            <v>4.0302200000000002E-3</v>
          </cell>
          <cell r="D91" t="str">
            <v>buy</v>
          </cell>
          <cell r="E91">
            <v>712.98</v>
          </cell>
          <cell r="F91">
            <v>712.88308587359995</v>
          </cell>
        </row>
        <row r="92">
          <cell r="A92">
            <v>43235.628204733803</v>
          </cell>
          <cell r="B92">
            <v>712.97</v>
          </cell>
          <cell r="C92">
            <v>1.8932000000000001E-2</v>
          </cell>
          <cell r="D92" t="str">
            <v>buy</v>
          </cell>
          <cell r="E92">
            <v>712.98</v>
          </cell>
          <cell r="F92">
            <v>712.87437715359999</v>
          </cell>
        </row>
        <row r="93">
          <cell r="A93">
            <v>43235.628204733803</v>
          </cell>
          <cell r="B93">
            <v>712.99</v>
          </cell>
          <cell r="C93">
            <v>3.7165999999999998E-2</v>
          </cell>
          <cell r="D93" t="str">
            <v>buy</v>
          </cell>
          <cell r="E93">
            <v>712.98</v>
          </cell>
          <cell r="F93">
            <v>712.85653747360004</v>
          </cell>
        </row>
        <row r="94">
          <cell r="A94">
            <v>43235.628204733803</v>
          </cell>
          <cell r="B94">
            <v>712.99</v>
          </cell>
          <cell r="C94">
            <v>0.72195306999999997</v>
          </cell>
          <cell r="D94" t="str">
            <v>buy</v>
          </cell>
          <cell r="E94">
            <v>712.98</v>
          </cell>
          <cell r="F94">
            <v>712.51</v>
          </cell>
        </row>
        <row r="95">
          <cell r="A95">
            <v>43235.628223310188</v>
          </cell>
          <cell r="B95">
            <v>712.98</v>
          </cell>
          <cell r="C95">
            <v>9.7544000000000004</v>
          </cell>
          <cell r="D95" t="str">
            <v>sell</v>
          </cell>
          <cell r="E95">
            <v>712.81163408299994</v>
          </cell>
          <cell r="F95">
            <v>712.51</v>
          </cell>
        </row>
        <row r="96">
          <cell r="A96">
            <v>43235.628238611112</v>
          </cell>
          <cell r="B96">
            <v>712.87</v>
          </cell>
          <cell r="C96">
            <v>0.01</v>
          </cell>
          <cell r="D96" t="str">
            <v>sell</v>
          </cell>
          <cell r="E96">
            <v>712.81143408299999</v>
          </cell>
          <cell r="F96">
            <v>712.51</v>
          </cell>
        </row>
        <row r="97">
          <cell r="A97">
            <v>43235.628303645834</v>
          </cell>
          <cell r="B97">
            <v>712.59</v>
          </cell>
          <cell r="C97">
            <v>0.14833045</v>
          </cell>
          <cell r="D97" t="str">
            <v>sell</v>
          </cell>
          <cell r="E97">
            <v>712.85</v>
          </cell>
          <cell r="F97">
            <v>712.51</v>
          </cell>
        </row>
        <row r="98">
          <cell r="A98">
            <v>43235.628305682869</v>
          </cell>
          <cell r="B98">
            <v>712.85</v>
          </cell>
          <cell r="C98">
            <v>0.04</v>
          </cell>
          <cell r="D98" t="str">
            <v>sell</v>
          </cell>
          <cell r="E98">
            <v>712.85</v>
          </cell>
          <cell r="F98">
            <v>712.51</v>
          </cell>
        </row>
        <row r="99">
          <cell r="A99">
            <v>43235.628307118059</v>
          </cell>
          <cell r="B99">
            <v>712.85</v>
          </cell>
          <cell r="C99">
            <v>1.96</v>
          </cell>
          <cell r="D99" t="str">
            <v>sell</v>
          </cell>
          <cell r="E99">
            <v>712.59</v>
          </cell>
          <cell r="F99">
            <v>712.51</v>
          </cell>
        </row>
        <row r="100">
          <cell r="A100">
            <v>43235.628310578701</v>
          </cell>
          <cell r="B100">
            <v>712.59</v>
          </cell>
          <cell r="C100">
            <v>1.19396E-3</v>
          </cell>
          <cell r="D100" t="str">
            <v>sell</v>
          </cell>
          <cell r="E100">
            <v>712.59</v>
          </cell>
          <cell r="F100">
            <v>712.51</v>
          </cell>
        </row>
        <row r="101">
          <cell r="A101">
            <v>43235.628310578701</v>
          </cell>
          <cell r="B101">
            <v>712.59</v>
          </cell>
          <cell r="C101">
            <v>8.8060399999999994E-3</v>
          </cell>
          <cell r="D101" t="str">
            <v>sell</v>
          </cell>
          <cell r="E101">
            <v>712.59</v>
          </cell>
          <cell r="F101">
            <v>712.51</v>
          </cell>
        </row>
        <row r="102">
          <cell r="A102">
            <v>43235.628371516214</v>
          </cell>
          <cell r="B102">
            <v>712.59</v>
          </cell>
          <cell r="C102">
            <v>1.77396E-3</v>
          </cell>
          <cell r="D102" t="str">
            <v>sell</v>
          </cell>
          <cell r="E102">
            <v>712.59</v>
          </cell>
          <cell r="F102">
            <v>712.51</v>
          </cell>
        </row>
        <row r="103">
          <cell r="A103">
            <v>43235.628371516214</v>
          </cell>
          <cell r="B103">
            <v>712.59</v>
          </cell>
          <cell r="C103">
            <v>0.99922604000000004</v>
          </cell>
          <cell r="D103" t="str">
            <v>sell</v>
          </cell>
          <cell r="E103">
            <v>712.18160400000011</v>
          </cell>
          <cell r="F103">
            <v>712.51</v>
          </cell>
        </row>
        <row r="104">
          <cell r="A104">
            <v>43235.628374675929</v>
          </cell>
          <cell r="B104">
            <v>712.59</v>
          </cell>
          <cell r="C104">
            <v>9.2260399999999996E-3</v>
          </cell>
          <cell r="D104" t="str">
            <v>sell</v>
          </cell>
          <cell r="E104">
            <v>712.17699098000014</v>
          </cell>
          <cell r="F104">
            <v>712.51</v>
          </cell>
        </row>
        <row r="105">
          <cell r="A105">
            <v>43235.628377696761</v>
          </cell>
          <cell r="B105">
            <v>712.59</v>
          </cell>
          <cell r="C105">
            <v>1.04396E-3</v>
          </cell>
          <cell r="D105" t="str">
            <v>sell</v>
          </cell>
          <cell r="E105">
            <v>712.17646900000011</v>
          </cell>
          <cell r="F105">
            <v>712.51</v>
          </cell>
        </row>
        <row r="106">
          <cell r="A106">
            <v>43235.628377696761</v>
          </cell>
          <cell r="B106">
            <v>712.5</v>
          </cell>
          <cell r="C106">
            <v>0.19895604</v>
          </cell>
          <cell r="D106" t="str">
            <v>sell</v>
          </cell>
          <cell r="E106">
            <v>712.09489702359997</v>
          </cell>
          <cell r="F106">
            <v>712.51</v>
          </cell>
        </row>
        <row r="107">
          <cell r="A107">
            <v>43235.628380729169</v>
          </cell>
          <cell r="B107">
            <v>712.5</v>
          </cell>
          <cell r="C107">
            <v>1.04396E-3</v>
          </cell>
          <cell r="D107" t="str">
            <v>sell</v>
          </cell>
          <cell r="E107">
            <v>712.094469</v>
          </cell>
          <cell r="F107">
            <v>712.51</v>
          </cell>
        </row>
        <row r="108">
          <cell r="A108">
            <v>43235.628380729169</v>
          </cell>
          <cell r="B108">
            <v>712.5</v>
          </cell>
          <cell r="C108">
            <v>9.9560399999999993E-3</v>
          </cell>
          <cell r="D108" t="str">
            <v>sell</v>
          </cell>
          <cell r="E108">
            <v>712.0903870236001</v>
          </cell>
          <cell r="F108">
            <v>712.51</v>
          </cell>
        </row>
        <row r="109">
          <cell r="A109">
            <v>43235.628383252311</v>
          </cell>
          <cell r="B109">
            <v>712.51</v>
          </cell>
          <cell r="C109">
            <v>1.4362999999999999</v>
          </cell>
          <cell r="D109" t="str">
            <v>buy</v>
          </cell>
          <cell r="E109">
            <v>712.0903870236001</v>
          </cell>
          <cell r="F109">
            <v>712.14117319999991</v>
          </cell>
        </row>
        <row r="110">
          <cell r="A110">
            <v>43235.628443194437</v>
          </cell>
          <cell r="B110">
            <v>712.5</v>
          </cell>
          <cell r="C110">
            <v>9.4395999999999998E-4</v>
          </cell>
          <cell r="D110" t="str">
            <v>sell</v>
          </cell>
          <cell r="E110">
            <v>712.09</v>
          </cell>
          <cell r="F110">
            <v>712.14117319999991</v>
          </cell>
        </row>
        <row r="111">
          <cell r="A111">
            <v>43235.628443194437</v>
          </cell>
          <cell r="B111">
            <v>712.09</v>
          </cell>
          <cell r="C111">
            <v>4.1278015100000003</v>
          </cell>
          <cell r="D111" t="str">
            <v>sell</v>
          </cell>
          <cell r="E111">
            <v>712.09</v>
          </cell>
          <cell r="F111">
            <v>712.14117319999991</v>
          </cell>
        </row>
        <row r="112">
          <cell r="A112">
            <v>43235.628444803238</v>
          </cell>
          <cell r="B112">
            <v>712.09</v>
          </cell>
          <cell r="C112">
            <v>4.9669999999999996</v>
          </cell>
          <cell r="D112" t="str">
            <v>sell</v>
          </cell>
          <cell r="E112">
            <v>712.09</v>
          </cell>
          <cell r="F112">
            <v>712.14117319999991</v>
          </cell>
        </row>
        <row r="113">
          <cell r="A113">
            <v>43235.628517835648</v>
          </cell>
          <cell r="B113">
            <v>712.1</v>
          </cell>
          <cell r="C113">
            <v>0.28560000000000002</v>
          </cell>
          <cell r="D113" t="str">
            <v>buy</v>
          </cell>
          <cell r="E113">
            <v>712.09</v>
          </cell>
          <cell r="F113">
            <v>712.15830919999996</v>
          </cell>
        </row>
        <row r="114">
          <cell r="A114">
            <v>43235.628617326387</v>
          </cell>
          <cell r="B114">
            <v>712.09</v>
          </cell>
          <cell r="C114">
            <v>4</v>
          </cell>
          <cell r="D114" t="str">
            <v>sell</v>
          </cell>
          <cell r="E114">
            <v>712.84999999999991</v>
          </cell>
          <cell r="F114">
            <v>712.15830919999996</v>
          </cell>
        </row>
        <row r="115">
          <cell r="A115">
            <v>43235.628643946759</v>
          </cell>
          <cell r="B115">
            <v>712.1</v>
          </cell>
          <cell r="C115">
            <v>1.755E-2</v>
          </cell>
          <cell r="D115" t="str">
            <v>buy</v>
          </cell>
          <cell r="E115">
            <v>712.84999999999991</v>
          </cell>
          <cell r="F115">
            <v>712.15936219999992</v>
          </cell>
        </row>
        <row r="116">
          <cell r="A116">
            <v>43235.628643946759</v>
          </cell>
          <cell r="B116">
            <v>712.1</v>
          </cell>
          <cell r="C116">
            <v>1.0630000000000001E-2</v>
          </cell>
          <cell r="D116" t="str">
            <v>buy</v>
          </cell>
          <cell r="E116">
            <v>712.84999999999991</v>
          </cell>
          <cell r="F116">
            <v>712.16</v>
          </cell>
        </row>
        <row r="117">
          <cell r="A117">
            <v>43235.628643946759</v>
          </cell>
          <cell r="B117">
            <v>712.16</v>
          </cell>
          <cell r="C117">
            <v>1</v>
          </cell>
          <cell r="D117" t="str">
            <v>buy</v>
          </cell>
          <cell r="E117">
            <v>712.84999999999991</v>
          </cell>
          <cell r="F117">
            <v>712.92</v>
          </cell>
        </row>
        <row r="118">
          <cell r="A118">
            <v>43235.628643946759</v>
          </cell>
          <cell r="B118">
            <v>712.92</v>
          </cell>
          <cell r="C118">
            <v>13.68589218</v>
          </cell>
          <cell r="D118" t="str">
            <v>buy</v>
          </cell>
          <cell r="E118">
            <v>712.84999999999991</v>
          </cell>
          <cell r="F118">
            <v>712.86000000000013</v>
          </cell>
        </row>
        <row r="119">
          <cell r="A119">
            <v>43235.628817442128</v>
          </cell>
          <cell r="B119">
            <v>712.85</v>
          </cell>
          <cell r="C119">
            <v>0.36</v>
          </cell>
          <cell r="D119" t="str">
            <v>sell</v>
          </cell>
          <cell r="E119">
            <v>712.85</v>
          </cell>
          <cell r="F119">
            <v>712.86000000000013</v>
          </cell>
        </row>
        <row r="120">
          <cell r="A120">
            <v>43235.628832442133</v>
          </cell>
          <cell r="B120">
            <v>712.85</v>
          </cell>
          <cell r="C120">
            <v>0.59890447000000002</v>
          </cell>
          <cell r="D120" t="str">
            <v>sell</v>
          </cell>
          <cell r="E120">
            <v>712.85</v>
          </cell>
          <cell r="F120">
            <v>712.86000000000013</v>
          </cell>
        </row>
        <row r="121">
          <cell r="A121">
            <v>43235.628961516202</v>
          </cell>
          <cell r="B121">
            <v>712.85</v>
          </cell>
          <cell r="C121">
            <v>0.58080447000000002</v>
          </cell>
          <cell r="D121" t="str">
            <v>sell</v>
          </cell>
          <cell r="E121">
            <v>712.85</v>
          </cell>
          <cell r="F121">
            <v>712.86000000000013</v>
          </cell>
        </row>
        <row r="122">
          <cell r="A122">
            <v>43235.629105914362</v>
          </cell>
          <cell r="B122">
            <v>712.86</v>
          </cell>
          <cell r="C122">
            <v>1.4381E-2</v>
          </cell>
          <cell r="D122" t="str">
            <v>buy</v>
          </cell>
          <cell r="E122">
            <v>712.85</v>
          </cell>
          <cell r="F122">
            <v>712.86</v>
          </cell>
        </row>
        <row r="123">
          <cell r="A123">
            <v>43235.629270428239</v>
          </cell>
          <cell r="B123">
            <v>712.85</v>
          </cell>
          <cell r="C123">
            <v>0.34849999999999998</v>
          </cell>
          <cell r="D123" t="str">
            <v>sell</v>
          </cell>
          <cell r="E123">
            <v>713.20288151080001</v>
          </cell>
          <cell r="F123">
            <v>712.86</v>
          </cell>
        </row>
        <row r="124">
          <cell r="A124">
            <v>43235.629273657411</v>
          </cell>
          <cell r="B124">
            <v>712.85</v>
          </cell>
          <cell r="C124">
            <v>0.1832279</v>
          </cell>
          <cell r="D124" t="str">
            <v>sell</v>
          </cell>
          <cell r="E124">
            <v>713.53635628879999</v>
          </cell>
          <cell r="F124">
            <v>712.86</v>
          </cell>
        </row>
        <row r="125">
          <cell r="A125">
            <v>43235.629343796303</v>
          </cell>
          <cell r="B125">
            <v>712.85</v>
          </cell>
          <cell r="C125">
            <v>0.10468371</v>
          </cell>
          <cell r="D125" t="str">
            <v>sell</v>
          </cell>
          <cell r="E125">
            <v>713.72688064099998</v>
          </cell>
          <cell r="F125">
            <v>712.86</v>
          </cell>
        </row>
        <row r="126">
          <cell r="A126">
            <v>43235.62940539352</v>
          </cell>
          <cell r="B126">
            <v>712.85</v>
          </cell>
          <cell r="C126">
            <v>0.14531628999999999</v>
          </cell>
          <cell r="D126" t="str">
            <v>sell</v>
          </cell>
          <cell r="E126">
            <v>713.99135628880003</v>
          </cell>
          <cell r="F126">
            <v>712.86</v>
          </cell>
        </row>
        <row r="127">
          <cell r="A127">
            <v>43235.62940539352</v>
          </cell>
          <cell r="B127">
            <v>712.85</v>
          </cell>
          <cell r="C127">
            <v>6.8183709999999995E-2</v>
          </cell>
          <cell r="D127" t="str">
            <v>sell</v>
          </cell>
          <cell r="E127">
            <v>714.11545064100005</v>
          </cell>
          <cell r="F127">
            <v>712.86</v>
          </cell>
        </row>
        <row r="128">
          <cell r="A128">
            <v>43235.629534074083</v>
          </cell>
          <cell r="B128">
            <v>712.86</v>
          </cell>
          <cell r="C128">
            <v>1.6129999999999999E-2</v>
          </cell>
          <cell r="D128" t="str">
            <v>buy</v>
          </cell>
          <cell r="E128">
            <v>714.11545064100005</v>
          </cell>
          <cell r="F128">
            <v>712.86</v>
          </cell>
        </row>
        <row r="129">
          <cell r="A129">
            <v>43235.629534074083</v>
          </cell>
          <cell r="B129">
            <v>712.86</v>
          </cell>
          <cell r="C129">
            <v>0.33758100000000002</v>
          </cell>
          <cell r="D129" t="str">
            <v>buy</v>
          </cell>
          <cell r="E129">
            <v>714.11545064100005</v>
          </cell>
          <cell r="F129">
            <v>712.86</v>
          </cell>
        </row>
        <row r="130">
          <cell r="A130">
            <v>43235.629540347218</v>
          </cell>
          <cell r="B130">
            <v>712.85</v>
          </cell>
          <cell r="C130">
            <v>0.27411637999999999</v>
          </cell>
          <cell r="D130" t="str">
            <v>sell</v>
          </cell>
          <cell r="E130">
            <v>714.82321197520002</v>
          </cell>
          <cell r="F130">
            <v>712.86</v>
          </cell>
        </row>
        <row r="131">
          <cell r="A131">
            <v>43235.629576261577</v>
          </cell>
          <cell r="B131">
            <v>712.85</v>
          </cell>
          <cell r="C131">
            <v>3.0581069999999998E-2</v>
          </cell>
          <cell r="D131" t="str">
            <v>sell</v>
          </cell>
          <cell r="E131">
            <v>714.90394599999991</v>
          </cell>
          <cell r="F131">
            <v>712.86</v>
          </cell>
        </row>
        <row r="132">
          <cell r="A132">
            <v>43235.629579409717</v>
          </cell>
          <cell r="B132">
            <v>712.86</v>
          </cell>
          <cell r="C132">
            <v>1.39860417</v>
          </cell>
          <cell r="D132" t="str">
            <v>buy</v>
          </cell>
          <cell r="E132">
            <v>714.90394599999991</v>
          </cell>
          <cell r="F132">
            <v>712.86</v>
          </cell>
        </row>
        <row r="133">
          <cell r="A133">
            <v>43235.629674849537</v>
          </cell>
          <cell r="B133">
            <v>712.86</v>
          </cell>
          <cell r="C133">
            <v>1.2638148300000001</v>
          </cell>
          <cell r="D133" t="str">
            <v>buy</v>
          </cell>
          <cell r="E133">
            <v>714.90394599999991</v>
          </cell>
          <cell r="F133">
            <v>712.8599999999999</v>
          </cell>
        </row>
        <row r="134">
          <cell r="A134">
            <v>43235.629674849537</v>
          </cell>
          <cell r="B134">
            <v>712.86</v>
          </cell>
          <cell r="C134">
            <v>2.5950000000000001E-2</v>
          </cell>
          <cell r="D134" t="str">
            <v>buy</v>
          </cell>
          <cell r="E134">
            <v>714.90394599999991</v>
          </cell>
          <cell r="F134">
            <v>712.86</v>
          </cell>
        </row>
        <row r="135">
          <cell r="A135">
            <v>43235.629674849537</v>
          </cell>
          <cell r="B135">
            <v>712.86</v>
          </cell>
          <cell r="C135">
            <v>2.3205441699999998</v>
          </cell>
          <cell r="D135" t="str">
            <v>buy</v>
          </cell>
          <cell r="E135">
            <v>714.90394599999991</v>
          </cell>
          <cell r="F135">
            <v>712.86</v>
          </cell>
        </row>
        <row r="136">
          <cell r="A136">
            <v>43235.629805243057</v>
          </cell>
          <cell r="B136">
            <v>712.86</v>
          </cell>
          <cell r="C136">
            <v>3.8574999999999998E-2</v>
          </cell>
          <cell r="D136" t="str">
            <v>buy</v>
          </cell>
          <cell r="E136">
            <v>714.90394599999991</v>
          </cell>
          <cell r="F136">
            <v>712.86</v>
          </cell>
        </row>
        <row r="137">
          <cell r="A137">
            <v>43235.629805243057</v>
          </cell>
          <cell r="B137">
            <v>712.86</v>
          </cell>
          <cell r="C137">
            <v>0.27320803999999999</v>
          </cell>
          <cell r="D137" t="str">
            <v>buy</v>
          </cell>
          <cell r="E137">
            <v>714.90394599999991</v>
          </cell>
          <cell r="F137">
            <v>712.86</v>
          </cell>
        </row>
        <row r="138">
          <cell r="A138">
            <v>43235.629815868058</v>
          </cell>
          <cell r="B138">
            <v>712.86</v>
          </cell>
          <cell r="C138">
            <v>0.35580000000000001</v>
          </cell>
          <cell r="D138" t="str">
            <v>buy</v>
          </cell>
          <cell r="E138">
            <v>714.90394599999991</v>
          </cell>
          <cell r="F138">
            <v>712.8599999999999</v>
          </cell>
        </row>
        <row r="139">
          <cell r="A139">
            <v>43235.62995145833</v>
          </cell>
          <cell r="B139">
            <v>712.86</v>
          </cell>
          <cell r="C139">
            <v>0.79590000000000005</v>
          </cell>
          <cell r="D139" t="str">
            <v>buy</v>
          </cell>
          <cell r="E139">
            <v>714.90394599999991</v>
          </cell>
          <cell r="F139">
            <v>712.86</v>
          </cell>
        </row>
        <row r="140">
          <cell r="A140">
            <v>43235.629980821759</v>
          </cell>
          <cell r="B140">
            <v>712.86</v>
          </cell>
          <cell r="C140">
            <v>1.57509196</v>
          </cell>
          <cell r="D140" t="str">
            <v>buy</v>
          </cell>
          <cell r="E140">
            <v>714.90394599999991</v>
          </cell>
          <cell r="F140">
            <v>712.94215689999999</v>
          </cell>
        </row>
        <row r="141">
          <cell r="A141">
            <v>43235.629980821759</v>
          </cell>
          <cell r="B141">
            <v>712.86</v>
          </cell>
          <cell r="C141">
            <v>0.40124599999999999</v>
          </cell>
          <cell r="D141" t="str">
            <v>buy</v>
          </cell>
          <cell r="E141">
            <v>714.90394599999991</v>
          </cell>
          <cell r="F141">
            <v>712.99833134000005</v>
          </cell>
        </row>
        <row r="142">
          <cell r="A142">
            <v>43235.629980833342</v>
          </cell>
          <cell r="B142">
            <v>712.86</v>
          </cell>
          <cell r="C142">
            <v>1.1919000000000001E-2</v>
          </cell>
          <cell r="D142" t="str">
            <v>buy</v>
          </cell>
          <cell r="E142">
            <v>714.90394599999991</v>
          </cell>
          <cell r="F142">
            <v>713</v>
          </cell>
        </row>
        <row r="143">
          <cell r="A143">
            <v>43235.629980833342</v>
          </cell>
          <cell r="B143">
            <v>713</v>
          </cell>
          <cell r="C143">
            <v>21.856753430000001</v>
          </cell>
          <cell r="D143" t="str">
            <v>buy</v>
          </cell>
          <cell r="E143">
            <v>714.90394599999991</v>
          </cell>
          <cell r="F143">
            <v>713</v>
          </cell>
        </row>
        <row r="144">
          <cell r="A144">
            <v>43235.629981377308</v>
          </cell>
          <cell r="B144">
            <v>713</v>
          </cell>
          <cell r="C144">
            <v>4.9811455799999997</v>
          </cell>
          <cell r="D144" t="str">
            <v>buy</v>
          </cell>
          <cell r="E144">
            <v>714.90394599999991</v>
          </cell>
          <cell r="F144">
            <v>713.5</v>
          </cell>
        </row>
        <row r="145">
          <cell r="A145">
            <v>43235.629981377308</v>
          </cell>
          <cell r="B145">
            <v>713.5</v>
          </cell>
          <cell r="C145">
            <v>26.342536020000001</v>
          </cell>
          <cell r="D145" t="str">
            <v>buy</v>
          </cell>
          <cell r="E145">
            <v>714.90394599999991</v>
          </cell>
          <cell r="F145">
            <v>713.49549999999999</v>
          </cell>
        </row>
        <row r="146">
          <cell r="A146">
            <v>43235.62998203704</v>
          </cell>
          <cell r="B146">
            <v>713.35</v>
          </cell>
          <cell r="C146">
            <v>0.03</v>
          </cell>
          <cell r="D146" t="str">
            <v>buy</v>
          </cell>
          <cell r="E146">
            <v>714.90394599999991</v>
          </cell>
          <cell r="F146">
            <v>713.5</v>
          </cell>
        </row>
        <row r="147">
          <cell r="A147">
            <v>43235.629982175917</v>
          </cell>
          <cell r="B147">
            <v>713.5</v>
          </cell>
          <cell r="C147">
            <v>8.657</v>
          </cell>
          <cell r="D147" t="str">
            <v>buy</v>
          </cell>
          <cell r="E147">
            <v>714.90394599999991</v>
          </cell>
          <cell r="F147">
            <v>713.51949999999988</v>
          </cell>
        </row>
        <row r="148">
          <cell r="A148">
            <v>43235.629986111111</v>
          </cell>
          <cell r="B148">
            <v>713.51</v>
          </cell>
          <cell r="C148">
            <v>4.953602E-2</v>
          </cell>
          <cell r="D148" t="str">
            <v>buy</v>
          </cell>
          <cell r="E148">
            <v>714.90394599999991</v>
          </cell>
          <cell r="F148">
            <v>713.51999536019991</v>
          </cell>
        </row>
        <row r="149">
          <cell r="A149">
            <v>43235.629986516207</v>
          </cell>
          <cell r="B149">
            <v>713.51</v>
          </cell>
          <cell r="C149">
            <v>4.6398000000000001E-4</v>
          </cell>
          <cell r="D149" t="str">
            <v>buy</v>
          </cell>
          <cell r="E149">
            <v>714.90394599999991</v>
          </cell>
          <cell r="F149">
            <v>713.52</v>
          </cell>
        </row>
        <row r="150">
          <cell r="A150">
            <v>43235.629987048611</v>
          </cell>
          <cell r="B150">
            <v>713.52</v>
          </cell>
          <cell r="C150">
            <v>2.673</v>
          </cell>
          <cell r="D150" t="str">
            <v>buy</v>
          </cell>
          <cell r="E150">
            <v>714.90394599999991</v>
          </cell>
          <cell r="F150">
            <v>713.77725338000005</v>
          </cell>
        </row>
        <row r="151">
          <cell r="A151">
            <v>43235.629988831017</v>
          </cell>
          <cell r="B151">
            <v>713.72</v>
          </cell>
          <cell r="C151">
            <v>3.2469999999999999E-2</v>
          </cell>
          <cell r="D151" t="str">
            <v>buy</v>
          </cell>
          <cell r="E151">
            <v>714.90394599999991</v>
          </cell>
          <cell r="F151">
            <v>713.77920158000006</v>
          </cell>
        </row>
        <row r="152">
          <cell r="A152">
            <v>43235.629989409717</v>
          </cell>
          <cell r="B152">
            <v>713.72</v>
          </cell>
          <cell r="C152">
            <v>1.3306999999999999E-2</v>
          </cell>
          <cell r="D152" t="str">
            <v>buy</v>
          </cell>
          <cell r="E152">
            <v>714.90394599999991</v>
          </cell>
          <cell r="F152">
            <v>713.78</v>
          </cell>
        </row>
        <row r="153">
          <cell r="A153">
            <v>43235.629992893519</v>
          </cell>
          <cell r="B153">
            <v>713.78</v>
          </cell>
          <cell r="C153">
            <v>5.8730000000000002</v>
          </cell>
          <cell r="D153" t="str">
            <v>buy</v>
          </cell>
          <cell r="E153">
            <v>714.90394599999991</v>
          </cell>
          <cell r="F153">
            <v>713.79442696029992</v>
          </cell>
        </row>
        <row r="154">
          <cell r="A154">
            <v>43235.629996678239</v>
          </cell>
          <cell r="B154">
            <v>713.79</v>
          </cell>
          <cell r="C154">
            <v>0.40699999999999997</v>
          </cell>
          <cell r="D154" t="str">
            <v>buy</v>
          </cell>
          <cell r="E154">
            <v>714.90394599999991</v>
          </cell>
          <cell r="F154">
            <v>713.79849696029987</v>
          </cell>
        </row>
        <row r="155">
          <cell r="A155">
            <v>43235.630000451391</v>
          </cell>
          <cell r="B155">
            <v>713.79</v>
          </cell>
          <cell r="C155">
            <v>0.12000047</v>
          </cell>
          <cell r="D155" t="str">
            <v>buy</v>
          </cell>
          <cell r="E155">
            <v>714.90394599999991</v>
          </cell>
          <cell r="F155">
            <v>713.79969696499995</v>
          </cell>
        </row>
        <row r="156">
          <cell r="A156">
            <v>43235.630000451391</v>
          </cell>
          <cell r="B156">
            <v>713.79</v>
          </cell>
          <cell r="C156">
            <v>9.9967500000000004E-3</v>
          </cell>
          <cell r="D156" t="str">
            <v>buy</v>
          </cell>
          <cell r="E156">
            <v>714.90394599999991</v>
          </cell>
          <cell r="F156">
            <v>713.79979693249993</v>
          </cell>
        </row>
        <row r="157">
          <cell r="A157">
            <v>43235.630002152779</v>
          </cell>
          <cell r="B157">
            <v>713.79</v>
          </cell>
          <cell r="C157">
            <v>2.0306749999999998E-2</v>
          </cell>
          <cell r="D157" t="str">
            <v>buy</v>
          </cell>
          <cell r="E157">
            <v>714.90394599999991</v>
          </cell>
          <cell r="F157">
            <v>713.8</v>
          </cell>
        </row>
        <row r="158">
          <cell r="A158">
            <v>43235.630007210653</v>
          </cell>
          <cell r="B158">
            <v>713.8</v>
          </cell>
          <cell r="C158">
            <v>35</v>
          </cell>
          <cell r="D158" t="str">
            <v>buy</v>
          </cell>
          <cell r="E158">
            <v>714.90394599999991</v>
          </cell>
          <cell r="F158">
            <v>713.86</v>
          </cell>
        </row>
        <row r="159">
          <cell r="A159">
            <v>43235.630007233798</v>
          </cell>
          <cell r="B159">
            <v>713.86</v>
          </cell>
          <cell r="C159">
            <v>1</v>
          </cell>
          <cell r="D159" t="str">
            <v>buy</v>
          </cell>
          <cell r="E159">
            <v>714.90394599999991</v>
          </cell>
          <cell r="F159">
            <v>714</v>
          </cell>
        </row>
        <row r="160">
          <cell r="A160">
            <v>43235.630008125001</v>
          </cell>
          <cell r="B160">
            <v>714</v>
          </cell>
          <cell r="C160">
            <v>0.3</v>
          </cell>
          <cell r="D160" t="str">
            <v>buy</v>
          </cell>
          <cell r="E160">
            <v>714.90394599999991</v>
          </cell>
          <cell r="F160">
            <v>714</v>
          </cell>
        </row>
        <row r="161">
          <cell r="A161">
            <v>43235.630009259257</v>
          </cell>
          <cell r="B161">
            <v>714</v>
          </cell>
          <cell r="C161">
            <v>9.9998000000000005</v>
          </cell>
          <cell r="D161" t="str">
            <v>buy</v>
          </cell>
          <cell r="E161">
            <v>714.90394599999991</v>
          </cell>
          <cell r="F161">
            <v>714</v>
          </cell>
        </row>
        <row r="162">
          <cell r="A162">
            <v>43235.630009641201</v>
          </cell>
          <cell r="B162">
            <v>714</v>
          </cell>
          <cell r="C162">
            <v>24.700199999999999</v>
          </cell>
          <cell r="D162" t="str">
            <v>buy</v>
          </cell>
          <cell r="E162">
            <v>714.90394599999991</v>
          </cell>
          <cell r="F162">
            <v>714.39</v>
          </cell>
        </row>
        <row r="163">
          <cell r="A163">
            <v>43235.630050520827</v>
          </cell>
          <cell r="B163">
            <v>714.39</v>
          </cell>
          <cell r="C163">
            <v>4.9674000000000003E-2</v>
          </cell>
          <cell r="D163" t="str">
            <v>buy</v>
          </cell>
          <cell r="E163">
            <v>714.90394599999991</v>
          </cell>
          <cell r="F163">
            <v>714.39</v>
          </cell>
        </row>
        <row r="164">
          <cell r="A164">
            <v>43235.630056388887</v>
          </cell>
          <cell r="B164">
            <v>714.39</v>
          </cell>
          <cell r="C164">
            <v>1.0074E-2</v>
          </cell>
          <cell r="D164" t="str">
            <v>buy</v>
          </cell>
          <cell r="E164">
            <v>714.90394599999991</v>
          </cell>
          <cell r="F164">
            <v>714.39</v>
          </cell>
        </row>
        <row r="165">
          <cell r="A165">
            <v>43235.630057013892</v>
          </cell>
          <cell r="B165">
            <v>714.39</v>
          </cell>
          <cell r="C165">
            <v>2.7174E-2</v>
          </cell>
          <cell r="D165" t="str">
            <v>buy</v>
          </cell>
          <cell r="E165">
            <v>714.90394599999991</v>
          </cell>
          <cell r="F165">
            <v>714.39</v>
          </cell>
        </row>
        <row r="166">
          <cell r="A166">
            <v>43235.63007078704</v>
          </cell>
          <cell r="B166">
            <v>714.39</v>
          </cell>
          <cell r="C166">
            <v>3.299919</v>
          </cell>
          <cell r="D166" t="str">
            <v>buy</v>
          </cell>
          <cell r="E166">
            <v>714.90394599999991</v>
          </cell>
          <cell r="F166">
            <v>714.46093996000002</v>
          </cell>
        </row>
        <row r="167">
          <cell r="A167">
            <v>43235.630074398148</v>
          </cell>
          <cell r="B167">
            <v>714.39</v>
          </cell>
          <cell r="C167">
            <v>0.01</v>
          </cell>
          <cell r="D167" t="str">
            <v>buy</v>
          </cell>
          <cell r="E167">
            <v>714.90394599999991</v>
          </cell>
          <cell r="F167">
            <v>714.46303996000006</v>
          </cell>
        </row>
        <row r="168">
          <cell r="A168">
            <v>43235.630076018519</v>
          </cell>
          <cell r="B168">
            <v>714.46</v>
          </cell>
          <cell r="C168">
            <v>0.97828599999999999</v>
          </cell>
          <cell r="D168" t="str">
            <v>buy</v>
          </cell>
          <cell r="E168">
            <v>714.90394599999991</v>
          </cell>
          <cell r="F168">
            <v>714.6</v>
          </cell>
        </row>
        <row r="169">
          <cell r="A169">
            <v>43235.630076180547</v>
          </cell>
          <cell r="B169">
            <v>714.6</v>
          </cell>
          <cell r="C169">
            <v>4.9782859999999998</v>
          </cell>
          <cell r="D169" t="str">
            <v>buy</v>
          </cell>
          <cell r="E169">
            <v>714.90394599999991</v>
          </cell>
          <cell r="F169">
            <v>714.79693559000009</v>
          </cell>
        </row>
        <row r="170">
          <cell r="A170">
            <v>43235.630076967587</v>
          </cell>
          <cell r="B170">
            <v>714.68</v>
          </cell>
          <cell r="C170">
            <v>1.7586000000000001E-2</v>
          </cell>
          <cell r="D170" t="str">
            <v>buy</v>
          </cell>
          <cell r="E170">
            <v>714.90394599999991</v>
          </cell>
          <cell r="F170">
            <v>714.80256311000005</v>
          </cell>
        </row>
        <row r="171">
          <cell r="A171">
            <v>43235.630107488418</v>
          </cell>
          <cell r="B171">
            <v>714.67</v>
          </cell>
          <cell r="C171">
            <v>0.7147</v>
          </cell>
          <cell r="D171" t="str">
            <v>sell</v>
          </cell>
          <cell r="E171">
            <v>715.49</v>
          </cell>
          <cell r="F171">
            <v>714.80256311000005</v>
          </cell>
        </row>
        <row r="172">
          <cell r="A172">
            <v>43235.630183796296</v>
          </cell>
          <cell r="B172">
            <v>714.68</v>
          </cell>
          <cell r="C172">
            <v>2.1722999999999999E-2</v>
          </cell>
          <cell r="D172" t="str">
            <v>buy</v>
          </cell>
          <cell r="E172">
            <v>715.49</v>
          </cell>
          <cell r="F172">
            <v>714.80951446999984</v>
          </cell>
        </row>
        <row r="173">
          <cell r="A173">
            <v>43235.630183796296</v>
          </cell>
          <cell r="B173">
            <v>714.71</v>
          </cell>
          <cell r="C173">
            <v>1.329E-2</v>
          </cell>
          <cell r="D173" t="str">
            <v>buy</v>
          </cell>
          <cell r="E173">
            <v>715.49</v>
          </cell>
          <cell r="F173">
            <v>714.81336856999997</v>
          </cell>
        </row>
        <row r="174">
          <cell r="A174">
            <v>43235.630183796296</v>
          </cell>
          <cell r="B174">
            <v>714.77</v>
          </cell>
          <cell r="C174">
            <v>0.81144099999999997</v>
          </cell>
          <cell r="D174" t="str">
            <v>buy</v>
          </cell>
          <cell r="E174">
            <v>715.49</v>
          </cell>
          <cell r="F174">
            <v>715</v>
          </cell>
        </row>
        <row r="175">
          <cell r="A175">
            <v>43235.630184062502</v>
          </cell>
          <cell r="B175">
            <v>715</v>
          </cell>
          <cell r="C175">
            <v>1</v>
          </cell>
          <cell r="D175" t="str">
            <v>buy</v>
          </cell>
          <cell r="E175">
            <v>715.49</v>
          </cell>
          <cell r="F175">
            <v>715.07024709040002</v>
          </cell>
        </row>
        <row r="176">
          <cell r="A176">
            <v>43235.630201250002</v>
          </cell>
          <cell r="B176">
            <v>715.07</v>
          </cell>
          <cell r="C176">
            <v>0.99691136999999996</v>
          </cell>
          <cell r="D176" t="str">
            <v>buy</v>
          </cell>
          <cell r="E176">
            <v>715.49</v>
          </cell>
          <cell r="F176">
            <v>716.26747919340005</v>
          </cell>
        </row>
        <row r="177">
          <cell r="A177">
            <v>43235.630217824073</v>
          </cell>
          <cell r="B177">
            <v>715.15</v>
          </cell>
          <cell r="C177">
            <v>3.2127370000000002E-2</v>
          </cell>
          <cell r="D177" t="str">
            <v>buy</v>
          </cell>
          <cell r="E177">
            <v>715.49</v>
          </cell>
          <cell r="F177">
            <v>716.30538949000004</v>
          </cell>
        </row>
        <row r="178">
          <cell r="A178">
            <v>43235.630234687502</v>
          </cell>
          <cell r="B178">
            <v>715.49</v>
          </cell>
          <cell r="C178">
            <v>1</v>
          </cell>
          <cell r="D178" t="str">
            <v>sell</v>
          </cell>
          <cell r="E178">
            <v>716.10139432730011</v>
          </cell>
          <cell r="F178">
            <v>716.30538949000004</v>
          </cell>
        </row>
        <row r="179">
          <cell r="A179">
            <v>43235.630251134258</v>
          </cell>
          <cell r="B179">
            <v>716.21</v>
          </cell>
          <cell r="C179">
            <v>0.48283013000000002</v>
          </cell>
          <cell r="D179" t="str">
            <v>sell</v>
          </cell>
          <cell r="E179">
            <v>716.08203336450003</v>
          </cell>
          <cell r="F179">
            <v>716.30538949000004</v>
          </cell>
        </row>
        <row r="180">
          <cell r="A180">
            <v>43235.630257696757</v>
          </cell>
          <cell r="B180">
            <v>716</v>
          </cell>
          <cell r="C180">
            <v>0.56824545000000004</v>
          </cell>
          <cell r="D180" t="str">
            <v>sell</v>
          </cell>
          <cell r="E180">
            <v>716.19</v>
          </cell>
          <cell r="F180">
            <v>716.30538949000004</v>
          </cell>
        </row>
        <row r="181">
          <cell r="A181">
            <v>43235.630280266203</v>
          </cell>
          <cell r="B181">
            <v>716.19</v>
          </cell>
          <cell r="C181">
            <v>0.46595639999999999</v>
          </cell>
          <cell r="D181" t="str">
            <v>sell</v>
          </cell>
          <cell r="E181">
            <v>716.19</v>
          </cell>
          <cell r="F181">
            <v>716.30538949000004</v>
          </cell>
        </row>
        <row r="182">
          <cell r="A182">
            <v>43235.630298148149</v>
          </cell>
          <cell r="B182">
            <v>716.19</v>
          </cell>
          <cell r="C182">
            <v>9.2330000000000005</v>
          </cell>
          <cell r="D182" t="str">
            <v>sell</v>
          </cell>
          <cell r="E182">
            <v>716.19</v>
          </cell>
          <cell r="F182">
            <v>716.30538949000004</v>
          </cell>
        </row>
        <row r="183">
          <cell r="A183">
            <v>43235.630300972232</v>
          </cell>
          <cell r="B183">
            <v>716.19</v>
          </cell>
          <cell r="C183">
            <v>0.48</v>
          </cell>
          <cell r="D183" t="str">
            <v>sell</v>
          </cell>
          <cell r="E183">
            <v>716.19</v>
          </cell>
          <cell r="F183">
            <v>716.30538949000004</v>
          </cell>
        </row>
        <row r="184">
          <cell r="A184">
            <v>43235.630300972232</v>
          </cell>
          <cell r="B184">
            <v>716.19</v>
          </cell>
          <cell r="C184">
            <v>0.36764371000000001</v>
          </cell>
          <cell r="D184" t="str">
            <v>sell</v>
          </cell>
          <cell r="E184">
            <v>716.19</v>
          </cell>
          <cell r="F184">
            <v>716.30538949000004</v>
          </cell>
        </row>
        <row r="185">
          <cell r="A185">
            <v>43235.630301620367</v>
          </cell>
          <cell r="B185">
            <v>716.19</v>
          </cell>
          <cell r="C185">
            <v>2.4359514</v>
          </cell>
          <cell r="D185" t="str">
            <v>sell</v>
          </cell>
          <cell r="E185">
            <v>716.19</v>
          </cell>
          <cell r="F185">
            <v>716.30538949000004</v>
          </cell>
        </row>
        <row r="186">
          <cell r="A186">
            <v>43235.630309652777</v>
          </cell>
          <cell r="B186">
            <v>716.19</v>
          </cell>
          <cell r="C186">
            <v>5.9219999999999997</v>
          </cell>
          <cell r="D186" t="str">
            <v>sell</v>
          </cell>
          <cell r="E186">
            <v>716.19</v>
          </cell>
          <cell r="F186">
            <v>716.30538949000004</v>
          </cell>
        </row>
        <row r="187">
          <cell r="A187">
            <v>43235.630319270836</v>
          </cell>
          <cell r="B187">
            <v>716.19</v>
          </cell>
          <cell r="C187">
            <v>1.4218573299999999</v>
          </cell>
          <cell r="D187" t="str">
            <v>sell</v>
          </cell>
          <cell r="E187">
            <v>716.26244591600016</v>
          </cell>
          <cell r="F187">
            <v>716.30538949000004</v>
          </cell>
        </row>
        <row r="188">
          <cell r="A188">
            <v>43235.630355092588</v>
          </cell>
          <cell r="B188">
            <v>716.19</v>
          </cell>
          <cell r="C188">
            <v>0.25645244</v>
          </cell>
          <cell r="D188" t="str">
            <v>sell</v>
          </cell>
          <cell r="E188">
            <v>716.29578473319998</v>
          </cell>
          <cell r="F188">
            <v>716.30538949000004</v>
          </cell>
        </row>
        <row r="189">
          <cell r="A189">
            <v>43235.630364930563</v>
          </cell>
          <cell r="B189">
            <v>716.19</v>
          </cell>
          <cell r="C189">
            <v>0.02</v>
          </cell>
          <cell r="D189" t="str">
            <v>sell</v>
          </cell>
          <cell r="E189">
            <v>716.29838473320001</v>
          </cell>
          <cell r="F189">
            <v>716.30538949000004</v>
          </cell>
        </row>
        <row r="190">
          <cell r="A190">
            <v>43235.630389548613</v>
          </cell>
          <cell r="B190">
            <v>716.19</v>
          </cell>
          <cell r="C190">
            <v>5.9601000000000001E-2</v>
          </cell>
          <cell r="D190" t="str">
            <v>sell</v>
          </cell>
          <cell r="E190">
            <v>716.30613286319999</v>
          </cell>
          <cell r="F190">
            <v>716.30538949000004</v>
          </cell>
        </row>
        <row r="191">
          <cell r="A191">
            <v>43235.630389999998</v>
          </cell>
          <cell r="B191">
            <v>716.2</v>
          </cell>
          <cell r="C191">
            <v>0.01</v>
          </cell>
          <cell r="D191" t="str">
            <v>buy</v>
          </cell>
          <cell r="E191">
            <v>716.30613286319999</v>
          </cell>
          <cell r="F191">
            <v>716.30668949000017</v>
          </cell>
        </row>
        <row r="192">
          <cell r="A192">
            <v>43235.630389999998</v>
          </cell>
          <cell r="B192">
            <v>716.2</v>
          </cell>
          <cell r="C192">
            <v>2.1638999999999999E-2</v>
          </cell>
          <cell r="D192" t="str">
            <v>buy</v>
          </cell>
          <cell r="E192">
            <v>716.30613286319999</v>
          </cell>
          <cell r="F192">
            <v>716.30950256000006</v>
          </cell>
        </row>
        <row r="193">
          <cell r="A193">
            <v>43235.630389999998</v>
          </cell>
          <cell r="B193">
            <v>716.25</v>
          </cell>
          <cell r="C193">
            <v>0.24156</v>
          </cell>
          <cell r="D193" t="str">
            <v>buy</v>
          </cell>
          <cell r="E193">
            <v>716.30613286319999</v>
          </cell>
          <cell r="F193">
            <v>716.3288273600001</v>
          </cell>
        </row>
        <row r="194">
          <cell r="A194">
            <v>43235.630400902781</v>
          </cell>
          <cell r="B194">
            <v>716.24</v>
          </cell>
          <cell r="C194">
            <v>0.17333920999999999</v>
          </cell>
          <cell r="D194" t="str">
            <v>sell</v>
          </cell>
          <cell r="E194">
            <v>716.32</v>
          </cell>
          <cell r="F194">
            <v>716.3288273600001</v>
          </cell>
        </row>
        <row r="195">
          <cell r="A195">
            <v>43235.630417094908</v>
          </cell>
          <cell r="B195">
            <v>716.25</v>
          </cell>
          <cell r="C195">
            <v>1.4657999999999999E-2</v>
          </cell>
          <cell r="D195" t="str">
            <v>buy</v>
          </cell>
          <cell r="E195">
            <v>716.32</v>
          </cell>
          <cell r="F195">
            <v>716.33</v>
          </cell>
        </row>
        <row r="196">
          <cell r="A196">
            <v>43235.630417094908</v>
          </cell>
          <cell r="B196">
            <v>716.33</v>
          </cell>
          <cell r="C196">
            <v>2.4350537600000002</v>
          </cell>
          <cell r="D196" t="str">
            <v>buy</v>
          </cell>
          <cell r="E196">
            <v>716.32</v>
          </cell>
          <cell r="F196">
            <v>716.39783637999994</v>
          </cell>
        </row>
        <row r="197">
          <cell r="A197">
            <v>43235.630427523152</v>
          </cell>
          <cell r="B197">
            <v>716.32</v>
          </cell>
          <cell r="C197">
            <v>1</v>
          </cell>
          <cell r="D197" t="str">
            <v>sell</v>
          </cell>
          <cell r="E197">
            <v>716.74569999999994</v>
          </cell>
          <cell r="F197">
            <v>716.39783637999994</v>
          </cell>
        </row>
        <row r="198">
          <cell r="A198">
            <v>43235.63042775463</v>
          </cell>
          <cell r="B198">
            <v>716.32</v>
          </cell>
          <cell r="C198">
            <v>0.01</v>
          </cell>
          <cell r="D198" t="str">
            <v>sell</v>
          </cell>
          <cell r="E198">
            <v>716.75</v>
          </cell>
          <cell r="F198">
            <v>716.39783637999994</v>
          </cell>
        </row>
        <row r="199">
          <cell r="A199">
            <v>43235.630447731477</v>
          </cell>
          <cell r="B199">
            <v>716.33</v>
          </cell>
          <cell r="C199">
            <v>2.7220000000000001E-2</v>
          </cell>
          <cell r="D199" t="str">
            <v>buy</v>
          </cell>
          <cell r="E199">
            <v>716.75</v>
          </cell>
          <cell r="F199">
            <v>716.39974177999989</v>
          </cell>
        </row>
        <row r="200">
          <cell r="A200">
            <v>43235.630462511574</v>
          </cell>
          <cell r="B200">
            <v>716.39</v>
          </cell>
          <cell r="C200">
            <v>2.5822000000000001E-2</v>
          </cell>
          <cell r="D200" t="str">
            <v>buy</v>
          </cell>
          <cell r="E200">
            <v>716.75</v>
          </cell>
          <cell r="F200">
            <v>716.4</v>
          </cell>
        </row>
        <row r="201">
          <cell r="A201">
            <v>43235.630462546287</v>
          </cell>
          <cell r="B201">
            <v>716.4</v>
          </cell>
          <cell r="C201">
            <v>0.2</v>
          </cell>
          <cell r="D201" t="str">
            <v>buy</v>
          </cell>
          <cell r="E201">
            <v>716.75</v>
          </cell>
          <cell r="F201">
            <v>716.53794479999999</v>
          </cell>
        </row>
        <row r="202">
          <cell r="A202">
            <v>43235.630462870373</v>
          </cell>
          <cell r="B202">
            <v>716.4</v>
          </cell>
          <cell r="C202">
            <v>0.8</v>
          </cell>
          <cell r="D202" t="str">
            <v>buy</v>
          </cell>
          <cell r="E202">
            <v>716.75</v>
          </cell>
          <cell r="F202">
            <v>717.20994480000002</v>
          </cell>
        </row>
        <row r="203">
          <cell r="A203">
            <v>43235.630464513888</v>
          </cell>
          <cell r="B203">
            <v>716.46</v>
          </cell>
          <cell r="C203">
            <v>1.0840000000000001E-2</v>
          </cell>
          <cell r="D203" t="str">
            <v>buy</v>
          </cell>
          <cell r="E203">
            <v>716.75</v>
          </cell>
          <cell r="F203">
            <v>717.21839999999997</v>
          </cell>
        </row>
        <row r="204">
          <cell r="A204">
            <v>43235.63047984954</v>
          </cell>
          <cell r="B204">
            <v>716.75</v>
          </cell>
          <cell r="C204">
            <v>0.88948992000000004</v>
          </cell>
          <cell r="D204" t="str">
            <v>sell</v>
          </cell>
          <cell r="E204">
            <v>717.04736058330002</v>
          </cell>
          <cell r="F204">
            <v>717.21839999999997</v>
          </cell>
        </row>
        <row r="205">
          <cell r="A205">
            <v>43235.63052726852</v>
          </cell>
          <cell r="B205">
            <v>716.75</v>
          </cell>
          <cell r="C205">
            <v>0.47369463000000001</v>
          </cell>
          <cell r="D205" t="str">
            <v>sell</v>
          </cell>
          <cell r="E205">
            <v>717.31736652240011</v>
          </cell>
          <cell r="F205">
            <v>717.21839999999997</v>
          </cell>
        </row>
        <row r="206">
          <cell r="A206">
            <v>43235.630602245372</v>
          </cell>
          <cell r="B206">
            <v>716.76</v>
          </cell>
          <cell r="C206">
            <v>4.4999999999999998E-2</v>
          </cell>
          <cell r="D206" t="str">
            <v>buy</v>
          </cell>
          <cell r="E206">
            <v>717.31736652240011</v>
          </cell>
          <cell r="F206">
            <v>717.24</v>
          </cell>
        </row>
        <row r="207">
          <cell r="A207">
            <v>43235.630602245372</v>
          </cell>
          <cell r="B207">
            <v>717.24</v>
          </cell>
          <cell r="C207">
            <v>1.08830903</v>
          </cell>
          <cell r="D207" t="str">
            <v>buy</v>
          </cell>
          <cell r="E207">
            <v>717.31736652240011</v>
          </cell>
          <cell r="F207">
            <v>717.23921231000008</v>
          </cell>
        </row>
        <row r="208">
          <cell r="A208">
            <v>43235.630621354168</v>
          </cell>
          <cell r="B208">
            <v>717.2</v>
          </cell>
          <cell r="C208">
            <v>1.6032999999999999E-2</v>
          </cell>
          <cell r="D208" t="str">
            <v>buy</v>
          </cell>
          <cell r="E208">
            <v>717.31736652240011</v>
          </cell>
          <cell r="F208">
            <v>717.23985362999997</v>
          </cell>
        </row>
        <row r="209">
          <cell r="A209">
            <v>43235.630621354168</v>
          </cell>
          <cell r="B209">
            <v>717.24</v>
          </cell>
          <cell r="C209">
            <v>0.96565993999999999</v>
          </cell>
          <cell r="D209" t="str">
            <v>buy</v>
          </cell>
          <cell r="E209">
            <v>717.31736652240011</v>
          </cell>
          <cell r="F209">
            <v>717.23985362999997</v>
          </cell>
        </row>
        <row r="210">
          <cell r="A210">
            <v>43235.630653576387</v>
          </cell>
          <cell r="B210">
            <v>717.23</v>
          </cell>
          <cell r="C210">
            <v>1.4637000000000001E-2</v>
          </cell>
          <cell r="D210" t="str">
            <v>buy</v>
          </cell>
          <cell r="E210">
            <v>717.31736652240011</v>
          </cell>
          <cell r="F210">
            <v>717.24</v>
          </cell>
        </row>
        <row r="211">
          <cell r="A211">
            <v>43235.630653576387</v>
          </cell>
          <cell r="B211">
            <v>717.24</v>
          </cell>
          <cell r="C211">
            <v>1.9439014299999999</v>
          </cell>
          <cell r="D211" t="str">
            <v>buy</v>
          </cell>
          <cell r="E211">
            <v>717.31736652240011</v>
          </cell>
          <cell r="F211">
            <v>717.24</v>
          </cell>
        </row>
        <row r="212">
          <cell r="A212">
            <v>43235.630691122693</v>
          </cell>
          <cell r="B212">
            <v>717.24</v>
          </cell>
          <cell r="C212">
            <v>1.72376328</v>
          </cell>
          <cell r="D212" t="str">
            <v>buy</v>
          </cell>
          <cell r="E212">
            <v>717.31736652240011</v>
          </cell>
          <cell r="F212">
            <v>717.36948102040003</v>
          </cell>
        </row>
        <row r="213">
          <cell r="A213">
            <v>43235.630691122693</v>
          </cell>
          <cell r="B213">
            <v>717.31</v>
          </cell>
          <cell r="C213">
            <v>8.64966E-3</v>
          </cell>
          <cell r="D213" t="str">
            <v>buy</v>
          </cell>
          <cell r="E213">
            <v>717.31736652240011</v>
          </cell>
          <cell r="F213">
            <v>717.37</v>
          </cell>
        </row>
        <row r="214">
          <cell r="A214">
            <v>43235.630755300917</v>
          </cell>
          <cell r="B214">
            <v>717.37</v>
          </cell>
          <cell r="C214">
            <v>6.0019999999999998</v>
          </cell>
          <cell r="D214" t="str">
            <v>buy</v>
          </cell>
          <cell r="E214">
            <v>717.31736652240011</v>
          </cell>
          <cell r="F214">
            <v>717.49</v>
          </cell>
        </row>
        <row r="215">
          <cell r="A215">
            <v>43235.630755300917</v>
          </cell>
          <cell r="B215">
            <v>717.49</v>
          </cell>
          <cell r="C215">
            <v>7.1461357899999998</v>
          </cell>
          <cell r="D215" t="str">
            <v>buy</v>
          </cell>
          <cell r="E215">
            <v>717.31736652240011</v>
          </cell>
          <cell r="F215">
            <v>716.93265575730004</v>
          </cell>
        </row>
        <row r="216">
          <cell r="A216">
            <v>43235.630760428241</v>
          </cell>
          <cell r="B216">
            <v>717.19</v>
          </cell>
          <cell r="C216">
            <v>2.0257520000000001E-2</v>
          </cell>
          <cell r="D216" t="str">
            <v>sell</v>
          </cell>
          <cell r="E216">
            <v>717.32</v>
          </cell>
          <cell r="F216">
            <v>716.93265575730004</v>
          </cell>
        </row>
        <row r="217">
          <cell r="A217">
            <v>43235.630852453702</v>
          </cell>
          <cell r="B217">
            <v>717.32</v>
          </cell>
          <cell r="C217">
            <v>0.49</v>
          </cell>
          <cell r="D217" t="str">
            <v>sell</v>
          </cell>
          <cell r="E217">
            <v>717.250301036</v>
          </cell>
          <cell r="F217">
            <v>716.93265575730004</v>
          </cell>
        </row>
        <row r="218">
          <cell r="A218">
            <v>43235.630852453702</v>
          </cell>
          <cell r="B218">
            <v>717.32</v>
          </cell>
          <cell r="C218">
            <v>0.55000000000000004</v>
          </cell>
          <cell r="D218" t="str">
            <v>sell</v>
          </cell>
          <cell r="E218">
            <v>717.06380925999997</v>
          </cell>
          <cell r="F218">
            <v>716.93265575730004</v>
          </cell>
        </row>
        <row r="219">
          <cell r="A219">
            <v>43235.63085306713</v>
          </cell>
          <cell r="B219">
            <v>717.18</v>
          </cell>
          <cell r="C219">
            <v>0.2217093</v>
          </cell>
          <cell r="D219" t="str">
            <v>sell</v>
          </cell>
          <cell r="E219">
            <v>716.95851990479991</v>
          </cell>
          <cell r="F219">
            <v>716.93265575730004</v>
          </cell>
        </row>
        <row r="220">
          <cell r="A220">
            <v>43235.630881747682</v>
          </cell>
          <cell r="B220">
            <v>717.33</v>
          </cell>
          <cell r="C220">
            <v>1.2052E-2</v>
          </cell>
          <cell r="D220" t="str">
            <v>buy</v>
          </cell>
          <cell r="E220">
            <v>716.95851990479991</v>
          </cell>
          <cell r="F220">
            <v>716.92518351730007</v>
          </cell>
        </row>
        <row r="221">
          <cell r="A221">
            <v>43235.630897337956</v>
          </cell>
          <cell r="B221">
            <v>717.22</v>
          </cell>
          <cell r="C221">
            <v>9.6369099999999999E-2</v>
          </cell>
          <cell r="D221" t="str">
            <v>sell</v>
          </cell>
          <cell r="E221">
            <v>716.90875723399995</v>
          </cell>
          <cell r="F221">
            <v>716.92518351730007</v>
          </cell>
        </row>
        <row r="222">
          <cell r="A222">
            <v>43235.630897418981</v>
          </cell>
          <cell r="B222">
            <v>717.4</v>
          </cell>
          <cell r="C222">
            <v>0.31186016999999999</v>
          </cell>
          <cell r="D222" t="str">
            <v>buy</v>
          </cell>
          <cell r="E222">
            <v>716.90875723399995</v>
          </cell>
          <cell r="F222">
            <v>716.71</v>
          </cell>
        </row>
        <row r="223">
          <cell r="A223">
            <v>43235.630912291657</v>
          </cell>
          <cell r="B223">
            <v>717.1</v>
          </cell>
          <cell r="C223">
            <v>0.5</v>
          </cell>
          <cell r="D223" t="str">
            <v>sell</v>
          </cell>
          <cell r="E223">
            <v>716.65741283880004</v>
          </cell>
          <cell r="F223">
            <v>716.71</v>
          </cell>
        </row>
        <row r="224">
          <cell r="A224">
            <v>43235.630916828697</v>
          </cell>
          <cell r="B224">
            <v>716.74</v>
          </cell>
          <cell r="C224">
            <v>0.14821999999999999</v>
          </cell>
          <cell r="D224" t="str">
            <v>sell</v>
          </cell>
          <cell r="E224">
            <v>716.6002904067999</v>
          </cell>
          <cell r="F224">
            <v>716.71</v>
          </cell>
        </row>
        <row r="225">
          <cell r="A225">
            <v>43235.630933680557</v>
          </cell>
          <cell r="B225">
            <v>716.74</v>
          </cell>
          <cell r="C225">
            <v>6.7999999999999995E-7</v>
          </cell>
          <cell r="D225" t="str">
            <v>sell</v>
          </cell>
          <cell r="E225">
            <v>716.60029011439997</v>
          </cell>
          <cell r="F225">
            <v>716.71</v>
          </cell>
        </row>
        <row r="226">
          <cell r="A226">
            <v>43235.630933680557</v>
          </cell>
          <cell r="B226">
            <v>716.74</v>
          </cell>
          <cell r="C226">
            <v>1.099932E-2</v>
          </cell>
          <cell r="D226" t="str">
            <v>sell</v>
          </cell>
          <cell r="E226">
            <v>716.5955604067999</v>
          </cell>
          <cell r="F226">
            <v>716.71</v>
          </cell>
        </row>
        <row r="227">
          <cell r="A227">
            <v>43235.630933796303</v>
          </cell>
          <cell r="B227">
            <v>716.74</v>
          </cell>
          <cell r="C227">
            <v>1.099932E-2</v>
          </cell>
          <cell r="D227" t="str">
            <v>sell</v>
          </cell>
          <cell r="E227">
            <v>716.59083069919984</v>
          </cell>
          <cell r="F227">
            <v>716.71</v>
          </cell>
        </row>
        <row r="228">
          <cell r="A228">
            <v>43235.630934189823</v>
          </cell>
          <cell r="B228">
            <v>716.74</v>
          </cell>
          <cell r="C228">
            <v>2.9000000000000001E-2</v>
          </cell>
          <cell r="D228" t="str">
            <v>sell</v>
          </cell>
          <cell r="E228">
            <v>716.57836069919995</v>
          </cell>
          <cell r="F228">
            <v>716.71</v>
          </cell>
        </row>
        <row r="229">
          <cell r="A229">
            <v>43235.631014004633</v>
          </cell>
          <cell r="B229">
            <v>716.74</v>
          </cell>
          <cell r="C229">
            <v>1.098E-2</v>
          </cell>
          <cell r="D229" t="str">
            <v>sell</v>
          </cell>
          <cell r="E229">
            <v>716.57363929919984</v>
          </cell>
          <cell r="F229">
            <v>716.71</v>
          </cell>
        </row>
        <row r="230">
          <cell r="A230">
            <v>43235.631014004633</v>
          </cell>
          <cell r="B230">
            <v>716.7</v>
          </cell>
          <cell r="C230">
            <v>0.28592000000000001</v>
          </cell>
          <cell r="D230" t="str">
            <v>sell</v>
          </cell>
          <cell r="E230">
            <v>716.46213049920004</v>
          </cell>
          <cell r="F230">
            <v>716.71</v>
          </cell>
        </row>
        <row r="231">
          <cell r="A231">
            <v>43235.631026192132</v>
          </cell>
          <cell r="B231">
            <v>716.71</v>
          </cell>
          <cell r="C231">
            <v>20</v>
          </cell>
          <cell r="D231" t="str">
            <v>buy</v>
          </cell>
          <cell r="E231">
            <v>716.46213049920004</v>
          </cell>
          <cell r="F231">
            <v>716.71</v>
          </cell>
        </row>
        <row r="232">
          <cell r="A232">
            <v>43235.631026192132</v>
          </cell>
          <cell r="B232">
            <v>716.71</v>
          </cell>
          <cell r="C232">
            <v>11.021377409999999</v>
          </cell>
          <cell r="D232" t="str">
            <v>buy</v>
          </cell>
          <cell r="E232">
            <v>716.46213049920004</v>
          </cell>
          <cell r="F232">
            <v>716.71</v>
          </cell>
        </row>
        <row r="233">
          <cell r="A233">
            <v>43235.631035671293</v>
          </cell>
          <cell r="B233">
            <v>716.71</v>
          </cell>
          <cell r="C233">
            <v>0.03</v>
          </cell>
          <cell r="D233" t="str">
            <v>buy</v>
          </cell>
          <cell r="E233">
            <v>716.46213049920004</v>
          </cell>
          <cell r="F233">
            <v>716.71</v>
          </cell>
        </row>
        <row r="234">
          <cell r="A234">
            <v>43235.631035671293</v>
          </cell>
          <cell r="B234">
            <v>716.71</v>
          </cell>
          <cell r="C234">
            <v>7.1516378899999999</v>
          </cell>
          <cell r="D234" t="str">
            <v>buy</v>
          </cell>
          <cell r="E234">
            <v>716.46213049920004</v>
          </cell>
          <cell r="F234">
            <v>716.85183568000002</v>
          </cell>
        </row>
        <row r="235">
          <cell r="A235">
            <v>43235.631076678241</v>
          </cell>
          <cell r="B235">
            <v>716.71</v>
          </cell>
          <cell r="C235">
            <v>4.6410000000000002E-3</v>
          </cell>
          <cell r="D235" t="str">
            <v>buy</v>
          </cell>
          <cell r="E235">
            <v>716.46213049920004</v>
          </cell>
          <cell r="F235">
            <v>716.85253182999998</v>
          </cell>
        </row>
        <row r="236">
          <cell r="A236">
            <v>43235.631080312502</v>
          </cell>
          <cell r="B236">
            <v>716.75</v>
          </cell>
          <cell r="C236">
            <v>6.5409999999999999E-3</v>
          </cell>
          <cell r="D236" t="str">
            <v>buy</v>
          </cell>
          <cell r="E236">
            <v>716.46213049920004</v>
          </cell>
          <cell r="F236">
            <v>716.85325134000004</v>
          </cell>
        </row>
        <row r="237">
          <cell r="A237">
            <v>43235.63108042824</v>
          </cell>
          <cell r="B237">
            <v>716.78</v>
          </cell>
          <cell r="C237">
            <v>6.2849999999999998E-3</v>
          </cell>
          <cell r="D237" t="str">
            <v>buy</v>
          </cell>
          <cell r="E237">
            <v>716.46213049920004</v>
          </cell>
          <cell r="F237">
            <v>716.85375413999998</v>
          </cell>
        </row>
        <row r="238">
          <cell r="A238">
            <v>43235.631092291667</v>
          </cell>
          <cell r="B238">
            <v>716.79</v>
          </cell>
          <cell r="C238">
            <v>5.2234000000000003E-2</v>
          </cell>
          <cell r="D238" t="str">
            <v>buy</v>
          </cell>
          <cell r="E238">
            <v>716.46213049920004</v>
          </cell>
          <cell r="F238">
            <v>716.85741051999992</v>
          </cell>
        </row>
        <row r="239">
          <cell r="A239">
            <v>43235.631092638891</v>
          </cell>
          <cell r="B239">
            <v>716.8</v>
          </cell>
          <cell r="C239">
            <v>2.2918999999999998E-2</v>
          </cell>
          <cell r="D239" t="str">
            <v>buy</v>
          </cell>
          <cell r="E239">
            <v>716.46213049920004</v>
          </cell>
          <cell r="F239">
            <v>716.85878565999997</v>
          </cell>
        </row>
        <row r="240">
          <cell r="A240">
            <v>43235.631093449083</v>
          </cell>
          <cell r="B240">
            <v>716.8</v>
          </cell>
          <cell r="C240">
            <v>9.8999999999999994E-5</v>
          </cell>
          <cell r="D240" t="str">
            <v>buy</v>
          </cell>
          <cell r="E240">
            <v>716.46213049920004</v>
          </cell>
          <cell r="F240">
            <v>716.8587915999999</v>
          </cell>
        </row>
        <row r="241">
          <cell r="A241">
            <v>43235.631094826393</v>
          </cell>
          <cell r="B241">
            <v>716.8</v>
          </cell>
          <cell r="C241">
            <v>1.01E-2</v>
          </cell>
          <cell r="D241" t="str">
            <v>buy</v>
          </cell>
          <cell r="E241">
            <v>716.46213049920004</v>
          </cell>
          <cell r="F241">
            <v>716.85939759999997</v>
          </cell>
        </row>
        <row r="242">
          <cell r="A242">
            <v>43235.631101585648</v>
          </cell>
          <cell r="B242">
            <v>716.79</v>
          </cell>
          <cell r="C242">
            <v>0.18334503999999999</v>
          </cell>
          <cell r="D242" t="str">
            <v>sell</v>
          </cell>
          <cell r="E242">
            <v>716.37412487999995</v>
          </cell>
          <cell r="F242">
            <v>716.85939759999997</v>
          </cell>
        </row>
        <row r="243">
          <cell r="A243">
            <v>43235.631137326389</v>
          </cell>
          <cell r="B243">
            <v>716.8</v>
          </cell>
          <cell r="C243">
            <v>4.0000000000000003E-5</v>
          </cell>
          <cell r="D243" t="str">
            <v>buy</v>
          </cell>
          <cell r="E243">
            <v>716.37412487999995</v>
          </cell>
          <cell r="F243">
            <v>716.85940000000005</v>
          </cell>
        </row>
        <row r="244">
          <cell r="A244">
            <v>43235.631137326389</v>
          </cell>
          <cell r="B244">
            <v>716.8</v>
          </cell>
          <cell r="C244">
            <v>0.01</v>
          </cell>
          <cell r="D244" t="str">
            <v>buy</v>
          </cell>
          <cell r="E244">
            <v>716.37412487999995</v>
          </cell>
          <cell r="F244">
            <v>716.85991915</v>
          </cell>
        </row>
        <row r="245">
          <cell r="A245">
            <v>43235.631137777767</v>
          </cell>
          <cell r="B245">
            <v>716.86</v>
          </cell>
          <cell r="C245">
            <v>0.99994499999999997</v>
          </cell>
          <cell r="D245" t="str">
            <v>buy</v>
          </cell>
          <cell r="E245">
            <v>716.37412487999995</v>
          </cell>
          <cell r="F245">
            <v>715.39</v>
          </cell>
        </row>
        <row r="246">
          <cell r="A246">
            <v>43235.631163773149</v>
          </cell>
          <cell r="B246">
            <v>716.5</v>
          </cell>
          <cell r="C246">
            <v>0.28915999999999997</v>
          </cell>
          <cell r="D246" t="str">
            <v>sell</v>
          </cell>
          <cell r="E246">
            <v>716.27931514140005</v>
          </cell>
          <cell r="F246">
            <v>715.39</v>
          </cell>
        </row>
        <row r="247">
          <cell r="A247">
            <v>43235.631191192129</v>
          </cell>
          <cell r="B247">
            <v>716.47</v>
          </cell>
          <cell r="C247">
            <v>9.1229999999999992E-3</v>
          </cell>
          <cell r="D247" t="str">
            <v>sell</v>
          </cell>
          <cell r="E247">
            <v>716.2689149214001</v>
          </cell>
          <cell r="F247">
            <v>715.39</v>
          </cell>
        </row>
        <row r="248">
          <cell r="A248">
            <v>43235.631196886578</v>
          </cell>
          <cell r="B248">
            <v>716.36</v>
          </cell>
          <cell r="C248">
            <v>0.118433</v>
          </cell>
          <cell r="D248" t="str">
            <v>sell</v>
          </cell>
          <cell r="E248">
            <v>716.14692893140011</v>
          </cell>
          <cell r="F248">
            <v>715.39</v>
          </cell>
        </row>
        <row r="249">
          <cell r="A249">
            <v>43235.631200405092</v>
          </cell>
          <cell r="B249">
            <v>716.47</v>
          </cell>
          <cell r="C249">
            <v>1.078E-2</v>
          </cell>
          <cell r="D249" t="str">
            <v>sell</v>
          </cell>
          <cell r="E249">
            <v>716.13463973140006</v>
          </cell>
          <cell r="F249">
            <v>715.39</v>
          </cell>
        </row>
        <row r="250">
          <cell r="A250">
            <v>43235.631201504628</v>
          </cell>
          <cell r="B250">
            <v>716.36</v>
          </cell>
          <cell r="C250">
            <v>1.567E-3</v>
          </cell>
          <cell r="D250" t="str">
            <v>sell</v>
          </cell>
          <cell r="E250">
            <v>716.13302572140003</v>
          </cell>
          <cell r="F250">
            <v>715.39</v>
          </cell>
        </row>
        <row r="251">
          <cell r="A251">
            <v>43235.631201504628</v>
          </cell>
          <cell r="B251">
            <v>716.31</v>
          </cell>
          <cell r="C251">
            <v>0.785833</v>
          </cell>
          <cell r="D251" t="str">
            <v>sell</v>
          </cell>
          <cell r="E251">
            <v>715.36290938140007</v>
          </cell>
          <cell r="F251">
            <v>715.39</v>
          </cell>
        </row>
        <row r="252">
          <cell r="A252">
            <v>43235.631201655087</v>
          </cell>
          <cell r="B252">
            <v>716.31</v>
          </cell>
          <cell r="C252">
            <v>1.6693E-4</v>
          </cell>
          <cell r="D252" t="str">
            <v>sell</v>
          </cell>
          <cell r="E252">
            <v>715.36274579000008</v>
          </cell>
          <cell r="F252">
            <v>715.39</v>
          </cell>
        </row>
        <row r="253">
          <cell r="A253">
            <v>43235.631202002318</v>
          </cell>
          <cell r="B253">
            <v>716.1</v>
          </cell>
          <cell r="C253">
            <v>3.2000000000000001E-2</v>
          </cell>
          <cell r="D253" t="str">
            <v>sell</v>
          </cell>
          <cell r="E253">
            <v>715.33810579000021</v>
          </cell>
          <cell r="F253">
            <v>715.39</v>
          </cell>
        </row>
        <row r="254">
          <cell r="A254">
            <v>43235.631236365742</v>
          </cell>
          <cell r="B254">
            <v>716.1</v>
          </cell>
          <cell r="C254">
            <v>4.4700000000000002E-4</v>
          </cell>
          <cell r="D254" t="str">
            <v>sell</v>
          </cell>
          <cell r="E254">
            <v>715.33776160000014</v>
          </cell>
          <cell r="F254">
            <v>715.39</v>
          </cell>
        </row>
        <row r="255">
          <cell r="A255">
            <v>43235.631236365742</v>
          </cell>
          <cell r="B255">
            <v>716.1</v>
          </cell>
          <cell r="C255">
            <v>9.5530000000000007E-3</v>
          </cell>
          <cell r="D255" t="str">
            <v>sell</v>
          </cell>
          <cell r="E255">
            <v>715.33040578999999</v>
          </cell>
          <cell r="F255">
            <v>715.39</v>
          </cell>
        </row>
        <row r="256">
          <cell r="A256">
            <v>43235.631244641198</v>
          </cell>
          <cell r="B256">
            <v>716.1</v>
          </cell>
          <cell r="C256">
            <v>5.2700000000000002E-4</v>
          </cell>
          <cell r="D256" t="str">
            <v>sell</v>
          </cell>
          <cell r="E256">
            <v>715.33</v>
          </cell>
          <cell r="F256">
            <v>715.39</v>
          </cell>
        </row>
        <row r="257">
          <cell r="A257">
            <v>43235.631301967587</v>
          </cell>
          <cell r="B257">
            <v>715.33</v>
          </cell>
          <cell r="C257">
            <v>9.9806476600000007</v>
          </cell>
          <cell r="D257" t="str">
            <v>sell</v>
          </cell>
          <cell r="E257">
            <v>714.81025674019997</v>
          </cell>
          <cell r="F257">
            <v>715.39</v>
          </cell>
        </row>
        <row r="258">
          <cell r="A258">
            <v>43235.63131640046</v>
          </cell>
          <cell r="B258">
            <v>715.33</v>
          </cell>
          <cell r="C258">
            <v>1.9349999999999999E-2</v>
          </cell>
          <cell r="D258" t="str">
            <v>sell</v>
          </cell>
          <cell r="E258">
            <v>714.80000124019989</v>
          </cell>
          <cell r="F258">
            <v>715.39</v>
          </cell>
        </row>
        <row r="259">
          <cell r="A259">
            <v>43235.63132951389</v>
          </cell>
          <cell r="B259">
            <v>715.33</v>
          </cell>
          <cell r="C259">
            <v>2.34E-6</v>
          </cell>
          <cell r="D259" t="str">
            <v>sell</v>
          </cell>
          <cell r="E259">
            <v>714.8</v>
          </cell>
          <cell r="F259">
            <v>715.39</v>
          </cell>
        </row>
        <row r="260">
          <cell r="A260">
            <v>43235.63132951389</v>
          </cell>
          <cell r="B260">
            <v>714.8</v>
          </cell>
          <cell r="C260">
            <v>2.5099976599999998</v>
          </cell>
          <cell r="D260" t="str">
            <v>sell</v>
          </cell>
          <cell r="E260">
            <v>714.8</v>
          </cell>
          <cell r="F260">
            <v>715.39</v>
          </cell>
        </row>
        <row r="261">
          <cell r="A261">
            <v>43235.631335949067</v>
          </cell>
          <cell r="B261">
            <v>714.8</v>
          </cell>
          <cell r="C261">
            <v>1.4722431499999999</v>
          </cell>
          <cell r="D261" t="str">
            <v>sell</v>
          </cell>
          <cell r="E261">
            <v>715.85108979999995</v>
          </cell>
          <cell r="F261">
            <v>715.39</v>
          </cell>
        </row>
        <row r="262">
          <cell r="A262">
            <v>43235.631352962962</v>
          </cell>
          <cell r="B262">
            <v>715.53</v>
          </cell>
          <cell r="C262">
            <v>1.0290000000000001E-2</v>
          </cell>
          <cell r="D262" t="str">
            <v>sell</v>
          </cell>
          <cell r="E262">
            <v>715.8549999999999</v>
          </cell>
          <cell r="F262">
            <v>715.39</v>
          </cell>
        </row>
        <row r="263">
          <cell r="A263">
            <v>43235.631441319441</v>
          </cell>
          <cell r="B263">
            <v>714.81</v>
          </cell>
          <cell r="C263">
            <v>0.05</v>
          </cell>
          <cell r="D263" t="str">
            <v>sell</v>
          </cell>
          <cell r="E263">
            <v>715.91</v>
          </cell>
          <cell r="F263">
            <v>715.39</v>
          </cell>
        </row>
        <row r="264">
          <cell r="A264">
            <v>43235.631441319441</v>
          </cell>
          <cell r="B264">
            <v>715.39</v>
          </cell>
          <cell r="C264">
            <v>5.6787000000000001</v>
          </cell>
          <cell r="D264" t="str">
            <v>buy</v>
          </cell>
          <cell r="E264">
            <v>715.91</v>
          </cell>
          <cell r="F264">
            <v>716.23114460000011</v>
          </cell>
        </row>
        <row r="265">
          <cell r="A265">
            <v>43235.631501620373</v>
          </cell>
          <cell r="B265">
            <v>715.53</v>
          </cell>
          <cell r="C265">
            <v>1.187E-2</v>
          </cell>
          <cell r="D265" t="str">
            <v>buy</v>
          </cell>
          <cell r="E265">
            <v>715.91</v>
          </cell>
          <cell r="F265">
            <v>716.23969099999988</v>
          </cell>
        </row>
        <row r="266">
          <cell r="A266">
            <v>43235.63150275463</v>
          </cell>
          <cell r="B266">
            <v>715.54</v>
          </cell>
          <cell r="C266">
            <v>9.9950000000000004E-3</v>
          </cell>
          <cell r="D266" t="str">
            <v>buy</v>
          </cell>
          <cell r="E266">
            <v>715.91</v>
          </cell>
          <cell r="F266">
            <v>716.24678744999994</v>
          </cell>
        </row>
        <row r="267">
          <cell r="A267">
            <v>43235.631505590267</v>
          </cell>
          <cell r="B267">
            <v>715.92</v>
          </cell>
          <cell r="C267">
            <v>9.7350000000000006E-3</v>
          </cell>
          <cell r="D267" t="str">
            <v>buy</v>
          </cell>
          <cell r="E267">
            <v>715.91</v>
          </cell>
          <cell r="F267">
            <v>716.25</v>
          </cell>
        </row>
        <row r="268">
          <cell r="A268">
            <v>43235.631510636573</v>
          </cell>
          <cell r="B268">
            <v>715.91</v>
          </cell>
          <cell r="C268">
            <v>4.9236000000000004</v>
          </cell>
          <cell r="D268" t="str">
            <v>sell</v>
          </cell>
          <cell r="E268">
            <v>716.56714965520007</v>
          </cell>
          <cell r="F268">
            <v>716.25</v>
          </cell>
        </row>
        <row r="269">
          <cell r="A269">
            <v>43235.631522199074</v>
          </cell>
          <cell r="B269">
            <v>716.25</v>
          </cell>
          <cell r="C269">
            <v>0.80800000000000005</v>
          </cell>
          <cell r="D269" t="str">
            <v>buy</v>
          </cell>
          <cell r="E269">
            <v>716.56714965520007</v>
          </cell>
          <cell r="F269">
            <v>716.25</v>
          </cell>
        </row>
        <row r="270">
          <cell r="A270">
            <v>43235.631643807872</v>
          </cell>
          <cell r="B270">
            <v>715.62</v>
          </cell>
          <cell r="C270">
            <v>1.213494E-2</v>
          </cell>
          <cell r="D270" t="str">
            <v>sell</v>
          </cell>
          <cell r="E270">
            <v>716.58353182420001</v>
          </cell>
          <cell r="F270">
            <v>716.25</v>
          </cell>
        </row>
        <row r="271">
          <cell r="A271">
            <v>43235.631644340283</v>
          </cell>
          <cell r="B271">
            <v>716.24</v>
          </cell>
          <cell r="C271">
            <v>1.09E-2</v>
          </cell>
          <cell r="D271" t="str">
            <v>sell</v>
          </cell>
          <cell r="E271">
            <v>716.59148882420004</v>
          </cell>
          <cell r="F271">
            <v>716.25</v>
          </cell>
        </row>
        <row r="272">
          <cell r="A272">
            <v>43235.631676053243</v>
          </cell>
          <cell r="B272">
            <v>716.25</v>
          </cell>
          <cell r="C272">
            <v>1.3919846</v>
          </cell>
          <cell r="D272" t="str">
            <v>buy</v>
          </cell>
          <cell r="E272">
            <v>716.59148882420004</v>
          </cell>
          <cell r="F272">
            <v>716.25</v>
          </cell>
        </row>
        <row r="273">
          <cell r="A273">
            <v>43235.631778726849</v>
          </cell>
          <cell r="B273">
            <v>716.25</v>
          </cell>
          <cell r="C273">
            <v>0.41570000000000001</v>
          </cell>
          <cell r="D273" t="str">
            <v>buy</v>
          </cell>
          <cell r="E273">
            <v>716.59148882420004</v>
          </cell>
          <cell r="F273">
            <v>716.25</v>
          </cell>
        </row>
        <row r="274">
          <cell r="A274">
            <v>43235.63188134259</v>
          </cell>
          <cell r="B274">
            <v>716.24</v>
          </cell>
          <cell r="C274">
            <v>0.51850845999999995</v>
          </cell>
          <cell r="D274" t="str">
            <v>sell</v>
          </cell>
          <cell r="E274">
            <v>716.97</v>
          </cell>
          <cell r="F274">
            <v>716.25</v>
          </cell>
        </row>
        <row r="275">
          <cell r="A275">
            <v>43235.631882372683</v>
          </cell>
          <cell r="B275">
            <v>716.25</v>
          </cell>
          <cell r="C275">
            <v>1.3795999999999999</v>
          </cell>
          <cell r="D275" t="str">
            <v>buy</v>
          </cell>
          <cell r="E275">
            <v>716.97</v>
          </cell>
          <cell r="F275">
            <v>716.99144999999999</v>
          </cell>
        </row>
        <row r="276">
          <cell r="A276">
            <v>43235.631882546288</v>
          </cell>
          <cell r="B276">
            <v>716.25</v>
          </cell>
          <cell r="C276">
            <v>1.14E-2</v>
          </cell>
          <cell r="D276" t="str">
            <v>buy</v>
          </cell>
          <cell r="E276">
            <v>716.97</v>
          </cell>
          <cell r="F276">
            <v>717</v>
          </cell>
        </row>
        <row r="277">
          <cell r="A277">
            <v>43235.631917152779</v>
          </cell>
          <cell r="B277">
            <v>717</v>
          </cell>
          <cell r="C277">
            <v>1.4314</v>
          </cell>
          <cell r="D277" t="str">
            <v>buy</v>
          </cell>
          <cell r="E277">
            <v>716.97</v>
          </cell>
          <cell r="F277">
            <v>716.92984740000009</v>
          </cell>
        </row>
        <row r="278">
          <cell r="A278">
            <v>43235.631943958331</v>
          </cell>
          <cell r="B278">
            <v>716.97</v>
          </cell>
          <cell r="C278">
            <v>6.2030538499999999</v>
          </cell>
          <cell r="D278" t="str">
            <v>sell</v>
          </cell>
          <cell r="E278">
            <v>716.97</v>
          </cell>
          <cell r="F278">
            <v>716.92984740000009</v>
          </cell>
        </row>
        <row r="279">
          <cell r="A279">
            <v>43235.631960601851</v>
          </cell>
          <cell r="B279">
            <v>716.97</v>
          </cell>
          <cell r="C279">
            <v>8.9514245300000006</v>
          </cell>
          <cell r="D279" t="str">
            <v>sell</v>
          </cell>
          <cell r="E279">
            <v>715.7965716199999</v>
          </cell>
          <cell r="F279">
            <v>716.92984740000009</v>
          </cell>
        </row>
        <row r="280">
          <cell r="A280">
            <v>43235.631968946756</v>
          </cell>
          <cell r="B280">
            <v>716.97</v>
          </cell>
          <cell r="C280">
            <v>0.1004</v>
          </cell>
          <cell r="D280" t="str">
            <v>buy</v>
          </cell>
          <cell r="E280">
            <v>715.7965716199999</v>
          </cell>
          <cell r="F280">
            <v>716.9302760820002</v>
          </cell>
        </row>
        <row r="281">
          <cell r="A281">
            <v>43235.632002592603</v>
          </cell>
          <cell r="B281">
            <v>716.49</v>
          </cell>
          <cell r="C281">
            <v>2.0230000000000001E-2</v>
          </cell>
          <cell r="D281" t="str">
            <v>buy</v>
          </cell>
          <cell r="E281">
            <v>715.7965716199999</v>
          </cell>
          <cell r="F281">
            <v>716.94059338200009</v>
          </cell>
        </row>
        <row r="282">
          <cell r="A282">
            <v>43235.632003321763</v>
          </cell>
          <cell r="B282">
            <v>716.49</v>
          </cell>
          <cell r="C282">
            <v>6.0000000000000002E-6</v>
          </cell>
          <cell r="D282" t="str">
            <v>buy</v>
          </cell>
          <cell r="E282">
            <v>715.7965716199999</v>
          </cell>
          <cell r="F282">
            <v>716.94059644200013</v>
          </cell>
        </row>
        <row r="283">
          <cell r="A283">
            <v>43235.632003599538</v>
          </cell>
          <cell r="B283">
            <v>716.5</v>
          </cell>
          <cell r="C283">
            <v>3.8496000000000002E-2</v>
          </cell>
          <cell r="D283" t="str">
            <v>buy</v>
          </cell>
          <cell r="E283">
            <v>715.7965716199999</v>
          </cell>
          <cell r="F283">
            <v>716.9598444420003</v>
          </cell>
        </row>
        <row r="284">
          <cell r="A284">
            <v>43235.632052384259</v>
          </cell>
          <cell r="B284">
            <v>716.49</v>
          </cell>
          <cell r="C284">
            <v>6.7105999999999999E-2</v>
          </cell>
          <cell r="D284" t="str">
            <v>sell</v>
          </cell>
          <cell r="E284">
            <v>715.74490000000003</v>
          </cell>
          <cell r="F284">
            <v>716.9598444420003</v>
          </cell>
        </row>
        <row r="285">
          <cell r="A285">
            <v>43235.632053009263</v>
          </cell>
          <cell r="B285">
            <v>716.5</v>
          </cell>
          <cell r="C285">
            <v>3.8656000000000003E-2</v>
          </cell>
          <cell r="D285" t="str">
            <v>buy</v>
          </cell>
          <cell r="E285">
            <v>715.74490000000003</v>
          </cell>
          <cell r="F285">
            <v>716.97917244200016</v>
          </cell>
        </row>
        <row r="286">
          <cell r="A286">
            <v>43235.632183553244</v>
          </cell>
          <cell r="B286">
            <v>716.55</v>
          </cell>
          <cell r="C286">
            <v>0.03</v>
          </cell>
          <cell r="D286" t="str">
            <v>sell</v>
          </cell>
          <cell r="E286">
            <v>715.72</v>
          </cell>
          <cell r="F286">
            <v>716.97917244200016</v>
          </cell>
        </row>
        <row r="287">
          <cell r="A287">
            <v>43235.632183553244</v>
          </cell>
          <cell r="B287">
            <v>715.72</v>
          </cell>
          <cell r="C287">
            <v>3.76178116</v>
          </cell>
          <cell r="D287" t="str">
            <v>sell</v>
          </cell>
          <cell r="E287">
            <v>716.84301600000003</v>
          </cell>
          <cell r="F287">
            <v>716.97917244200016</v>
          </cell>
        </row>
        <row r="288">
          <cell r="A288">
            <v>43235.63221935185</v>
          </cell>
          <cell r="B288">
            <v>716.76</v>
          </cell>
          <cell r="C288">
            <v>0.01</v>
          </cell>
          <cell r="D288" t="str">
            <v>buy</v>
          </cell>
          <cell r="E288">
            <v>716.84301600000003</v>
          </cell>
          <cell r="F288">
            <v>716.98157244200024</v>
          </cell>
        </row>
        <row r="289">
          <cell r="A289">
            <v>43235.63221935185</v>
          </cell>
          <cell r="B289">
            <v>716.98</v>
          </cell>
          <cell r="C289">
            <v>0.83317090000000005</v>
          </cell>
          <cell r="D289" t="str">
            <v>buy</v>
          </cell>
          <cell r="E289">
            <v>716.84301600000003</v>
          </cell>
          <cell r="F289">
            <v>716.99344060980025</v>
          </cell>
        </row>
        <row r="290">
          <cell r="A290">
            <v>43235.632322673613</v>
          </cell>
          <cell r="B290">
            <v>716.95</v>
          </cell>
          <cell r="C290">
            <v>1.8828000000000001E-2</v>
          </cell>
          <cell r="D290" t="str">
            <v>buy</v>
          </cell>
          <cell r="E290">
            <v>716.84301600000003</v>
          </cell>
          <cell r="F290">
            <v>716.99419372980003</v>
          </cell>
        </row>
        <row r="291">
          <cell r="A291">
            <v>43235.632322673613</v>
          </cell>
          <cell r="B291">
            <v>716.96</v>
          </cell>
          <cell r="C291">
            <v>1.4643E-2</v>
          </cell>
          <cell r="D291" t="str">
            <v>buy</v>
          </cell>
          <cell r="E291">
            <v>716.84301600000003</v>
          </cell>
          <cell r="F291">
            <v>716.99463301980006</v>
          </cell>
        </row>
        <row r="292">
          <cell r="A292">
            <v>43235.632322673613</v>
          </cell>
          <cell r="B292">
            <v>716.98</v>
          </cell>
          <cell r="C292">
            <v>1.1851E-2</v>
          </cell>
          <cell r="D292" t="str">
            <v>buy</v>
          </cell>
          <cell r="E292">
            <v>716.84301600000003</v>
          </cell>
          <cell r="F292">
            <v>716.99475152980006</v>
          </cell>
        </row>
        <row r="293">
          <cell r="A293">
            <v>43235.632322673613</v>
          </cell>
          <cell r="B293">
            <v>717</v>
          </cell>
          <cell r="C293">
            <v>0.54419198000000002</v>
          </cell>
          <cell r="D293" t="str">
            <v>buy</v>
          </cell>
          <cell r="E293">
            <v>716.84301600000003</v>
          </cell>
          <cell r="F293">
            <v>716.98930961000008</v>
          </cell>
        </row>
        <row r="294">
          <cell r="A294">
            <v>43235.632462997688</v>
          </cell>
          <cell r="B294">
            <v>716.96</v>
          </cell>
          <cell r="C294">
            <v>2.3012999999999999E-2</v>
          </cell>
          <cell r="D294" t="str">
            <v>buy</v>
          </cell>
          <cell r="E294">
            <v>716.84301600000003</v>
          </cell>
          <cell r="F294">
            <v>716.99</v>
          </cell>
        </row>
        <row r="295">
          <cell r="A295">
            <v>43235.632462997688</v>
          </cell>
          <cell r="B295">
            <v>716.99</v>
          </cell>
          <cell r="C295">
            <v>0.95680007</v>
          </cell>
          <cell r="D295" t="str">
            <v>buy</v>
          </cell>
          <cell r="E295">
            <v>716.84301600000003</v>
          </cell>
          <cell r="F295">
            <v>716.99879927979998</v>
          </cell>
        </row>
        <row r="296">
          <cell r="A296">
            <v>43235.632462997688</v>
          </cell>
          <cell r="B296">
            <v>716.99</v>
          </cell>
          <cell r="C296">
            <v>0.12007202</v>
          </cell>
          <cell r="D296" t="str">
            <v>buy</v>
          </cell>
          <cell r="E296">
            <v>716.84301600000003</v>
          </cell>
          <cell r="F296">
            <v>717</v>
          </cell>
        </row>
        <row r="297">
          <cell r="A297">
            <v>43235.632462997688</v>
          </cell>
          <cell r="B297">
            <v>717</v>
          </cell>
          <cell r="C297">
            <v>2.1239789099999999</v>
          </cell>
          <cell r="D297" t="str">
            <v>buy</v>
          </cell>
          <cell r="E297">
            <v>716.84301600000003</v>
          </cell>
          <cell r="F297">
            <v>716.91225499999996</v>
          </cell>
        </row>
        <row r="298">
          <cell r="A298">
            <v>43235.632614988433</v>
          </cell>
          <cell r="B298">
            <v>716.92</v>
          </cell>
          <cell r="C298">
            <v>0.22550000000000001</v>
          </cell>
          <cell r="D298" t="str">
            <v>buy</v>
          </cell>
          <cell r="E298">
            <v>716.84301600000003</v>
          </cell>
          <cell r="F298">
            <v>716.91</v>
          </cell>
        </row>
        <row r="299">
          <cell r="A299">
            <v>43235.632680856477</v>
          </cell>
          <cell r="B299">
            <v>716.91</v>
          </cell>
          <cell r="C299">
            <v>1.4644000000000001E-2</v>
          </cell>
          <cell r="D299" t="str">
            <v>buy</v>
          </cell>
          <cell r="E299">
            <v>716.84301600000003</v>
          </cell>
          <cell r="F299">
            <v>716.91</v>
          </cell>
        </row>
        <row r="300">
          <cell r="A300">
            <v>43235.632680856477</v>
          </cell>
          <cell r="B300">
            <v>716.91</v>
          </cell>
          <cell r="C300">
            <v>1.5779559999999999</v>
          </cell>
          <cell r="D300" t="str">
            <v>buy</v>
          </cell>
          <cell r="E300">
            <v>716.84301600000003</v>
          </cell>
          <cell r="F300">
            <v>716.91</v>
          </cell>
        </row>
        <row r="301">
          <cell r="A301">
            <v>43235.632743703703</v>
          </cell>
          <cell r="B301">
            <v>716.91</v>
          </cell>
          <cell r="C301">
            <v>3.7854580000000002</v>
          </cell>
          <cell r="D301" t="str">
            <v>buy</v>
          </cell>
          <cell r="E301">
            <v>716.84301600000003</v>
          </cell>
          <cell r="F301">
            <v>716.91</v>
          </cell>
        </row>
        <row r="302">
          <cell r="A302">
            <v>43235.63288287037</v>
          </cell>
          <cell r="B302">
            <v>716.91</v>
          </cell>
          <cell r="C302">
            <v>0.1041</v>
          </cell>
          <cell r="D302" t="str">
            <v>buy</v>
          </cell>
          <cell r="E302">
            <v>716.84301600000003</v>
          </cell>
          <cell r="F302">
            <v>716.91</v>
          </cell>
        </row>
        <row r="303">
          <cell r="A303">
            <v>43235.633026064817</v>
          </cell>
          <cell r="B303">
            <v>716.9</v>
          </cell>
          <cell r="C303">
            <v>5.0365600000000003E-2</v>
          </cell>
          <cell r="D303" t="str">
            <v>sell</v>
          </cell>
          <cell r="E303">
            <v>716.83898675199998</v>
          </cell>
          <cell r="F303">
            <v>716.91</v>
          </cell>
        </row>
        <row r="304">
          <cell r="A304">
            <v>43235.633149004629</v>
          </cell>
          <cell r="B304">
            <v>716.91</v>
          </cell>
          <cell r="C304">
            <v>2.8662000000000001</v>
          </cell>
          <cell r="D304" t="str">
            <v>buy</v>
          </cell>
          <cell r="E304">
            <v>716.83898675199998</v>
          </cell>
          <cell r="F304">
            <v>716.93690369000012</v>
          </cell>
        </row>
        <row r="305">
          <cell r="A305">
            <v>43235.633301898153</v>
          </cell>
          <cell r="B305">
            <v>716.9</v>
          </cell>
          <cell r="C305">
            <v>0.15733440000000001</v>
          </cell>
          <cell r="D305" t="str">
            <v>sell</v>
          </cell>
          <cell r="E305">
            <v>716.82640000000004</v>
          </cell>
          <cell r="F305">
            <v>716.93690369000012</v>
          </cell>
        </row>
        <row r="306">
          <cell r="A306">
            <v>43235.633301898153</v>
          </cell>
          <cell r="B306">
            <v>716.9</v>
          </cell>
          <cell r="C306">
            <v>0.08</v>
          </cell>
          <cell r="D306" t="str">
            <v>sell</v>
          </cell>
          <cell r="E306">
            <v>716.82</v>
          </cell>
          <cell r="F306">
            <v>716.93690369000012</v>
          </cell>
        </row>
        <row r="307">
          <cell r="A307">
            <v>43235.633301898153</v>
          </cell>
          <cell r="B307">
            <v>716.82</v>
          </cell>
          <cell r="C307">
            <v>2.99095676</v>
          </cell>
          <cell r="D307" t="str">
            <v>sell</v>
          </cell>
          <cell r="E307">
            <v>716.99</v>
          </cell>
          <cell r="F307">
            <v>716.93690369000012</v>
          </cell>
        </row>
        <row r="308">
          <cell r="A308">
            <v>43235.633432453702</v>
          </cell>
          <cell r="B308">
            <v>716.91</v>
          </cell>
          <cell r="C308">
            <v>4.5330000000000002E-2</v>
          </cell>
          <cell r="D308" t="str">
            <v>buy</v>
          </cell>
          <cell r="E308">
            <v>716.99</v>
          </cell>
          <cell r="F308">
            <v>716.93826359000013</v>
          </cell>
        </row>
        <row r="309">
          <cell r="A309">
            <v>43235.633432453702</v>
          </cell>
          <cell r="B309">
            <v>716.91</v>
          </cell>
          <cell r="C309">
            <v>2.0223000000000001E-2</v>
          </cell>
          <cell r="D309" t="str">
            <v>buy</v>
          </cell>
          <cell r="E309">
            <v>716.99</v>
          </cell>
          <cell r="F309">
            <v>716.93887028000006</v>
          </cell>
        </row>
        <row r="310">
          <cell r="A310">
            <v>43235.633432453702</v>
          </cell>
          <cell r="B310">
            <v>716.91</v>
          </cell>
          <cell r="C310">
            <v>1.1854999999999999E-2</v>
          </cell>
          <cell r="D310" t="str">
            <v>buy</v>
          </cell>
          <cell r="E310">
            <v>716.99</v>
          </cell>
          <cell r="F310">
            <v>716.93922593000013</v>
          </cell>
        </row>
        <row r="311">
          <cell r="A311">
            <v>43235.633432453702</v>
          </cell>
          <cell r="B311">
            <v>716.91</v>
          </cell>
          <cell r="C311">
            <v>0.01</v>
          </cell>
          <cell r="D311" t="str">
            <v>buy</v>
          </cell>
          <cell r="E311">
            <v>716.99</v>
          </cell>
          <cell r="F311">
            <v>716.93952593000006</v>
          </cell>
        </row>
        <row r="312">
          <cell r="A312">
            <v>43235.633432453702</v>
          </cell>
          <cell r="B312">
            <v>716.91</v>
          </cell>
          <cell r="C312">
            <v>9.9919999999999991E-3</v>
          </cell>
          <cell r="D312" t="str">
            <v>buy</v>
          </cell>
          <cell r="E312">
            <v>716.99</v>
          </cell>
          <cell r="F312">
            <v>716.93982569000013</v>
          </cell>
        </row>
        <row r="313">
          <cell r="A313">
            <v>43235.63343465278</v>
          </cell>
          <cell r="B313">
            <v>716.93</v>
          </cell>
          <cell r="C313">
            <v>1.7430999999999999E-2</v>
          </cell>
          <cell r="D313" t="str">
            <v>buy</v>
          </cell>
          <cell r="E313">
            <v>716.99</v>
          </cell>
          <cell r="F313">
            <v>716.94</v>
          </cell>
        </row>
        <row r="314">
          <cell r="A314">
            <v>43235.63343465278</v>
          </cell>
          <cell r="B314">
            <v>716.94</v>
          </cell>
          <cell r="C314">
            <v>0.68526100000000001</v>
          </cell>
          <cell r="D314" t="str">
            <v>buy</v>
          </cell>
          <cell r="E314">
            <v>716.99</v>
          </cell>
          <cell r="F314">
            <v>716.94</v>
          </cell>
        </row>
        <row r="315">
          <cell r="A315">
            <v>43235.63343707176</v>
          </cell>
          <cell r="B315">
            <v>716.94</v>
          </cell>
          <cell r="C315">
            <v>1.8147390000000001</v>
          </cell>
          <cell r="D315" t="str">
            <v>buy</v>
          </cell>
          <cell r="E315">
            <v>716.99</v>
          </cell>
          <cell r="F315">
            <v>716.97786444600001</v>
          </cell>
        </row>
        <row r="316">
          <cell r="A316">
            <v>43235.633437256947</v>
          </cell>
          <cell r="B316">
            <v>716.91</v>
          </cell>
          <cell r="C316">
            <v>1.0630000000000001E-2</v>
          </cell>
          <cell r="D316" t="str">
            <v>buy</v>
          </cell>
          <cell r="E316">
            <v>716.99</v>
          </cell>
          <cell r="F316">
            <v>716.97882114599997</v>
          </cell>
        </row>
        <row r="317">
          <cell r="A317">
            <v>43235.6334403125</v>
          </cell>
          <cell r="B317">
            <v>716.92</v>
          </cell>
          <cell r="C317">
            <v>2.58E-2</v>
          </cell>
          <cell r="D317" t="str">
            <v>buy</v>
          </cell>
          <cell r="E317">
            <v>716.99</v>
          </cell>
          <cell r="F317">
            <v>716.98088514599988</v>
          </cell>
        </row>
        <row r="318">
          <cell r="A318">
            <v>43235.633453668983</v>
          </cell>
          <cell r="B318">
            <v>716.92</v>
          </cell>
          <cell r="C318">
            <v>0.19590930000000001</v>
          </cell>
          <cell r="D318" t="str">
            <v>buy</v>
          </cell>
          <cell r="E318">
            <v>716.99</v>
          </cell>
          <cell r="F318">
            <v>716.99655788999996</v>
          </cell>
        </row>
        <row r="319">
          <cell r="A319">
            <v>43235.633477326388</v>
          </cell>
          <cell r="B319">
            <v>716.95</v>
          </cell>
          <cell r="C319">
            <v>2.5229999999999999E-2</v>
          </cell>
          <cell r="D319" t="str">
            <v>buy</v>
          </cell>
          <cell r="E319">
            <v>716.99</v>
          </cell>
          <cell r="F319">
            <v>716.99781939000002</v>
          </cell>
        </row>
        <row r="320">
          <cell r="A320">
            <v>43235.633515046298</v>
          </cell>
          <cell r="B320">
            <v>716.94</v>
          </cell>
          <cell r="C320">
            <v>2.0219999999999998E-2</v>
          </cell>
          <cell r="D320" t="str">
            <v>buy</v>
          </cell>
          <cell r="E320">
            <v>716.99</v>
          </cell>
          <cell r="F320">
            <v>716.99903258999996</v>
          </cell>
        </row>
        <row r="321">
          <cell r="A321">
            <v>43235.63353446759</v>
          </cell>
          <cell r="B321">
            <v>716.95</v>
          </cell>
          <cell r="C321">
            <v>5.7300000000000005E-4</v>
          </cell>
          <cell r="D321" t="str">
            <v>buy</v>
          </cell>
          <cell r="E321">
            <v>716.99</v>
          </cell>
          <cell r="F321">
            <v>716.99906124000006</v>
          </cell>
        </row>
        <row r="322">
          <cell r="A322">
            <v>43235.633571087958</v>
          </cell>
          <cell r="B322">
            <v>716.96</v>
          </cell>
          <cell r="C322">
            <v>1.3249E-2</v>
          </cell>
          <cell r="D322" t="str">
            <v>buy</v>
          </cell>
          <cell r="E322">
            <v>716.99</v>
          </cell>
          <cell r="F322">
            <v>716.99959120000005</v>
          </cell>
        </row>
        <row r="323">
          <cell r="A323">
            <v>43235.633571087958</v>
          </cell>
          <cell r="B323">
            <v>716.96</v>
          </cell>
          <cell r="C323">
            <v>1.022E-2</v>
          </cell>
          <cell r="D323" t="str">
            <v>buy</v>
          </cell>
          <cell r="E323">
            <v>716.99</v>
          </cell>
          <cell r="F323">
            <v>717</v>
          </cell>
        </row>
        <row r="324">
          <cell r="A324">
            <v>43235.633571087958</v>
          </cell>
          <cell r="B324">
            <v>717</v>
          </cell>
          <cell r="C324">
            <v>11.095189530000001</v>
          </cell>
          <cell r="D324" t="str">
            <v>buy</v>
          </cell>
          <cell r="E324">
            <v>716.99</v>
          </cell>
          <cell r="F324">
            <v>717</v>
          </cell>
        </row>
        <row r="325">
          <cell r="A325">
            <v>43235.633724247687</v>
          </cell>
          <cell r="B325">
            <v>717</v>
          </cell>
          <cell r="C325">
            <v>1.8807</v>
          </cell>
          <cell r="D325" t="str">
            <v>buy</v>
          </cell>
          <cell r="E325">
            <v>716.99</v>
          </cell>
          <cell r="F325">
            <v>717</v>
          </cell>
        </row>
        <row r="326">
          <cell r="A326">
            <v>43235.633747766202</v>
          </cell>
          <cell r="B326">
            <v>717</v>
          </cell>
          <cell r="C326">
            <v>3.3393682199999999</v>
          </cell>
          <cell r="D326" t="str">
            <v>buy</v>
          </cell>
          <cell r="E326">
            <v>716.99</v>
          </cell>
          <cell r="F326">
            <v>717</v>
          </cell>
        </row>
        <row r="327">
          <cell r="A327">
            <v>43235.633870821759</v>
          </cell>
          <cell r="B327">
            <v>716.99</v>
          </cell>
          <cell r="C327">
            <v>1.8206</v>
          </cell>
          <cell r="D327" t="str">
            <v>sell</v>
          </cell>
          <cell r="E327">
            <v>718.68725000000006</v>
          </cell>
          <cell r="F327">
            <v>717</v>
          </cell>
        </row>
        <row r="328">
          <cell r="A328">
            <v>43235.63400859954</v>
          </cell>
          <cell r="B328">
            <v>717</v>
          </cell>
          <cell r="C328">
            <v>0.28465509999999999</v>
          </cell>
          <cell r="D328" t="str">
            <v>buy</v>
          </cell>
          <cell r="E328">
            <v>718.68725000000006</v>
          </cell>
          <cell r="F328">
            <v>717</v>
          </cell>
        </row>
        <row r="329">
          <cell r="A329">
            <v>43235.634014976851</v>
          </cell>
          <cell r="B329">
            <v>717</v>
          </cell>
          <cell r="C329">
            <v>1.4419</v>
          </cell>
          <cell r="D329" t="str">
            <v>buy</v>
          </cell>
          <cell r="E329">
            <v>718.68725000000006</v>
          </cell>
          <cell r="F329">
            <v>717</v>
          </cell>
        </row>
        <row r="330">
          <cell r="A330">
            <v>43235.634053657413</v>
          </cell>
          <cell r="B330">
            <v>717</v>
          </cell>
          <cell r="C330">
            <v>1.5299999999999999E-2</v>
          </cell>
          <cell r="D330" t="str">
            <v>buy</v>
          </cell>
          <cell r="E330">
            <v>718.68725000000006</v>
          </cell>
          <cell r="F330">
            <v>717</v>
          </cell>
        </row>
        <row r="331">
          <cell r="A331">
            <v>43235.634159687499</v>
          </cell>
          <cell r="B331">
            <v>716.99</v>
          </cell>
          <cell r="C331">
            <v>0.13500000000000001</v>
          </cell>
          <cell r="D331" t="str">
            <v>sell</v>
          </cell>
          <cell r="E331">
            <v>718.98289999999997</v>
          </cell>
          <cell r="F331">
            <v>717</v>
          </cell>
        </row>
        <row r="332">
          <cell r="A332">
            <v>43235.634238888888</v>
          </cell>
          <cell r="B332">
            <v>717</v>
          </cell>
          <cell r="C332">
            <v>0.61072013999999997</v>
          </cell>
          <cell r="D332" t="str">
            <v>buy</v>
          </cell>
          <cell r="E332">
            <v>718.98289999999997</v>
          </cell>
          <cell r="F332">
            <v>717</v>
          </cell>
        </row>
        <row r="333">
          <cell r="A333">
            <v>43235.634301747683</v>
          </cell>
          <cell r="B333">
            <v>716.99</v>
          </cell>
          <cell r="C333">
            <v>0.09</v>
          </cell>
          <cell r="D333" t="str">
            <v>sell</v>
          </cell>
          <cell r="E333">
            <v>719.18</v>
          </cell>
          <cell r="F333">
            <v>717</v>
          </cell>
        </row>
        <row r="334">
          <cell r="A334">
            <v>43235.634301886566</v>
          </cell>
          <cell r="B334">
            <v>717</v>
          </cell>
          <cell r="C334">
            <v>2.5297999999999998</v>
          </cell>
          <cell r="D334" t="str">
            <v>buy</v>
          </cell>
          <cell r="E334">
            <v>719.18</v>
          </cell>
          <cell r="F334">
            <v>717</v>
          </cell>
        </row>
        <row r="335">
          <cell r="A335">
            <v>43235.634338449083</v>
          </cell>
          <cell r="B335">
            <v>717</v>
          </cell>
          <cell r="C335">
            <v>2</v>
          </cell>
          <cell r="D335" t="str">
            <v>buy</v>
          </cell>
          <cell r="E335">
            <v>719.18</v>
          </cell>
          <cell r="F335">
            <v>717.34131165000008</v>
          </cell>
        </row>
        <row r="336">
          <cell r="A336">
            <v>43235.634339386583</v>
          </cell>
          <cell r="B336">
            <v>717.01</v>
          </cell>
          <cell r="C336">
            <v>2.3E-2</v>
          </cell>
          <cell r="D336" t="str">
            <v>buy</v>
          </cell>
          <cell r="E336">
            <v>719.18</v>
          </cell>
          <cell r="F336">
            <v>717.34936165000011</v>
          </cell>
        </row>
        <row r="337">
          <cell r="A337">
            <v>43235.63434084491</v>
          </cell>
          <cell r="B337">
            <v>717.02</v>
          </cell>
          <cell r="C337">
            <v>1.1841000000000001E-2</v>
          </cell>
          <cell r="D337" t="str">
            <v>buy</v>
          </cell>
          <cell r="E337">
            <v>719.18</v>
          </cell>
          <cell r="F337">
            <v>717.35338759000001</v>
          </cell>
        </row>
        <row r="338">
          <cell r="A338">
            <v>43235.634341493052</v>
          </cell>
          <cell r="B338">
            <v>717.02</v>
          </cell>
          <cell r="C338">
            <v>1.1E-5</v>
          </cell>
          <cell r="D338" t="str">
            <v>buy</v>
          </cell>
          <cell r="E338">
            <v>719.18</v>
          </cell>
          <cell r="F338">
            <v>717.35339133000014</v>
          </cell>
        </row>
        <row r="339">
          <cell r="A339">
            <v>43235.634341898149</v>
          </cell>
          <cell r="B339">
            <v>717.07</v>
          </cell>
          <cell r="C339">
            <v>1.8786000000000001E-2</v>
          </cell>
          <cell r="D339" t="str">
            <v>buy</v>
          </cell>
          <cell r="E339">
            <v>719.18</v>
          </cell>
          <cell r="F339">
            <v>717.35883927000009</v>
          </cell>
        </row>
        <row r="340">
          <cell r="A340">
            <v>43235.634342627323</v>
          </cell>
          <cell r="B340">
            <v>717.07</v>
          </cell>
          <cell r="C340">
            <v>3.6999999999999998E-5</v>
          </cell>
          <cell r="D340" t="str">
            <v>buy</v>
          </cell>
          <cell r="E340">
            <v>719.18</v>
          </cell>
          <cell r="F340">
            <v>717.35884999999996</v>
          </cell>
        </row>
        <row r="341">
          <cell r="A341">
            <v>43235.634343680547</v>
          </cell>
          <cell r="B341">
            <v>717.31</v>
          </cell>
          <cell r="C341">
            <v>2.3E-2</v>
          </cell>
          <cell r="D341" t="str">
            <v>buy</v>
          </cell>
          <cell r="E341">
            <v>719.18</v>
          </cell>
          <cell r="F341">
            <v>717.36</v>
          </cell>
        </row>
        <row r="342">
          <cell r="A342">
            <v>43235.634346701387</v>
          </cell>
          <cell r="B342">
            <v>717.36</v>
          </cell>
          <cell r="C342">
            <v>1.5</v>
          </cell>
          <cell r="D342" t="str">
            <v>buy</v>
          </cell>
          <cell r="E342">
            <v>719.18</v>
          </cell>
          <cell r="F342">
            <v>717.7332577515001</v>
          </cell>
        </row>
        <row r="343">
          <cell r="A343">
            <v>43235.634347407409</v>
          </cell>
          <cell r="B343">
            <v>717.36</v>
          </cell>
          <cell r="C343">
            <v>1.077E-2</v>
          </cell>
          <cell r="D343" t="str">
            <v>buy</v>
          </cell>
          <cell r="E343">
            <v>719.18</v>
          </cell>
          <cell r="F343">
            <v>717.73799655150003</v>
          </cell>
        </row>
        <row r="344">
          <cell r="A344">
            <v>43235.634348761567</v>
          </cell>
          <cell r="B344">
            <v>717.59</v>
          </cell>
          <cell r="C344">
            <v>0.1411</v>
          </cell>
          <cell r="D344" t="str">
            <v>buy</v>
          </cell>
          <cell r="E344">
            <v>719.18</v>
          </cell>
          <cell r="F344">
            <v>717.76762755150003</v>
          </cell>
        </row>
        <row r="345">
          <cell r="A345">
            <v>43235.634349259257</v>
          </cell>
          <cell r="B345">
            <v>717.66</v>
          </cell>
          <cell r="C345">
            <v>3.4810000000000001E-2</v>
          </cell>
          <cell r="D345" t="str">
            <v>buy</v>
          </cell>
          <cell r="E345">
            <v>719.18</v>
          </cell>
          <cell r="F345">
            <v>717.77250095149998</v>
          </cell>
        </row>
        <row r="346">
          <cell r="A346">
            <v>43235.634349826389</v>
          </cell>
          <cell r="B346">
            <v>717.69</v>
          </cell>
          <cell r="C346">
            <v>0.24999135</v>
          </cell>
          <cell r="D346" t="str">
            <v>buy</v>
          </cell>
          <cell r="E346">
            <v>719.18</v>
          </cell>
          <cell r="F346">
            <v>717.8</v>
          </cell>
        </row>
        <row r="347">
          <cell r="A347">
            <v>43235.634350324071</v>
          </cell>
          <cell r="B347">
            <v>717.8</v>
          </cell>
          <cell r="C347">
            <v>3.9822313500000002</v>
          </cell>
          <cell r="D347" t="str">
            <v>buy</v>
          </cell>
          <cell r="E347">
            <v>719.18</v>
          </cell>
          <cell r="F347">
            <v>718.03507944199987</v>
          </cell>
        </row>
        <row r="348">
          <cell r="A348">
            <v>43235.634350717592</v>
          </cell>
          <cell r="B348">
            <v>717.91</v>
          </cell>
          <cell r="C348">
            <v>2.999054E-2</v>
          </cell>
          <cell r="D348" t="str">
            <v>buy</v>
          </cell>
          <cell r="E348">
            <v>719.18</v>
          </cell>
          <cell r="F348">
            <v>718.04107754999995</v>
          </cell>
        </row>
        <row r="349">
          <cell r="A349">
            <v>43235.634353171299</v>
          </cell>
          <cell r="B349">
            <v>718</v>
          </cell>
          <cell r="C349">
            <v>0.469225</v>
          </cell>
          <cell r="D349" t="str">
            <v>buy</v>
          </cell>
          <cell r="E349">
            <v>719.18</v>
          </cell>
          <cell r="F349">
            <v>718.09269229999995</v>
          </cell>
        </row>
        <row r="350">
          <cell r="A350">
            <v>43235.634353726848</v>
          </cell>
          <cell r="B350">
            <v>718</v>
          </cell>
          <cell r="C350">
            <v>1.0070000000000001E-2</v>
          </cell>
          <cell r="D350" t="str">
            <v>buy</v>
          </cell>
          <cell r="E350">
            <v>719.18</v>
          </cell>
          <cell r="F350">
            <v>718.0938000000001</v>
          </cell>
        </row>
        <row r="351">
          <cell r="A351">
            <v>43235.634354398149</v>
          </cell>
          <cell r="B351">
            <v>718.02</v>
          </cell>
          <cell r="C351">
            <v>0.18</v>
          </cell>
          <cell r="D351" t="str">
            <v>buy</v>
          </cell>
          <cell r="E351">
            <v>719.18</v>
          </cell>
          <cell r="F351">
            <v>718.11</v>
          </cell>
        </row>
        <row r="352">
          <cell r="A352">
            <v>43235.634354884263</v>
          </cell>
          <cell r="B352">
            <v>718.11</v>
          </cell>
          <cell r="C352">
            <v>2</v>
          </cell>
          <cell r="D352" t="str">
            <v>buy</v>
          </cell>
          <cell r="E352">
            <v>719.18</v>
          </cell>
          <cell r="F352">
            <v>718.77925507779992</v>
          </cell>
        </row>
        <row r="353">
          <cell r="A353">
            <v>43235.634356921299</v>
          </cell>
          <cell r="B353">
            <v>718.12</v>
          </cell>
          <cell r="C353">
            <v>2.7130000000000001E-2</v>
          </cell>
          <cell r="D353" t="str">
            <v>buy</v>
          </cell>
          <cell r="E353">
            <v>719.18</v>
          </cell>
          <cell r="F353">
            <v>718.80310439239986</v>
          </cell>
        </row>
        <row r="354">
          <cell r="A354">
            <v>43235.63435951389</v>
          </cell>
          <cell r="B354">
            <v>718.18</v>
          </cell>
          <cell r="C354">
            <v>8.1799999999999996E-6</v>
          </cell>
          <cell r="D354" t="str">
            <v>buy</v>
          </cell>
          <cell r="E354">
            <v>719.18</v>
          </cell>
          <cell r="F354">
            <v>718.80311110000002</v>
          </cell>
        </row>
        <row r="355">
          <cell r="A355">
            <v>43235.634362951387</v>
          </cell>
          <cell r="B355">
            <v>718.42</v>
          </cell>
          <cell r="C355">
            <v>1.023E-2</v>
          </cell>
          <cell r="D355" t="str">
            <v>buy</v>
          </cell>
          <cell r="E355">
            <v>719.18</v>
          </cell>
          <cell r="F355">
            <v>718.80904450000003</v>
          </cell>
        </row>
        <row r="356">
          <cell r="A356">
            <v>43235.634365150458</v>
          </cell>
          <cell r="B356">
            <v>718.55</v>
          </cell>
          <cell r="C356">
            <v>1.045859E-2</v>
          </cell>
          <cell r="D356" t="str">
            <v>buy</v>
          </cell>
          <cell r="E356">
            <v>719.18</v>
          </cell>
          <cell r="F356">
            <v>718.81375086549997</v>
          </cell>
        </row>
        <row r="357">
          <cell r="A357">
            <v>43235.634365613427</v>
          </cell>
          <cell r="B357">
            <v>718.55</v>
          </cell>
          <cell r="C357">
            <v>1.4100000000000001E-6</v>
          </cell>
          <cell r="D357" t="str">
            <v>buy</v>
          </cell>
          <cell r="E357">
            <v>719.18</v>
          </cell>
          <cell r="F357">
            <v>718.81375149999997</v>
          </cell>
        </row>
        <row r="358">
          <cell r="A358">
            <v>43235.634365694437</v>
          </cell>
          <cell r="B358">
            <v>718.69</v>
          </cell>
          <cell r="C358">
            <v>0.34472000000000003</v>
          </cell>
          <cell r="D358" t="str">
            <v>buy</v>
          </cell>
          <cell r="E358">
            <v>719.18</v>
          </cell>
          <cell r="F358">
            <v>718.92061469999987</v>
          </cell>
        </row>
        <row r="359">
          <cell r="A359">
            <v>43235.634366192127</v>
          </cell>
          <cell r="B359">
            <v>718.54</v>
          </cell>
          <cell r="C359">
            <v>0.02</v>
          </cell>
          <cell r="D359" t="str">
            <v>buy</v>
          </cell>
          <cell r="E359">
            <v>719.18</v>
          </cell>
          <cell r="F359">
            <v>718.92981469999984</v>
          </cell>
        </row>
        <row r="360">
          <cell r="A360">
            <v>43235.634367754632</v>
          </cell>
          <cell r="B360">
            <v>718.54</v>
          </cell>
          <cell r="C360">
            <v>1.1820000000000001E-2</v>
          </cell>
          <cell r="D360" t="str">
            <v>buy</v>
          </cell>
          <cell r="E360">
            <v>719.18</v>
          </cell>
          <cell r="F360">
            <v>718.93525189999991</v>
          </cell>
        </row>
        <row r="361">
          <cell r="A361">
            <v>43235.634368032413</v>
          </cell>
          <cell r="B361">
            <v>718.73</v>
          </cell>
          <cell r="C361">
            <v>9.9919699999999993E-3</v>
          </cell>
          <cell r="D361" t="str">
            <v>buy</v>
          </cell>
          <cell r="E361">
            <v>719.18</v>
          </cell>
          <cell r="F361">
            <v>718.93794973189995</v>
          </cell>
        </row>
        <row r="362">
          <cell r="A362">
            <v>43235.634370486106</v>
          </cell>
          <cell r="B362">
            <v>718.73</v>
          </cell>
          <cell r="C362">
            <v>8.0299999999999994E-6</v>
          </cell>
          <cell r="D362" t="str">
            <v>buy</v>
          </cell>
          <cell r="E362">
            <v>719.18</v>
          </cell>
          <cell r="F362">
            <v>718.93795190000003</v>
          </cell>
        </row>
        <row r="363">
          <cell r="A363">
            <v>43235.634372129629</v>
          </cell>
          <cell r="B363">
            <v>718.85</v>
          </cell>
          <cell r="C363">
            <v>0.18</v>
          </cell>
          <cell r="D363" t="str">
            <v>buy</v>
          </cell>
          <cell r="E363">
            <v>719.18</v>
          </cell>
          <cell r="F363">
            <v>718.96495189999985</v>
          </cell>
        </row>
        <row r="364">
          <cell r="A364">
            <v>43235.634372372682</v>
          </cell>
          <cell r="B364">
            <v>718.85</v>
          </cell>
          <cell r="C364">
            <v>0.01</v>
          </cell>
          <cell r="D364" t="str">
            <v>buy</v>
          </cell>
          <cell r="E364">
            <v>719.18</v>
          </cell>
          <cell r="F364">
            <v>718.96645189999992</v>
          </cell>
        </row>
        <row r="365">
          <cell r="A365">
            <v>43235.634372499997</v>
          </cell>
          <cell r="B365">
            <v>718.85</v>
          </cell>
          <cell r="C365">
            <v>0.04</v>
          </cell>
          <cell r="D365" t="str">
            <v>buy</v>
          </cell>
          <cell r="E365">
            <v>719.18</v>
          </cell>
          <cell r="F365">
            <v>718.97245190000001</v>
          </cell>
        </row>
        <row r="366">
          <cell r="A366">
            <v>43235.634378344897</v>
          </cell>
          <cell r="B366">
            <v>718.85</v>
          </cell>
          <cell r="C366">
            <v>0.04</v>
          </cell>
          <cell r="D366" t="str">
            <v>buy</v>
          </cell>
          <cell r="E366">
            <v>719.18</v>
          </cell>
          <cell r="F366">
            <v>718.97845189999998</v>
          </cell>
        </row>
        <row r="367">
          <cell r="A367">
            <v>43235.634378622693</v>
          </cell>
          <cell r="B367">
            <v>718.86</v>
          </cell>
          <cell r="C367">
            <v>0.03</v>
          </cell>
          <cell r="D367" t="str">
            <v>buy</v>
          </cell>
          <cell r="E367">
            <v>719.18</v>
          </cell>
          <cell r="F367">
            <v>718.98265189999995</v>
          </cell>
        </row>
        <row r="368">
          <cell r="A368">
            <v>43235.634378888892</v>
          </cell>
          <cell r="B368">
            <v>718.91</v>
          </cell>
          <cell r="C368">
            <v>0.11987</v>
          </cell>
          <cell r="D368" t="str">
            <v>buy</v>
          </cell>
          <cell r="E368">
            <v>719.18</v>
          </cell>
          <cell r="F368">
            <v>718.99344020000001</v>
          </cell>
        </row>
        <row r="369">
          <cell r="A369">
            <v>43235.634379861112</v>
          </cell>
          <cell r="B369">
            <v>718.9</v>
          </cell>
          <cell r="C369">
            <v>4.6589999999999999E-2</v>
          </cell>
          <cell r="D369" t="str">
            <v>buy</v>
          </cell>
          <cell r="E369">
            <v>719.18</v>
          </cell>
          <cell r="F369">
            <v>718.99809919999996</v>
          </cell>
        </row>
        <row r="370">
          <cell r="A370">
            <v>43235.634380462972</v>
          </cell>
          <cell r="B370">
            <v>718.9</v>
          </cell>
          <cell r="C370">
            <v>7.9999999999999996E-6</v>
          </cell>
          <cell r="D370" t="str">
            <v>buy</v>
          </cell>
          <cell r="E370">
            <v>719.18</v>
          </cell>
          <cell r="F370">
            <v>718.99810000000002</v>
          </cell>
        </row>
        <row r="371">
          <cell r="A371">
            <v>43235.634380462972</v>
          </cell>
          <cell r="B371">
            <v>718.98</v>
          </cell>
          <cell r="C371">
            <v>2.9982169999999999E-2</v>
          </cell>
          <cell r="D371" t="str">
            <v>buy</v>
          </cell>
          <cell r="E371">
            <v>719.18</v>
          </cell>
          <cell r="F371">
            <v>718.99869964339996</v>
          </cell>
        </row>
        <row r="372">
          <cell r="A372">
            <v>43235.634380694442</v>
          </cell>
          <cell r="B372">
            <v>718.98</v>
          </cell>
          <cell r="C372">
            <v>1.783E-5</v>
          </cell>
          <cell r="D372" t="str">
            <v>buy</v>
          </cell>
          <cell r="E372">
            <v>719.18</v>
          </cell>
          <cell r="F372">
            <v>718.9987000000001</v>
          </cell>
        </row>
        <row r="373">
          <cell r="A373">
            <v>43235.634390949082</v>
          </cell>
          <cell r="B373">
            <v>718.98</v>
          </cell>
          <cell r="C373">
            <v>0.02</v>
          </cell>
          <cell r="D373" t="str">
            <v>buy</v>
          </cell>
          <cell r="E373">
            <v>719.18</v>
          </cell>
          <cell r="F373">
            <v>718.9991</v>
          </cell>
        </row>
        <row r="374">
          <cell r="A374">
            <v>43235.634390949082</v>
          </cell>
          <cell r="B374">
            <v>718.98</v>
          </cell>
          <cell r="C374">
            <v>0.02</v>
          </cell>
          <cell r="D374" t="str">
            <v>buy</v>
          </cell>
          <cell r="E374">
            <v>719.18</v>
          </cell>
          <cell r="F374">
            <v>718.9994999999999</v>
          </cell>
        </row>
        <row r="375">
          <cell r="A375">
            <v>43235.634397442132</v>
          </cell>
          <cell r="B375">
            <v>718.99</v>
          </cell>
          <cell r="C375">
            <v>0.02</v>
          </cell>
          <cell r="D375" t="str">
            <v>buy</v>
          </cell>
          <cell r="E375">
            <v>719.18</v>
          </cell>
          <cell r="F375">
            <v>718.99969999999996</v>
          </cell>
        </row>
        <row r="376">
          <cell r="A376">
            <v>43235.634435243053</v>
          </cell>
          <cell r="B376">
            <v>718.97</v>
          </cell>
          <cell r="C376">
            <v>0.01</v>
          </cell>
          <cell r="D376" t="str">
            <v>buy</v>
          </cell>
          <cell r="E376">
            <v>719.18</v>
          </cell>
          <cell r="F376">
            <v>719</v>
          </cell>
        </row>
        <row r="377">
          <cell r="A377">
            <v>43235.634435243053</v>
          </cell>
          <cell r="B377">
            <v>719</v>
          </cell>
          <cell r="C377">
            <v>2.4980721199999998</v>
          </cell>
          <cell r="D377" t="str">
            <v>buy</v>
          </cell>
          <cell r="E377">
            <v>719.18</v>
          </cell>
          <cell r="F377">
            <v>719.19</v>
          </cell>
        </row>
        <row r="378">
          <cell r="A378">
            <v>43235.63444814815</v>
          </cell>
          <cell r="B378">
            <v>719.19</v>
          </cell>
          <cell r="C378">
            <v>6.4665297500000003</v>
          </cell>
          <cell r="D378" t="str">
            <v>buy</v>
          </cell>
          <cell r="E378">
            <v>719.18</v>
          </cell>
          <cell r="F378">
            <v>719.19</v>
          </cell>
        </row>
        <row r="379">
          <cell r="A379">
            <v>43235.634462118047</v>
          </cell>
          <cell r="B379">
            <v>719.19</v>
          </cell>
          <cell r="C379">
            <v>0.99813187000000003</v>
          </cell>
          <cell r="D379" t="str">
            <v>buy</v>
          </cell>
          <cell r="E379">
            <v>719.18</v>
          </cell>
          <cell r="F379">
            <v>719.19</v>
          </cell>
        </row>
        <row r="380">
          <cell r="A380">
            <v>43235.634473090278</v>
          </cell>
          <cell r="B380">
            <v>719.19</v>
          </cell>
          <cell r="C380">
            <v>4.7379379100000003</v>
          </cell>
          <cell r="D380" t="str">
            <v>buy</v>
          </cell>
          <cell r="E380">
            <v>719.18</v>
          </cell>
          <cell r="F380">
            <v>719.19</v>
          </cell>
        </row>
        <row r="381">
          <cell r="A381">
            <v>43235.634502743058</v>
          </cell>
          <cell r="B381">
            <v>719.18</v>
          </cell>
          <cell r="C381">
            <v>1.0122798799999999</v>
          </cell>
          <cell r="D381" t="str">
            <v>sell</v>
          </cell>
          <cell r="E381">
            <v>719.18</v>
          </cell>
          <cell r="F381">
            <v>719.19</v>
          </cell>
        </row>
        <row r="382">
          <cell r="A382">
            <v>43235.634532928241</v>
          </cell>
          <cell r="B382">
            <v>719.19</v>
          </cell>
          <cell r="C382">
            <v>1.6518666500000001</v>
          </cell>
          <cell r="D382" t="str">
            <v>buy</v>
          </cell>
          <cell r="E382">
            <v>719.18</v>
          </cell>
          <cell r="F382">
            <v>718.52</v>
          </cell>
        </row>
        <row r="383">
          <cell r="A383">
            <v>43235.634556562502</v>
          </cell>
          <cell r="B383">
            <v>719.18</v>
          </cell>
          <cell r="C383">
            <v>0.39</v>
          </cell>
          <cell r="D383" t="str">
            <v>sell</v>
          </cell>
          <cell r="E383">
            <v>719.18</v>
          </cell>
          <cell r="F383">
            <v>718.52</v>
          </cell>
        </row>
        <row r="384">
          <cell r="A384">
            <v>43235.634556562502</v>
          </cell>
          <cell r="B384">
            <v>719.18</v>
          </cell>
          <cell r="C384">
            <v>20</v>
          </cell>
          <cell r="D384" t="str">
            <v>sell</v>
          </cell>
          <cell r="E384">
            <v>719.11032199220006</v>
          </cell>
          <cell r="F384">
            <v>718.52</v>
          </cell>
        </row>
        <row r="385">
          <cell r="A385">
            <v>43235.634556712961</v>
          </cell>
          <cell r="B385">
            <v>719.12</v>
          </cell>
          <cell r="C385">
            <v>1.61E-2</v>
          </cell>
          <cell r="D385" t="str">
            <v>sell</v>
          </cell>
          <cell r="E385">
            <v>719.11016099220001</v>
          </cell>
          <cell r="F385">
            <v>718.52</v>
          </cell>
        </row>
        <row r="386">
          <cell r="A386">
            <v>43235.634556817131</v>
          </cell>
          <cell r="B386">
            <v>719.12</v>
          </cell>
          <cell r="C386">
            <v>1.6099220000000001E-2</v>
          </cell>
          <cell r="D386" t="str">
            <v>sell</v>
          </cell>
          <cell r="E386">
            <v>719.11</v>
          </cell>
          <cell r="F386">
            <v>718.52</v>
          </cell>
        </row>
        <row r="387">
          <cell r="A387">
            <v>43235.634557291669</v>
          </cell>
          <cell r="B387">
            <v>719.11</v>
          </cell>
          <cell r="C387">
            <v>2.3900000000000001E-2</v>
          </cell>
          <cell r="D387" t="str">
            <v>sell</v>
          </cell>
          <cell r="E387">
            <v>719.11</v>
          </cell>
          <cell r="F387">
            <v>718.52</v>
          </cell>
        </row>
        <row r="388">
          <cell r="A388">
            <v>43235.634559895843</v>
          </cell>
          <cell r="B388">
            <v>719.11</v>
          </cell>
          <cell r="C388">
            <v>75.858500000000006</v>
          </cell>
          <cell r="D388" t="str">
            <v>sell</v>
          </cell>
          <cell r="E388">
            <v>718.37083750000011</v>
          </cell>
          <cell r="F388">
            <v>718.52</v>
          </cell>
        </row>
        <row r="389">
          <cell r="A389">
            <v>43235.634562453713</v>
          </cell>
          <cell r="B389">
            <v>718.52</v>
          </cell>
          <cell r="C389">
            <v>2</v>
          </cell>
          <cell r="D389" t="str">
            <v>buy</v>
          </cell>
          <cell r="E389">
            <v>718.37083750000011</v>
          </cell>
          <cell r="F389">
            <v>717.64792000000011</v>
          </cell>
        </row>
        <row r="390">
          <cell r="A390">
            <v>43235.634566111112</v>
          </cell>
          <cell r="B390">
            <v>718.46</v>
          </cell>
          <cell r="C390">
            <v>0.56000000000000005</v>
          </cell>
          <cell r="D390" t="str">
            <v>sell</v>
          </cell>
          <cell r="E390">
            <v>718.25323749999995</v>
          </cell>
          <cell r="F390">
            <v>717.64792000000011</v>
          </cell>
        </row>
        <row r="391">
          <cell r="A391">
            <v>43235.634567488429</v>
          </cell>
          <cell r="B391">
            <v>718.35</v>
          </cell>
          <cell r="C391">
            <v>2.196E-2</v>
          </cell>
          <cell r="D391" t="str">
            <v>sell</v>
          </cell>
          <cell r="E391">
            <v>718.25104150000004</v>
          </cell>
          <cell r="F391">
            <v>717.64792000000011</v>
          </cell>
        </row>
        <row r="392">
          <cell r="A392">
            <v>43235.63456752315</v>
          </cell>
          <cell r="B392">
            <v>718.35</v>
          </cell>
          <cell r="C392">
            <v>1.0415000000000001E-2</v>
          </cell>
          <cell r="D392" t="str">
            <v>sell</v>
          </cell>
          <cell r="E392">
            <v>718.25</v>
          </cell>
          <cell r="F392">
            <v>717.64792000000011</v>
          </cell>
        </row>
        <row r="393">
          <cell r="A393">
            <v>43235.634572974537</v>
          </cell>
          <cell r="B393">
            <v>718.25</v>
          </cell>
          <cell r="C393">
            <v>6.96</v>
          </cell>
          <cell r="D393" t="str">
            <v>sell</v>
          </cell>
          <cell r="E393">
            <v>717.92433862029998</v>
          </cell>
          <cell r="F393">
            <v>717.64792000000011</v>
          </cell>
        </row>
        <row r="394">
          <cell r="A394">
            <v>43235.634576608798</v>
          </cell>
          <cell r="B394">
            <v>718.11</v>
          </cell>
          <cell r="C394">
            <v>1.0749999999999999E-2</v>
          </cell>
          <cell r="D394" t="str">
            <v>sell</v>
          </cell>
          <cell r="E394">
            <v>717.92229612029996</v>
          </cell>
          <cell r="F394">
            <v>717.64792000000011</v>
          </cell>
        </row>
        <row r="395">
          <cell r="A395">
            <v>43235.63457978009</v>
          </cell>
          <cell r="B395">
            <v>717.93</v>
          </cell>
          <cell r="C395">
            <v>0.108</v>
          </cell>
          <cell r="D395" t="str">
            <v>sell</v>
          </cell>
          <cell r="E395">
            <v>717.92121612029996</v>
          </cell>
          <cell r="F395">
            <v>717.64792000000011</v>
          </cell>
        </row>
        <row r="396">
          <cell r="A396">
            <v>43235.634608807872</v>
          </cell>
          <cell r="B396">
            <v>717.94</v>
          </cell>
          <cell r="C396">
            <v>0.70299999999999996</v>
          </cell>
          <cell r="D396" t="str">
            <v>buy</v>
          </cell>
          <cell r="E396">
            <v>717.92121612029996</v>
          </cell>
          <cell r="F396">
            <v>717.0838</v>
          </cell>
        </row>
        <row r="397">
          <cell r="A397">
            <v>43235.634622604157</v>
          </cell>
          <cell r="B397">
            <v>717.93</v>
          </cell>
          <cell r="C397">
            <v>0.12161203</v>
          </cell>
          <cell r="D397" t="str">
            <v>sell</v>
          </cell>
          <cell r="E397">
            <v>717.92</v>
          </cell>
          <cell r="F397">
            <v>717.0838</v>
          </cell>
        </row>
        <row r="398">
          <cell r="A398">
            <v>43235.634629224543</v>
          </cell>
          <cell r="B398">
            <v>717.92</v>
          </cell>
          <cell r="C398">
            <v>13</v>
          </cell>
          <cell r="D398" t="str">
            <v>sell</v>
          </cell>
          <cell r="E398">
            <v>717.5356864757</v>
          </cell>
          <cell r="F398">
            <v>717.0838</v>
          </cell>
        </row>
        <row r="399">
          <cell r="A399">
            <v>43235.634630289351</v>
          </cell>
          <cell r="B399">
            <v>717.92</v>
          </cell>
          <cell r="C399">
            <v>1.0500000000000001E-2</v>
          </cell>
          <cell r="D399" t="str">
            <v>sell</v>
          </cell>
          <cell r="E399">
            <v>717.52907147569999</v>
          </cell>
          <cell r="F399">
            <v>717.0838</v>
          </cell>
        </row>
        <row r="400">
          <cell r="A400">
            <v>43235.634630752313</v>
          </cell>
          <cell r="B400">
            <v>717.92</v>
          </cell>
          <cell r="C400">
            <v>1.081E-2</v>
          </cell>
          <cell r="D400" t="str">
            <v>sell</v>
          </cell>
          <cell r="E400">
            <v>717.5222611756999</v>
          </cell>
          <cell r="F400">
            <v>717.0838</v>
          </cell>
        </row>
        <row r="401">
          <cell r="A401">
            <v>43235.634632430563</v>
          </cell>
          <cell r="B401">
            <v>717.92</v>
          </cell>
          <cell r="C401">
            <v>0.36301</v>
          </cell>
          <cell r="D401" t="str">
            <v>sell</v>
          </cell>
          <cell r="E401">
            <v>717.29356487569999</v>
          </cell>
          <cell r="F401">
            <v>717.0838</v>
          </cell>
        </row>
        <row r="402">
          <cell r="A402">
            <v>43235.634649189808</v>
          </cell>
          <cell r="B402">
            <v>717.92</v>
          </cell>
          <cell r="C402">
            <v>1.39E-6</v>
          </cell>
          <cell r="D402" t="str">
            <v>sell</v>
          </cell>
          <cell r="E402">
            <v>717.29356399999995</v>
          </cell>
          <cell r="F402">
            <v>717.0838</v>
          </cell>
        </row>
        <row r="403">
          <cell r="A403">
            <v>43235.634755347222</v>
          </cell>
          <cell r="B403">
            <v>717.4</v>
          </cell>
          <cell r="C403">
            <v>3.2399999999999998E-2</v>
          </cell>
          <cell r="D403" t="str">
            <v>sell</v>
          </cell>
          <cell r="E403">
            <v>717.29</v>
          </cell>
          <cell r="F403">
            <v>717.0838</v>
          </cell>
        </row>
        <row r="404">
          <cell r="A404">
            <v>43235.634755347222</v>
          </cell>
          <cell r="B404">
            <v>717.29</v>
          </cell>
          <cell r="C404">
            <v>1.8</v>
          </cell>
          <cell r="D404" t="str">
            <v>sell</v>
          </cell>
          <cell r="E404">
            <v>716.64300000000003</v>
          </cell>
          <cell r="F404">
            <v>717.0838</v>
          </cell>
        </row>
        <row r="405">
          <cell r="A405">
            <v>43235.634755347222</v>
          </cell>
          <cell r="B405">
            <v>716.7</v>
          </cell>
          <cell r="C405">
            <v>0.05</v>
          </cell>
          <cell r="D405" t="str">
            <v>sell</v>
          </cell>
          <cell r="E405">
            <v>716.64</v>
          </cell>
          <cell r="F405">
            <v>717.0838</v>
          </cell>
        </row>
        <row r="406">
          <cell r="A406">
            <v>43235.634755347222</v>
          </cell>
          <cell r="B406">
            <v>716.64</v>
          </cell>
          <cell r="C406">
            <v>3.92847525</v>
          </cell>
          <cell r="D406" t="str">
            <v>sell</v>
          </cell>
          <cell r="E406">
            <v>716.64</v>
          </cell>
          <cell r="F406">
            <v>717.0838</v>
          </cell>
        </row>
        <row r="407">
          <cell r="A407">
            <v>43235.634786342591</v>
          </cell>
          <cell r="B407">
            <v>716.64</v>
          </cell>
          <cell r="C407">
            <v>12.02437486</v>
          </cell>
          <cell r="D407" t="str">
            <v>sell</v>
          </cell>
          <cell r="E407">
            <v>717.24</v>
          </cell>
          <cell r="F407">
            <v>717.0838</v>
          </cell>
        </row>
        <row r="408">
          <cell r="A408">
            <v>43235.634815810183</v>
          </cell>
          <cell r="B408">
            <v>716.91</v>
          </cell>
          <cell r="C408">
            <v>0.01</v>
          </cell>
          <cell r="D408" t="str">
            <v>buy</v>
          </cell>
          <cell r="E408">
            <v>717.24</v>
          </cell>
          <cell r="F408">
            <v>717.08720000000005</v>
          </cell>
        </row>
        <row r="409">
          <cell r="A409">
            <v>43235.634829212962</v>
          </cell>
          <cell r="B409">
            <v>716.88</v>
          </cell>
          <cell r="C409">
            <v>0.1</v>
          </cell>
          <cell r="D409" t="str">
            <v>buy</v>
          </cell>
          <cell r="E409">
            <v>717.24</v>
          </cell>
          <cell r="F409">
            <v>717.12419999999997</v>
          </cell>
        </row>
        <row r="410">
          <cell r="A410">
            <v>43235.634832708332</v>
          </cell>
          <cell r="B410">
            <v>717</v>
          </cell>
          <cell r="C410">
            <v>0.5</v>
          </cell>
          <cell r="D410" t="str">
            <v>buy</v>
          </cell>
          <cell r="E410">
            <v>717.24</v>
          </cell>
          <cell r="F410">
            <v>717.64041268000005</v>
          </cell>
        </row>
        <row r="411">
          <cell r="A411">
            <v>43235.634835810182</v>
          </cell>
          <cell r="B411">
            <v>717.23</v>
          </cell>
          <cell r="C411">
            <v>0.04</v>
          </cell>
          <cell r="D411" t="str">
            <v>buy</v>
          </cell>
          <cell r="E411">
            <v>717.24</v>
          </cell>
          <cell r="F411">
            <v>717.67561267999997</v>
          </cell>
        </row>
        <row r="412">
          <cell r="A412">
            <v>43235.634842557869</v>
          </cell>
          <cell r="B412">
            <v>717.24</v>
          </cell>
          <cell r="C412">
            <v>0.01</v>
          </cell>
          <cell r="D412" t="str">
            <v>sell</v>
          </cell>
          <cell r="E412">
            <v>717.24</v>
          </cell>
          <cell r="F412">
            <v>717.67561267999997</v>
          </cell>
        </row>
        <row r="413">
          <cell r="A413">
            <v>43235.634842557869</v>
          </cell>
          <cell r="B413">
            <v>717.24</v>
          </cell>
          <cell r="C413">
            <v>14.80983797</v>
          </cell>
          <cell r="D413" t="str">
            <v>sell</v>
          </cell>
          <cell r="E413">
            <v>718.22000600000001</v>
          </cell>
          <cell r="F413">
            <v>717.67561267999997</v>
          </cell>
        </row>
        <row r="414">
          <cell r="A414">
            <v>43235.634842581021</v>
          </cell>
          <cell r="B414">
            <v>717.25</v>
          </cell>
          <cell r="C414">
            <v>0.5</v>
          </cell>
          <cell r="D414" t="str">
            <v>buy</v>
          </cell>
          <cell r="E414">
            <v>718.22000600000001</v>
          </cell>
          <cell r="F414">
            <v>718.10561268000004</v>
          </cell>
        </row>
        <row r="415">
          <cell r="A415">
            <v>43235.634886689812</v>
          </cell>
          <cell r="B415">
            <v>717.93</v>
          </cell>
          <cell r="C415">
            <v>2.4374E-2</v>
          </cell>
          <cell r="D415" t="str">
            <v>buy</v>
          </cell>
          <cell r="E415">
            <v>718.22000600000001</v>
          </cell>
          <cell r="F415">
            <v>718.11</v>
          </cell>
        </row>
        <row r="416">
          <cell r="A416">
            <v>43235.634886689812</v>
          </cell>
          <cell r="B416">
            <v>718.11</v>
          </cell>
          <cell r="C416">
            <v>4.0608994999999997</v>
          </cell>
          <cell r="D416" t="str">
            <v>buy</v>
          </cell>
          <cell r="E416">
            <v>718.22000600000001</v>
          </cell>
          <cell r="F416">
            <v>718.15541631999997</v>
          </cell>
        </row>
        <row r="417">
          <cell r="A417">
            <v>43235.635038796303</v>
          </cell>
          <cell r="B417">
            <v>717.85</v>
          </cell>
          <cell r="C417">
            <v>2.63E-2</v>
          </cell>
          <cell r="D417" t="str">
            <v>sell</v>
          </cell>
          <cell r="E417">
            <v>718.23</v>
          </cell>
          <cell r="F417">
            <v>718.15541631999997</v>
          </cell>
        </row>
        <row r="418">
          <cell r="A418">
            <v>43235.635108275463</v>
          </cell>
          <cell r="B418">
            <v>717.86</v>
          </cell>
          <cell r="C418">
            <v>0.01</v>
          </cell>
          <cell r="D418" t="str">
            <v>buy</v>
          </cell>
          <cell r="E418">
            <v>718.23</v>
          </cell>
          <cell r="F418">
            <v>718.16431632000001</v>
          </cell>
        </row>
        <row r="419">
          <cell r="A419">
            <v>43235.635111331023</v>
          </cell>
          <cell r="B419">
            <v>717.92</v>
          </cell>
          <cell r="C419">
            <v>2.5000000000000001E-2</v>
          </cell>
          <cell r="D419" t="str">
            <v>buy</v>
          </cell>
          <cell r="E419">
            <v>718.23</v>
          </cell>
          <cell r="F419">
            <v>718.18506632000015</v>
          </cell>
        </row>
        <row r="420">
          <cell r="A420">
            <v>43235.635115439807</v>
          </cell>
          <cell r="B420">
            <v>717.92</v>
          </cell>
          <cell r="C420">
            <v>7.6599999999999997E-4</v>
          </cell>
          <cell r="D420" t="str">
            <v>buy</v>
          </cell>
          <cell r="E420">
            <v>718.23</v>
          </cell>
          <cell r="F420">
            <v>718.18570210000007</v>
          </cell>
        </row>
        <row r="421">
          <cell r="A421">
            <v>43235.635115439807</v>
          </cell>
          <cell r="B421">
            <v>717.94</v>
          </cell>
          <cell r="C421">
            <v>1.1610000000000001E-2</v>
          </cell>
          <cell r="D421" t="str">
            <v>buy</v>
          </cell>
          <cell r="E421">
            <v>718.23</v>
          </cell>
          <cell r="F421">
            <v>718.19510620000017</v>
          </cell>
        </row>
        <row r="422">
          <cell r="A422">
            <v>43235.635120243052</v>
          </cell>
          <cell r="B422">
            <v>717.94</v>
          </cell>
          <cell r="C422">
            <v>1.6180000000000001E-3</v>
          </cell>
          <cell r="D422" t="str">
            <v>buy</v>
          </cell>
          <cell r="E422">
            <v>718.23</v>
          </cell>
          <cell r="F422">
            <v>718.19641678000016</v>
          </cell>
        </row>
        <row r="423">
          <cell r="A423">
            <v>43235.635120243052</v>
          </cell>
          <cell r="B423">
            <v>717.94</v>
          </cell>
          <cell r="C423">
            <v>9.3819999999999997E-3</v>
          </cell>
          <cell r="D423" t="str">
            <v>buy</v>
          </cell>
          <cell r="E423">
            <v>718.23</v>
          </cell>
          <cell r="F423">
            <v>718.20401620000018</v>
          </cell>
        </row>
        <row r="424">
          <cell r="A424">
            <v>43235.635124918983</v>
          </cell>
          <cell r="B424">
            <v>717.94</v>
          </cell>
          <cell r="C424">
            <v>8.6799999999999996E-4</v>
          </cell>
          <cell r="D424" t="str">
            <v>buy</v>
          </cell>
          <cell r="E424">
            <v>718.23</v>
          </cell>
          <cell r="F424">
            <v>718.20471928000018</v>
          </cell>
        </row>
        <row r="425">
          <cell r="A425">
            <v>43235.635124918983</v>
          </cell>
          <cell r="B425">
            <v>717.95</v>
          </cell>
          <cell r="C425">
            <v>1.0132E-2</v>
          </cell>
          <cell r="D425" t="str">
            <v>buy</v>
          </cell>
          <cell r="E425">
            <v>718.23</v>
          </cell>
          <cell r="F425">
            <v>718.21282488000008</v>
          </cell>
        </row>
        <row r="426">
          <cell r="A426">
            <v>43235.63512929398</v>
          </cell>
          <cell r="B426">
            <v>717.96</v>
          </cell>
          <cell r="C426">
            <v>4.3296000000000001E-2</v>
          </cell>
          <cell r="D426" t="str">
            <v>buy</v>
          </cell>
          <cell r="E426">
            <v>718.23</v>
          </cell>
          <cell r="F426">
            <v>718.24702871999989</v>
          </cell>
        </row>
        <row r="427">
          <cell r="A427">
            <v>43235.635132685187</v>
          </cell>
          <cell r="B427">
            <v>717.96</v>
          </cell>
          <cell r="C427">
            <v>1.9680000000000001E-3</v>
          </cell>
          <cell r="D427" t="str">
            <v>buy</v>
          </cell>
          <cell r="E427">
            <v>718.23</v>
          </cell>
          <cell r="F427">
            <v>718.24858344000006</v>
          </cell>
        </row>
        <row r="428">
          <cell r="A428">
            <v>43235.635132685187</v>
          </cell>
          <cell r="B428">
            <v>717.96</v>
          </cell>
          <cell r="C428">
            <v>1.5032E-2</v>
          </cell>
          <cell r="D428" t="str">
            <v>buy</v>
          </cell>
          <cell r="E428">
            <v>718.23</v>
          </cell>
          <cell r="F428">
            <v>718.26045872000009</v>
          </cell>
        </row>
        <row r="429">
          <cell r="A429">
            <v>43235.63513638889</v>
          </cell>
          <cell r="B429">
            <v>717.97</v>
          </cell>
          <cell r="C429">
            <v>1.0017E-2</v>
          </cell>
          <cell r="D429" t="str">
            <v>buy</v>
          </cell>
          <cell r="E429">
            <v>718.23</v>
          </cell>
          <cell r="F429">
            <v>718.26827198000001</v>
          </cell>
        </row>
        <row r="430">
          <cell r="A430">
            <v>43235.635136851852</v>
          </cell>
          <cell r="B430">
            <v>717.99</v>
          </cell>
          <cell r="C430">
            <v>1.1838E-2</v>
          </cell>
          <cell r="D430" t="str">
            <v>buy</v>
          </cell>
          <cell r="E430">
            <v>718.23</v>
          </cell>
          <cell r="F430">
            <v>718.27726886000005</v>
          </cell>
        </row>
        <row r="431">
          <cell r="A431">
            <v>43235.635136851852</v>
          </cell>
          <cell r="B431">
            <v>718</v>
          </cell>
          <cell r="C431">
            <v>0.47311399999999998</v>
          </cell>
          <cell r="D431" t="str">
            <v>buy</v>
          </cell>
          <cell r="E431">
            <v>718.23</v>
          </cell>
          <cell r="F431">
            <v>718.63210436000008</v>
          </cell>
        </row>
        <row r="432">
          <cell r="A432">
            <v>43235.635137025463</v>
          </cell>
          <cell r="B432">
            <v>718</v>
          </cell>
          <cell r="C432">
            <v>0.04</v>
          </cell>
          <cell r="D432" t="str">
            <v>buy</v>
          </cell>
          <cell r="E432">
            <v>718.23</v>
          </cell>
          <cell r="F432">
            <v>718.66210436000006</v>
          </cell>
        </row>
        <row r="433">
          <cell r="A433">
            <v>43235.635144768523</v>
          </cell>
          <cell r="B433">
            <v>718.01</v>
          </cell>
          <cell r="C433">
            <v>9.0200000000000002E-3</v>
          </cell>
          <cell r="D433" t="str">
            <v>buy</v>
          </cell>
          <cell r="E433">
            <v>718.23</v>
          </cell>
          <cell r="F433">
            <v>718.66877915999999</v>
          </cell>
        </row>
        <row r="434">
          <cell r="A434">
            <v>43235.635160868063</v>
          </cell>
          <cell r="B434">
            <v>718.04</v>
          </cell>
          <cell r="C434">
            <v>2.4636000000000002E-2</v>
          </cell>
          <cell r="D434" t="str">
            <v>buy</v>
          </cell>
          <cell r="E434">
            <v>718.23</v>
          </cell>
          <cell r="F434">
            <v>718.68627072000004</v>
          </cell>
        </row>
        <row r="435">
          <cell r="A435">
            <v>43235.635164525462</v>
          </cell>
          <cell r="B435">
            <v>718.04</v>
          </cell>
          <cell r="C435">
            <v>8.8739999999999999E-3</v>
          </cell>
          <cell r="D435" t="str">
            <v>buy</v>
          </cell>
          <cell r="E435">
            <v>718.23</v>
          </cell>
          <cell r="F435">
            <v>718.69257126000002</v>
          </cell>
        </row>
        <row r="436">
          <cell r="A436">
            <v>43235.635176261567</v>
          </cell>
          <cell r="B436">
            <v>718.04</v>
          </cell>
          <cell r="C436">
            <v>1.126E-3</v>
          </cell>
          <cell r="D436" t="str">
            <v>buy</v>
          </cell>
          <cell r="E436">
            <v>718.23</v>
          </cell>
          <cell r="F436">
            <v>718.69337071999996</v>
          </cell>
        </row>
        <row r="437">
          <cell r="A437">
            <v>43235.635176261567</v>
          </cell>
          <cell r="B437">
            <v>718.04</v>
          </cell>
          <cell r="C437">
            <v>1.6874E-2</v>
          </cell>
          <cell r="D437" t="str">
            <v>buy</v>
          </cell>
          <cell r="E437">
            <v>718.23</v>
          </cell>
          <cell r="F437">
            <v>718.70535126000004</v>
          </cell>
        </row>
        <row r="438">
          <cell r="A438">
            <v>43235.635179942132</v>
          </cell>
          <cell r="B438">
            <v>718.05</v>
          </cell>
          <cell r="C438">
            <v>1.0468999999999999E-2</v>
          </cell>
          <cell r="D438" t="str">
            <v>buy</v>
          </cell>
          <cell r="E438">
            <v>718.23</v>
          </cell>
          <cell r="F438">
            <v>718.71267956000008</v>
          </cell>
        </row>
        <row r="439">
          <cell r="A439">
            <v>43235.635183055558</v>
          </cell>
          <cell r="B439">
            <v>718.05</v>
          </cell>
          <cell r="C439">
            <v>1.3649999999999999E-3</v>
          </cell>
          <cell r="D439" t="str">
            <v>buy</v>
          </cell>
          <cell r="E439">
            <v>718.23</v>
          </cell>
          <cell r="F439">
            <v>718.71363506</v>
          </cell>
        </row>
        <row r="440">
          <cell r="A440">
            <v>43235.635183055558</v>
          </cell>
          <cell r="B440">
            <v>718.06</v>
          </cell>
          <cell r="C440">
            <v>1.9635E-2</v>
          </cell>
          <cell r="D440" t="str">
            <v>buy</v>
          </cell>
          <cell r="E440">
            <v>718.23</v>
          </cell>
          <cell r="F440">
            <v>718.72718321000002</v>
          </cell>
        </row>
        <row r="441">
          <cell r="A441">
            <v>43235.635188229156</v>
          </cell>
          <cell r="B441">
            <v>718.06</v>
          </cell>
          <cell r="C441">
            <v>9.051E-3</v>
          </cell>
          <cell r="D441" t="str">
            <v>buy</v>
          </cell>
          <cell r="E441">
            <v>718.23</v>
          </cell>
          <cell r="F441">
            <v>718.73342840000009</v>
          </cell>
        </row>
        <row r="442">
          <cell r="A442">
            <v>43235.635191921298</v>
          </cell>
          <cell r="B442">
            <v>718.07</v>
          </cell>
          <cell r="C442">
            <v>2.2481000000000001E-2</v>
          </cell>
          <cell r="D442" t="str">
            <v>buy</v>
          </cell>
          <cell r="E442">
            <v>718.23</v>
          </cell>
          <cell r="F442">
            <v>718.74871547999999</v>
          </cell>
        </row>
        <row r="443">
          <cell r="A443">
            <v>43235.635218240743</v>
          </cell>
          <cell r="B443">
            <v>718.07</v>
          </cell>
          <cell r="C443">
            <v>1.8890000000000001E-3</v>
          </cell>
          <cell r="D443" t="str">
            <v>buy</v>
          </cell>
          <cell r="E443">
            <v>718.23</v>
          </cell>
          <cell r="F443">
            <v>718.75</v>
          </cell>
        </row>
        <row r="444">
          <cell r="A444">
            <v>43235.635218240743</v>
          </cell>
          <cell r="B444">
            <v>718.75</v>
          </cell>
          <cell r="C444">
            <v>7.46815681</v>
          </cell>
          <cell r="D444" t="str">
            <v>buy</v>
          </cell>
          <cell r="E444">
            <v>718.23</v>
          </cell>
          <cell r="F444">
            <v>718.45489199000008</v>
          </cell>
        </row>
        <row r="445">
          <cell r="A445">
            <v>43235.635296990738</v>
          </cell>
          <cell r="B445">
            <v>718.45</v>
          </cell>
          <cell r="C445">
            <v>6.6104999999999997E-2</v>
          </cell>
          <cell r="D445" t="str">
            <v>buy</v>
          </cell>
          <cell r="E445">
            <v>718.23</v>
          </cell>
          <cell r="F445">
            <v>718.45555304000004</v>
          </cell>
        </row>
        <row r="446">
          <cell r="A446">
            <v>43235.635438506943</v>
          </cell>
          <cell r="B446">
            <v>718.31</v>
          </cell>
          <cell r="C446">
            <v>2.1573999999999999E-2</v>
          </cell>
          <cell r="D446" t="str">
            <v>buy</v>
          </cell>
          <cell r="E446">
            <v>718.23</v>
          </cell>
          <cell r="F446">
            <v>718.45878914000002</v>
          </cell>
        </row>
        <row r="447">
          <cell r="A447">
            <v>43235.635438506943</v>
          </cell>
          <cell r="B447">
            <v>718.4</v>
          </cell>
          <cell r="C447">
            <v>2.0181000000000001E-2</v>
          </cell>
          <cell r="D447" t="str">
            <v>buy</v>
          </cell>
          <cell r="E447">
            <v>718.23</v>
          </cell>
          <cell r="F447">
            <v>718.46</v>
          </cell>
        </row>
        <row r="448">
          <cell r="A448">
            <v>43235.635438506943</v>
          </cell>
          <cell r="B448">
            <v>718.46</v>
          </cell>
          <cell r="C448">
            <v>5.7487029999999999</v>
          </cell>
          <cell r="D448" t="str">
            <v>buy</v>
          </cell>
          <cell r="E448">
            <v>718.23</v>
          </cell>
          <cell r="F448">
            <v>718.45592510000006</v>
          </cell>
        </row>
        <row r="449">
          <cell r="A449">
            <v>43235.635445231477</v>
          </cell>
          <cell r="B449">
            <v>718.46</v>
          </cell>
          <cell r="C449">
            <v>0.37618237999999998</v>
          </cell>
          <cell r="D449" t="str">
            <v>buy</v>
          </cell>
          <cell r="E449">
            <v>718.23</v>
          </cell>
          <cell r="F449">
            <v>718.45592509999994</v>
          </cell>
        </row>
        <row r="450">
          <cell r="A450">
            <v>43235.635508171297</v>
          </cell>
          <cell r="B450">
            <v>718.23</v>
          </cell>
          <cell r="C450">
            <v>1.32638324</v>
          </cell>
          <cell r="D450" t="str">
            <v>sell</v>
          </cell>
          <cell r="E450">
            <v>718</v>
          </cell>
          <cell r="F450">
            <v>718.45592509999994</v>
          </cell>
        </row>
        <row r="451">
          <cell r="A451">
            <v>43235.635508171297</v>
          </cell>
          <cell r="B451">
            <v>718</v>
          </cell>
          <cell r="C451">
            <v>1.27722578</v>
          </cell>
          <cell r="D451" t="str">
            <v>sell</v>
          </cell>
          <cell r="E451">
            <v>717.43049999999994</v>
          </cell>
          <cell r="F451">
            <v>718.45592509999994</v>
          </cell>
        </row>
        <row r="452">
          <cell r="A452">
            <v>43235.635578194437</v>
          </cell>
          <cell r="B452">
            <v>718.36</v>
          </cell>
          <cell r="C452">
            <v>2.5749000000000001E-2</v>
          </cell>
          <cell r="D452" t="str">
            <v>buy</v>
          </cell>
          <cell r="E452">
            <v>717.43049999999994</v>
          </cell>
          <cell r="F452">
            <v>718.45849999999996</v>
          </cell>
        </row>
        <row r="453">
          <cell r="A453">
            <v>43235.635578194437</v>
          </cell>
          <cell r="B453">
            <v>718.37</v>
          </cell>
          <cell r="C453">
            <v>0.01</v>
          </cell>
          <cell r="D453" t="str">
            <v>buy</v>
          </cell>
          <cell r="E453">
            <v>717.43049999999994</v>
          </cell>
          <cell r="F453">
            <v>718.45939999999996</v>
          </cell>
        </row>
        <row r="454">
          <cell r="A454">
            <v>43235.635578194437</v>
          </cell>
          <cell r="B454">
            <v>718.44</v>
          </cell>
          <cell r="C454">
            <v>0.03</v>
          </cell>
          <cell r="D454" t="str">
            <v>buy</v>
          </cell>
          <cell r="E454">
            <v>717.43049999999994</v>
          </cell>
          <cell r="F454">
            <v>718.46</v>
          </cell>
        </row>
        <row r="455">
          <cell r="A455">
            <v>43235.635578194437</v>
          </cell>
          <cell r="B455">
            <v>718.46</v>
          </cell>
          <cell r="C455">
            <v>2.5034230000000002</v>
          </cell>
          <cell r="D455" t="str">
            <v>buy</v>
          </cell>
          <cell r="E455">
            <v>717.43049999999994</v>
          </cell>
          <cell r="F455">
            <v>717.99101841699996</v>
          </cell>
        </row>
        <row r="456">
          <cell r="A456">
            <v>43235.635590335653</v>
          </cell>
          <cell r="B456">
            <v>718.01</v>
          </cell>
          <cell r="C456">
            <v>0.05</v>
          </cell>
          <cell r="D456" t="str">
            <v>sell</v>
          </cell>
          <cell r="E456">
            <v>717.4</v>
          </cell>
          <cell r="F456">
            <v>717.99101841699996</v>
          </cell>
        </row>
        <row r="457">
          <cell r="A457">
            <v>43235.635628935182</v>
          </cell>
          <cell r="B457">
            <v>717.4</v>
          </cell>
          <cell r="C457">
            <v>2.1509981100000002</v>
          </cell>
          <cell r="D457" t="str">
            <v>sell</v>
          </cell>
          <cell r="E457">
            <v>718.18</v>
          </cell>
          <cell r="F457">
            <v>717.99101841699996</v>
          </cell>
        </row>
        <row r="458">
          <cell r="A458">
            <v>43235.635712060182</v>
          </cell>
          <cell r="B458">
            <v>717.41</v>
          </cell>
          <cell r="C458">
            <v>9.5216999999999993E-3</v>
          </cell>
          <cell r="D458" t="str">
            <v>buy</v>
          </cell>
          <cell r="E458">
            <v>718.18</v>
          </cell>
          <cell r="F458">
            <v>717.99663622000003</v>
          </cell>
        </row>
        <row r="459">
          <cell r="A459">
            <v>43235.635721064813</v>
          </cell>
          <cell r="B459">
            <v>717.79</v>
          </cell>
          <cell r="C459">
            <v>1.6018000000000001E-2</v>
          </cell>
          <cell r="D459" t="str">
            <v>buy</v>
          </cell>
          <cell r="E459">
            <v>718.18</v>
          </cell>
          <cell r="F459">
            <v>718</v>
          </cell>
        </row>
        <row r="460">
          <cell r="A460">
            <v>43235.635730034723</v>
          </cell>
          <cell r="B460">
            <v>718</v>
          </cell>
          <cell r="C460">
            <v>1</v>
          </cell>
          <cell r="D460" t="str">
            <v>buy</v>
          </cell>
          <cell r="E460">
            <v>718.18</v>
          </cell>
          <cell r="F460">
            <v>718.75775306000014</v>
          </cell>
        </row>
        <row r="461">
          <cell r="A461">
            <v>43235.635730034723</v>
          </cell>
          <cell r="B461">
            <v>718.57</v>
          </cell>
          <cell r="C461">
            <v>1.1826E-2</v>
          </cell>
          <cell r="D461" t="str">
            <v>buy</v>
          </cell>
          <cell r="E461">
            <v>718.18</v>
          </cell>
          <cell r="F461">
            <v>718.76</v>
          </cell>
        </row>
        <row r="462">
          <cell r="A462">
            <v>43235.635730034723</v>
          </cell>
          <cell r="B462">
            <v>718.76</v>
          </cell>
          <cell r="C462">
            <v>0.78575251999999995</v>
          </cell>
          <cell r="D462" t="str">
            <v>buy</v>
          </cell>
          <cell r="E462">
            <v>718.18</v>
          </cell>
          <cell r="F462">
            <v>718.45172986159992</v>
          </cell>
        </row>
        <row r="463">
          <cell r="A463">
            <v>43235.635730034723</v>
          </cell>
          <cell r="B463">
            <v>718.76</v>
          </cell>
          <cell r="C463">
            <v>0.26602347999999998</v>
          </cell>
          <cell r="D463" t="str">
            <v>buy</v>
          </cell>
          <cell r="E463">
            <v>718.18</v>
          </cell>
          <cell r="F463">
            <v>718.34</v>
          </cell>
        </row>
        <row r="464">
          <cell r="A464">
            <v>43235.635846712961</v>
          </cell>
          <cell r="B464">
            <v>718.34</v>
          </cell>
          <cell r="C464">
            <v>20</v>
          </cell>
          <cell r="D464" t="str">
            <v>buy</v>
          </cell>
          <cell r="E464">
            <v>718.18</v>
          </cell>
          <cell r="F464">
            <v>718.48</v>
          </cell>
        </row>
        <row r="465">
          <cell r="A465">
            <v>43235.635846712961</v>
          </cell>
          <cell r="B465">
            <v>718.48</v>
          </cell>
          <cell r="C465">
            <v>10.55020219</v>
          </cell>
          <cell r="D465" t="str">
            <v>buy</v>
          </cell>
          <cell r="E465">
            <v>718.18</v>
          </cell>
          <cell r="F465">
            <v>718.39681079999991</v>
          </cell>
        </row>
        <row r="466">
          <cell r="A466">
            <v>43235.635874317129</v>
          </cell>
          <cell r="B466">
            <v>718.39</v>
          </cell>
          <cell r="C466">
            <v>0.02</v>
          </cell>
          <cell r="D466" t="str">
            <v>buy</v>
          </cell>
          <cell r="E466">
            <v>718.18</v>
          </cell>
          <cell r="F466">
            <v>718.39741079999999</v>
          </cell>
        </row>
        <row r="467">
          <cell r="A467">
            <v>43235.635874317129</v>
          </cell>
          <cell r="B467">
            <v>718.39</v>
          </cell>
          <cell r="C467">
            <v>0.62680000000000002</v>
          </cell>
          <cell r="D467" t="str">
            <v>buy</v>
          </cell>
          <cell r="E467">
            <v>718.18</v>
          </cell>
          <cell r="F467">
            <v>718.41621479999992</v>
          </cell>
        </row>
        <row r="468">
          <cell r="A468">
            <v>43235.635962685177</v>
          </cell>
          <cell r="B468">
            <v>718.31</v>
          </cell>
          <cell r="C468">
            <v>0.02</v>
          </cell>
          <cell r="D468" t="str">
            <v>buy</v>
          </cell>
          <cell r="E468">
            <v>718.18</v>
          </cell>
          <cell r="F468">
            <v>718.41841479999994</v>
          </cell>
        </row>
        <row r="469">
          <cell r="A469">
            <v>43235.635965995367</v>
          </cell>
          <cell r="B469">
            <v>718.34</v>
          </cell>
          <cell r="C469">
            <v>1.9814999999999999E-2</v>
          </cell>
          <cell r="D469" t="str">
            <v>buy</v>
          </cell>
          <cell r="E469">
            <v>718.18</v>
          </cell>
          <cell r="F469">
            <v>718.42</v>
          </cell>
        </row>
        <row r="470">
          <cell r="A470">
            <v>43235.635995833327</v>
          </cell>
          <cell r="B470">
            <v>718.42</v>
          </cell>
          <cell r="C470">
            <v>1.077386</v>
          </cell>
          <cell r="D470" t="str">
            <v>buy</v>
          </cell>
          <cell r="E470">
            <v>718.18</v>
          </cell>
          <cell r="F470">
            <v>718.2</v>
          </cell>
        </row>
        <row r="471">
          <cell r="A471">
            <v>43235.636063784717</v>
          </cell>
          <cell r="B471">
            <v>718.18</v>
          </cell>
          <cell r="C471">
            <v>0.01</v>
          </cell>
          <cell r="D471" t="str">
            <v>sell</v>
          </cell>
          <cell r="E471">
            <v>718.18</v>
          </cell>
          <cell r="F471">
            <v>718.2</v>
          </cell>
        </row>
        <row r="472">
          <cell r="A472">
            <v>43235.636063784717</v>
          </cell>
          <cell r="B472">
            <v>718.18</v>
          </cell>
          <cell r="C472">
            <v>0.36304544999999999</v>
          </cell>
          <cell r="D472" t="str">
            <v>sell</v>
          </cell>
          <cell r="E472">
            <v>718.18</v>
          </cell>
          <cell r="F472">
            <v>718.2</v>
          </cell>
        </row>
        <row r="473">
          <cell r="A473">
            <v>43235.636063784717</v>
          </cell>
          <cell r="B473">
            <v>718.18</v>
          </cell>
          <cell r="C473">
            <v>0.61657455000000005</v>
          </cell>
          <cell r="D473" t="str">
            <v>sell</v>
          </cell>
          <cell r="E473">
            <v>718.19493690899992</v>
          </cell>
          <cell r="F473">
            <v>718.2</v>
          </cell>
        </row>
        <row r="474">
          <cell r="A474">
            <v>43235.636132118052</v>
          </cell>
          <cell r="B474">
            <v>718.18</v>
          </cell>
          <cell r="C474">
            <v>0.49</v>
          </cell>
          <cell r="D474" t="str">
            <v>sell</v>
          </cell>
          <cell r="E474">
            <v>718.29293690899999</v>
          </cell>
          <cell r="F474">
            <v>718.2</v>
          </cell>
        </row>
        <row r="475">
          <cell r="A475">
            <v>43235.636132118052</v>
          </cell>
          <cell r="B475">
            <v>718.18</v>
          </cell>
          <cell r="C475">
            <v>0.18576000000000001</v>
          </cell>
          <cell r="D475" t="str">
            <v>sell</v>
          </cell>
          <cell r="E475">
            <v>718.3300889090001</v>
          </cell>
          <cell r="F475">
            <v>718.2</v>
          </cell>
        </row>
        <row r="476">
          <cell r="A476">
            <v>43235.636133611108</v>
          </cell>
          <cell r="B476">
            <v>718.2</v>
          </cell>
          <cell r="C476">
            <v>1</v>
          </cell>
          <cell r="D476" t="str">
            <v>buy</v>
          </cell>
          <cell r="E476">
            <v>718.3300889090001</v>
          </cell>
          <cell r="F476">
            <v>718.42</v>
          </cell>
        </row>
        <row r="477">
          <cell r="A477">
            <v>43235.636144270837</v>
          </cell>
          <cell r="B477">
            <v>718.21</v>
          </cell>
          <cell r="C477">
            <v>0.26257000000000003</v>
          </cell>
          <cell r="D477" t="str">
            <v>sell</v>
          </cell>
          <cell r="E477">
            <v>718.37472580899998</v>
          </cell>
          <cell r="F477">
            <v>718.42</v>
          </cell>
        </row>
        <row r="478">
          <cell r="A478">
            <v>43235.63614722222</v>
          </cell>
          <cell r="B478">
            <v>718.42</v>
          </cell>
          <cell r="C478">
            <v>0.312</v>
          </cell>
          <cell r="D478" t="str">
            <v>buy</v>
          </cell>
          <cell r="E478">
            <v>718.37472580899998</v>
          </cell>
          <cell r="F478">
            <v>718.42</v>
          </cell>
        </row>
        <row r="479">
          <cell r="A479">
            <v>43235.636193391198</v>
          </cell>
          <cell r="B479">
            <v>718.28</v>
          </cell>
          <cell r="C479">
            <v>5.2741910000000003E-2</v>
          </cell>
          <cell r="D479" t="str">
            <v>sell</v>
          </cell>
          <cell r="E479">
            <v>718.38</v>
          </cell>
          <cell r="F479">
            <v>718.42</v>
          </cell>
        </row>
        <row r="480">
          <cell r="A480">
            <v>43235.636249074072</v>
          </cell>
          <cell r="B480">
            <v>718.38</v>
          </cell>
          <cell r="C480">
            <v>0.38</v>
          </cell>
          <cell r="D480" t="str">
            <v>sell</v>
          </cell>
          <cell r="E480">
            <v>718.38</v>
          </cell>
          <cell r="F480">
            <v>718.42</v>
          </cell>
        </row>
        <row r="481">
          <cell r="A481">
            <v>43235.636249074072</v>
          </cell>
          <cell r="B481">
            <v>718.38</v>
          </cell>
          <cell r="C481">
            <v>1.672855</v>
          </cell>
          <cell r="D481" t="str">
            <v>sell</v>
          </cell>
          <cell r="E481">
            <v>718.40999999999985</v>
          </cell>
          <cell r="F481">
            <v>718.42</v>
          </cell>
        </row>
        <row r="482">
          <cell r="A482">
            <v>43235.636281793981</v>
          </cell>
          <cell r="B482">
            <v>718.41</v>
          </cell>
          <cell r="C482">
            <v>0.12416771</v>
          </cell>
          <cell r="D482" t="str">
            <v>sell</v>
          </cell>
          <cell r="E482">
            <v>718.41</v>
          </cell>
          <cell r="F482">
            <v>718.42</v>
          </cell>
        </row>
        <row r="483">
          <cell r="A483">
            <v>43235.63629559028</v>
          </cell>
          <cell r="B483">
            <v>718.42</v>
          </cell>
          <cell r="C483">
            <v>1.3243849999999999</v>
          </cell>
          <cell r="D483" t="str">
            <v>buy</v>
          </cell>
          <cell r="E483">
            <v>718.41</v>
          </cell>
          <cell r="F483">
            <v>718.49854635719998</v>
          </cell>
        </row>
        <row r="484">
          <cell r="A484">
            <v>43235.636296562501</v>
          </cell>
          <cell r="B484">
            <v>718.41</v>
          </cell>
          <cell r="C484">
            <v>5.0408999999999997</v>
          </cell>
          <cell r="D484" t="str">
            <v>sell</v>
          </cell>
          <cell r="E484">
            <v>718.76</v>
          </cell>
          <cell r="F484">
            <v>718.49854635719998</v>
          </cell>
        </row>
        <row r="485">
          <cell r="A485">
            <v>43235.636296770826</v>
          </cell>
          <cell r="B485">
            <v>718.42</v>
          </cell>
          <cell r="C485">
            <v>1.9982400000000001E-3</v>
          </cell>
          <cell r="D485" t="str">
            <v>buy</v>
          </cell>
          <cell r="E485">
            <v>718.76</v>
          </cell>
          <cell r="F485">
            <v>718.49870621639991</v>
          </cell>
        </row>
        <row r="486">
          <cell r="A486">
            <v>43235.636296770826</v>
          </cell>
          <cell r="B486">
            <v>718.42</v>
          </cell>
          <cell r="C486">
            <v>1.0571759999999999E-2</v>
          </cell>
          <cell r="D486" t="str">
            <v>buy</v>
          </cell>
          <cell r="E486">
            <v>718.76</v>
          </cell>
          <cell r="F486">
            <v>718.49955195719997</v>
          </cell>
        </row>
        <row r="487">
          <cell r="A487">
            <v>43235.636299467587</v>
          </cell>
          <cell r="B487">
            <v>718.47</v>
          </cell>
          <cell r="C487">
            <v>1.099176E-2</v>
          </cell>
          <cell r="D487" t="str">
            <v>buy</v>
          </cell>
          <cell r="E487">
            <v>718.76</v>
          </cell>
          <cell r="F487">
            <v>718.49988171000007</v>
          </cell>
        </row>
        <row r="488">
          <cell r="A488">
            <v>43235.636302569437</v>
          </cell>
          <cell r="B488">
            <v>718.49</v>
          </cell>
          <cell r="C488">
            <v>1.016276E-2</v>
          </cell>
          <cell r="D488" t="str">
            <v>buy</v>
          </cell>
          <cell r="E488">
            <v>718.76</v>
          </cell>
          <cell r="F488">
            <v>718.4999811575999</v>
          </cell>
        </row>
        <row r="489">
          <cell r="A489">
            <v>43235.636305752312</v>
          </cell>
          <cell r="B489">
            <v>718.49</v>
          </cell>
          <cell r="C489">
            <v>1.66624E-3</v>
          </cell>
          <cell r="D489" t="str">
            <v>buy</v>
          </cell>
          <cell r="E489">
            <v>718.76</v>
          </cell>
          <cell r="F489">
            <v>718.4999811575999</v>
          </cell>
        </row>
        <row r="490">
          <cell r="A490">
            <v>43235.636305752312</v>
          </cell>
          <cell r="B490">
            <v>718.5</v>
          </cell>
          <cell r="C490">
            <v>0.99811576000000002</v>
          </cell>
          <cell r="D490" t="str">
            <v>buy</v>
          </cell>
          <cell r="E490">
            <v>718.76</v>
          </cell>
          <cell r="F490">
            <v>718.64996628199992</v>
          </cell>
        </row>
        <row r="491">
          <cell r="A491">
            <v>43235.636307696761</v>
          </cell>
          <cell r="B491">
            <v>718.49</v>
          </cell>
          <cell r="C491">
            <v>1.044E-2</v>
          </cell>
          <cell r="D491" t="str">
            <v>buy</v>
          </cell>
          <cell r="E491">
            <v>718.76</v>
          </cell>
          <cell r="F491">
            <v>718.65215868199994</v>
          </cell>
        </row>
        <row r="492">
          <cell r="A492">
            <v>43235.636310405091</v>
          </cell>
          <cell r="B492">
            <v>718.5</v>
          </cell>
          <cell r="C492">
            <v>1.8842399999999999E-3</v>
          </cell>
          <cell r="D492" t="str">
            <v>buy</v>
          </cell>
          <cell r="E492">
            <v>718.76</v>
          </cell>
          <cell r="F492">
            <v>718.65253553000002</v>
          </cell>
        </row>
        <row r="493">
          <cell r="A493">
            <v>43235.636310405091</v>
          </cell>
          <cell r="B493">
            <v>718.5</v>
          </cell>
          <cell r="C493">
            <v>9.1157600000000005E-3</v>
          </cell>
          <cell r="D493" t="str">
            <v>buy</v>
          </cell>
          <cell r="E493">
            <v>718.76</v>
          </cell>
          <cell r="F493">
            <v>718.65435868200007</v>
          </cell>
        </row>
        <row r="494">
          <cell r="A494">
            <v>43235.636310509261</v>
          </cell>
          <cell r="B494">
            <v>718.5</v>
          </cell>
          <cell r="C494">
            <v>1.3142399999999999E-3</v>
          </cell>
          <cell r="D494" t="str">
            <v>buy</v>
          </cell>
          <cell r="E494">
            <v>718.76</v>
          </cell>
          <cell r="F494">
            <v>718.65462152999999</v>
          </cell>
        </row>
        <row r="495">
          <cell r="A495">
            <v>43235.636310879629</v>
          </cell>
          <cell r="B495">
            <v>718.51</v>
          </cell>
          <cell r="C495">
            <v>1.1820000000000001E-2</v>
          </cell>
          <cell r="D495" t="str">
            <v>buy</v>
          </cell>
          <cell r="E495">
            <v>718.76</v>
          </cell>
          <cell r="F495">
            <v>718.65686732999995</v>
          </cell>
        </row>
        <row r="496">
          <cell r="A496">
            <v>43235.63631277778</v>
          </cell>
          <cell r="B496">
            <v>718.52</v>
          </cell>
          <cell r="C496">
            <v>2.6263000000000002E-2</v>
          </cell>
          <cell r="D496" t="str">
            <v>buy</v>
          </cell>
          <cell r="E496">
            <v>718.76</v>
          </cell>
          <cell r="F496">
            <v>718.66159467</v>
          </cell>
        </row>
        <row r="497">
          <cell r="A497">
            <v>43235.636313055547</v>
          </cell>
          <cell r="B497">
            <v>718.52</v>
          </cell>
          <cell r="C497">
            <v>1.06E-2</v>
          </cell>
          <cell r="D497" t="str">
            <v>buy</v>
          </cell>
          <cell r="E497">
            <v>718.76</v>
          </cell>
          <cell r="F497">
            <v>718.66350266999996</v>
          </cell>
        </row>
        <row r="498">
          <cell r="A498">
            <v>43235.636314085648</v>
          </cell>
          <cell r="B498">
            <v>718.53</v>
          </cell>
          <cell r="C498">
            <v>2.3984999999999999E-2</v>
          </cell>
          <cell r="D498" t="str">
            <v>buy</v>
          </cell>
          <cell r="E498">
            <v>718.76</v>
          </cell>
          <cell r="F498">
            <v>718.66758012000003</v>
          </cell>
        </row>
        <row r="499">
          <cell r="A499">
            <v>43235.636317777768</v>
          </cell>
          <cell r="B499">
            <v>718.53</v>
          </cell>
          <cell r="C499">
            <v>9.6319999999999999E-3</v>
          </cell>
          <cell r="D499" t="str">
            <v>buy</v>
          </cell>
          <cell r="E499">
            <v>718.76</v>
          </cell>
          <cell r="F499">
            <v>718.66921755999999</v>
          </cell>
        </row>
        <row r="500">
          <cell r="A500">
            <v>43235.636320972233</v>
          </cell>
          <cell r="B500">
            <v>718.54</v>
          </cell>
          <cell r="C500">
            <v>9.7619999999999998E-3</v>
          </cell>
          <cell r="D500" t="str">
            <v>buy</v>
          </cell>
          <cell r="E500">
            <v>718.76</v>
          </cell>
          <cell r="F500">
            <v>718.67077948000008</v>
          </cell>
        </row>
        <row r="501">
          <cell r="A501">
            <v>43235.636324224542</v>
          </cell>
          <cell r="B501">
            <v>718.54</v>
          </cell>
          <cell r="C501">
            <v>2.065E-3</v>
          </cell>
          <cell r="D501" t="str">
            <v>buy</v>
          </cell>
          <cell r="E501">
            <v>718.76</v>
          </cell>
          <cell r="F501">
            <v>718.67110988000002</v>
          </cell>
        </row>
        <row r="502">
          <cell r="A502">
            <v>43235.636324224542</v>
          </cell>
          <cell r="B502">
            <v>718.54</v>
          </cell>
          <cell r="C502">
            <v>8.9350000000000002E-3</v>
          </cell>
          <cell r="D502" t="str">
            <v>buy</v>
          </cell>
          <cell r="E502">
            <v>718.76</v>
          </cell>
          <cell r="F502">
            <v>718.67253948000018</v>
          </cell>
        </row>
        <row r="503">
          <cell r="A503">
            <v>43235.636338969911</v>
          </cell>
          <cell r="B503">
            <v>718.54</v>
          </cell>
          <cell r="C503">
            <v>9.3550000000000005E-3</v>
          </cell>
          <cell r="D503" t="str">
            <v>buy</v>
          </cell>
          <cell r="E503">
            <v>718.76</v>
          </cell>
          <cell r="F503">
            <v>718.67403628000011</v>
          </cell>
        </row>
        <row r="504">
          <cell r="A504">
            <v>43235.636342013888</v>
          </cell>
          <cell r="B504">
            <v>718.61</v>
          </cell>
          <cell r="C504">
            <v>2.1354999999999999E-2</v>
          </cell>
          <cell r="D504" t="str">
            <v>buy</v>
          </cell>
          <cell r="E504">
            <v>718.76</v>
          </cell>
          <cell r="F504">
            <v>718.67595822999999</v>
          </cell>
        </row>
        <row r="505">
          <cell r="A505">
            <v>43235.63634646991</v>
          </cell>
          <cell r="B505">
            <v>718.54</v>
          </cell>
          <cell r="C505">
            <v>1.0120000000000001E-2</v>
          </cell>
          <cell r="D505" t="str">
            <v>buy</v>
          </cell>
          <cell r="E505">
            <v>718.76</v>
          </cell>
          <cell r="F505">
            <v>718.67757743000004</v>
          </cell>
        </row>
        <row r="506">
          <cell r="A506">
            <v>43235.63634646991</v>
          </cell>
          <cell r="B506">
            <v>718.54</v>
          </cell>
          <cell r="C506">
            <v>4.1880000000000001E-2</v>
          </cell>
          <cell r="D506" t="str">
            <v>buy</v>
          </cell>
          <cell r="E506">
            <v>718.76</v>
          </cell>
          <cell r="F506">
            <v>718.68427823000002</v>
          </cell>
        </row>
        <row r="507">
          <cell r="A507">
            <v>43235.636349641201</v>
          </cell>
          <cell r="B507">
            <v>718.54</v>
          </cell>
          <cell r="C507">
            <v>9.4359999999999999E-3</v>
          </cell>
          <cell r="D507" t="str">
            <v>buy</v>
          </cell>
          <cell r="E507">
            <v>718.76</v>
          </cell>
          <cell r="F507">
            <v>718.68578798999999</v>
          </cell>
        </row>
        <row r="508">
          <cell r="A508">
            <v>43235.636352789363</v>
          </cell>
          <cell r="B508">
            <v>718.61</v>
          </cell>
          <cell r="C508">
            <v>1.604E-3</v>
          </cell>
          <cell r="D508" t="str">
            <v>buy</v>
          </cell>
          <cell r="E508">
            <v>718.76</v>
          </cell>
          <cell r="F508">
            <v>718.68593235000003</v>
          </cell>
        </row>
        <row r="509">
          <cell r="A509">
            <v>43235.636352789363</v>
          </cell>
          <cell r="B509">
            <v>718.62</v>
          </cell>
          <cell r="C509">
            <v>8.6719999999999992E-3</v>
          </cell>
          <cell r="D509" t="str">
            <v>buy</v>
          </cell>
          <cell r="E509">
            <v>718.76</v>
          </cell>
          <cell r="F509">
            <v>718.68662611000013</v>
          </cell>
        </row>
        <row r="510">
          <cell r="A510">
            <v>43235.636357002317</v>
          </cell>
          <cell r="B510">
            <v>718.62</v>
          </cell>
          <cell r="C510">
            <v>8.8450000000000004E-3</v>
          </cell>
          <cell r="D510" t="str">
            <v>buy</v>
          </cell>
          <cell r="E510">
            <v>718.76</v>
          </cell>
          <cell r="F510">
            <v>718.68733371000008</v>
          </cell>
        </row>
        <row r="511">
          <cell r="A511">
            <v>43235.636363206017</v>
          </cell>
          <cell r="B511">
            <v>718.62</v>
          </cell>
          <cell r="C511">
            <v>1.0834999999999999E-2</v>
          </cell>
          <cell r="D511" t="str">
            <v>buy</v>
          </cell>
          <cell r="E511">
            <v>718.76</v>
          </cell>
          <cell r="F511">
            <v>718.68820051000012</v>
          </cell>
        </row>
        <row r="512">
          <cell r="A512">
            <v>43235.636366863429</v>
          </cell>
          <cell r="B512">
            <v>718.62</v>
          </cell>
          <cell r="C512">
            <v>9.8999999999999999E-4</v>
          </cell>
          <cell r="D512" t="str">
            <v>buy</v>
          </cell>
          <cell r="E512">
            <v>718.76</v>
          </cell>
          <cell r="F512">
            <v>718.68827971000019</v>
          </cell>
        </row>
        <row r="513">
          <cell r="A513">
            <v>43235.636366863429</v>
          </cell>
          <cell r="B513">
            <v>718.62</v>
          </cell>
          <cell r="C513">
            <v>1.001E-2</v>
          </cell>
          <cell r="D513" t="str">
            <v>buy</v>
          </cell>
          <cell r="E513">
            <v>718.76</v>
          </cell>
          <cell r="F513">
            <v>718.68908051000005</v>
          </cell>
        </row>
        <row r="514">
          <cell r="A514">
            <v>43235.636369942127</v>
          </cell>
          <cell r="B514">
            <v>718.62</v>
          </cell>
          <cell r="C514">
            <v>8.8000000000000003E-4</v>
          </cell>
          <cell r="D514" t="str">
            <v>buy</v>
          </cell>
          <cell r="E514">
            <v>718.76</v>
          </cell>
          <cell r="F514">
            <v>718.68915091000008</v>
          </cell>
        </row>
        <row r="515">
          <cell r="A515">
            <v>43235.636369942127</v>
          </cell>
          <cell r="B515">
            <v>718.63</v>
          </cell>
          <cell r="C515">
            <v>1.0120000000000001E-2</v>
          </cell>
          <cell r="D515" t="str">
            <v>buy</v>
          </cell>
          <cell r="E515">
            <v>718.76</v>
          </cell>
          <cell r="F515">
            <v>718.68985931000009</v>
          </cell>
        </row>
        <row r="516">
          <cell r="A516">
            <v>43235.636374930553</v>
          </cell>
          <cell r="B516">
            <v>718.64</v>
          </cell>
          <cell r="C516">
            <v>9.2960000000000004E-3</v>
          </cell>
          <cell r="D516" t="str">
            <v>buy</v>
          </cell>
          <cell r="E516">
            <v>718.76</v>
          </cell>
          <cell r="F516">
            <v>718.69041707000008</v>
          </cell>
        </row>
        <row r="517">
          <cell r="A517">
            <v>43235.636378657407</v>
          </cell>
          <cell r="B517">
            <v>718.63</v>
          </cell>
          <cell r="C517">
            <v>0.01</v>
          </cell>
          <cell r="D517" t="str">
            <v>buy</v>
          </cell>
          <cell r="E517">
            <v>718.76</v>
          </cell>
          <cell r="F517">
            <v>718.69111707000013</v>
          </cell>
        </row>
        <row r="518">
          <cell r="A518">
            <v>43235.636378657407</v>
          </cell>
          <cell r="B518">
            <v>718.63</v>
          </cell>
          <cell r="C518">
            <v>0.01</v>
          </cell>
          <cell r="D518" t="str">
            <v>buy</v>
          </cell>
          <cell r="E518">
            <v>718.76</v>
          </cell>
          <cell r="F518">
            <v>718.69181707000007</v>
          </cell>
        </row>
        <row r="519">
          <cell r="A519">
            <v>43235.636381284719</v>
          </cell>
          <cell r="B519">
            <v>718.63</v>
          </cell>
          <cell r="C519">
            <v>9.6699999999999998E-3</v>
          </cell>
          <cell r="D519" t="str">
            <v>buy</v>
          </cell>
          <cell r="E519">
            <v>718.76</v>
          </cell>
          <cell r="F519">
            <v>718.69249396999999</v>
          </cell>
        </row>
        <row r="520">
          <cell r="A520">
            <v>43235.636382118057</v>
          </cell>
          <cell r="B520">
            <v>718.63</v>
          </cell>
          <cell r="C520">
            <v>1.4E-2</v>
          </cell>
          <cell r="D520" t="str">
            <v>buy</v>
          </cell>
          <cell r="E520">
            <v>718.76</v>
          </cell>
          <cell r="F520">
            <v>718.69347397000001</v>
          </cell>
        </row>
        <row r="521">
          <cell r="A521">
            <v>43235.636395578702</v>
          </cell>
          <cell r="B521">
            <v>718.63</v>
          </cell>
          <cell r="C521">
            <v>6.8000000000000005E-4</v>
          </cell>
          <cell r="D521" t="str">
            <v>buy</v>
          </cell>
          <cell r="E521">
            <v>718.76</v>
          </cell>
          <cell r="F521">
            <v>718.69352157000003</v>
          </cell>
        </row>
        <row r="522">
          <cell r="A522">
            <v>43235.636395578702</v>
          </cell>
          <cell r="B522">
            <v>718.63</v>
          </cell>
          <cell r="C522">
            <v>1.0319999999999999E-2</v>
          </cell>
          <cell r="D522" t="str">
            <v>buy</v>
          </cell>
          <cell r="E522">
            <v>718.76</v>
          </cell>
          <cell r="F522">
            <v>718.69424397000012</v>
          </cell>
        </row>
        <row r="523">
          <cell r="A523">
            <v>43235.636410208332</v>
          </cell>
          <cell r="B523">
            <v>718.63</v>
          </cell>
          <cell r="C523">
            <v>2.3493E-2</v>
          </cell>
          <cell r="D523" t="str">
            <v>buy</v>
          </cell>
          <cell r="E523">
            <v>718.76</v>
          </cell>
          <cell r="F523">
            <v>718.69588848000012</v>
          </cell>
        </row>
        <row r="524">
          <cell r="A524">
            <v>43235.636426759258</v>
          </cell>
          <cell r="B524">
            <v>718.63</v>
          </cell>
          <cell r="C524">
            <v>1.6754000000000002E-2</v>
          </cell>
          <cell r="D524" t="str">
            <v>buy</v>
          </cell>
          <cell r="E524">
            <v>718.76</v>
          </cell>
          <cell r="F524">
            <v>718.69706126000017</v>
          </cell>
        </row>
        <row r="525">
          <cell r="A525">
            <v>43235.636432581021</v>
          </cell>
          <cell r="B525">
            <v>718.63</v>
          </cell>
          <cell r="C525">
            <v>2.029E-3</v>
          </cell>
          <cell r="D525" t="str">
            <v>buy</v>
          </cell>
          <cell r="E525">
            <v>718.76</v>
          </cell>
          <cell r="F525">
            <v>718.69720329000006</v>
          </cell>
        </row>
        <row r="526">
          <cell r="A526">
            <v>43235.636432581021</v>
          </cell>
          <cell r="B526">
            <v>718.65</v>
          </cell>
          <cell r="C526">
            <v>5.3568999999999999E-2</v>
          </cell>
          <cell r="D526" t="str">
            <v>buy</v>
          </cell>
          <cell r="E526">
            <v>718.76</v>
          </cell>
          <cell r="F526">
            <v>718.69988174000002</v>
          </cell>
        </row>
        <row r="527">
          <cell r="A527">
            <v>43235.636432581021</v>
          </cell>
          <cell r="B527">
            <v>718.69</v>
          </cell>
          <cell r="C527">
            <v>1.1826E-2</v>
          </cell>
          <cell r="D527" t="str">
            <v>buy</v>
          </cell>
          <cell r="E527">
            <v>718.76</v>
          </cell>
          <cell r="F527">
            <v>718.70000000000016</v>
          </cell>
        </row>
        <row r="528">
          <cell r="A528">
            <v>43235.636432581021</v>
          </cell>
          <cell r="B528">
            <v>718.7</v>
          </cell>
          <cell r="C528">
            <v>0.14379400000000001</v>
          </cell>
          <cell r="D528" t="str">
            <v>buy</v>
          </cell>
          <cell r="E528">
            <v>718.76</v>
          </cell>
          <cell r="F528">
            <v>718.7</v>
          </cell>
        </row>
        <row r="529">
          <cell r="A529">
            <v>43235.636433171298</v>
          </cell>
          <cell r="B529">
            <v>718.7</v>
          </cell>
          <cell r="C529">
            <v>5.234</v>
          </cell>
          <cell r="D529" t="str">
            <v>buy</v>
          </cell>
          <cell r="E529">
            <v>718.76</v>
          </cell>
          <cell r="F529">
            <v>718.76820958140001</v>
          </cell>
        </row>
        <row r="530">
          <cell r="A530">
            <v>43235.636437175926</v>
          </cell>
          <cell r="B530">
            <v>718.72</v>
          </cell>
          <cell r="C530">
            <v>1.5426580000000001E-2</v>
          </cell>
          <cell r="D530" t="str">
            <v>buy</v>
          </cell>
          <cell r="E530">
            <v>718.76</v>
          </cell>
          <cell r="F530">
            <v>718.76898091039993</v>
          </cell>
        </row>
        <row r="531">
          <cell r="A531">
            <v>43235.636438020832</v>
          </cell>
          <cell r="B531">
            <v>718.76</v>
          </cell>
          <cell r="C531">
            <v>0.10190896000000001</v>
          </cell>
          <cell r="D531" t="str">
            <v>buy</v>
          </cell>
          <cell r="E531">
            <v>718.76</v>
          </cell>
          <cell r="F531">
            <v>718.77</v>
          </cell>
        </row>
        <row r="532">
          <cell r="A532">
            <v>43235.636440601847</v>
          </cell>
          <cell r="B532">
            <v>718.77</v>
          </cell>
          <cell r="C532">
            <v>3.645</v>
          </cell>
          <cell r="D532" t="str">
            <v>buy</v>
          </cell>
          <cell r="E532">
            <v>718.76</v>
          </cell>
          <cell r="F532">
            <v>718.77</v>
          </cell>
        </row>
        <row r="533">
          <cell r="A533">
            <v>43235.636538692132</v>
          </cell>
          <cell r="B533">
            <v>718.77</v>
          </cell>
          <cell r="C533">
            <v>3</v>
          </cell>
          <cell r="D533" t="str">
            <v>buy</v>
          </cell>
          <cell r="E533">
            <v>718.76</v>
          </cell>
          <cell r="F533">
            <v>718.77</v>
          </cell>
        </row>
        <row r="534">
          <cell r="A534">
            <v>43235.636570416667</v>
          </cell>
          <cell r="B534">
            <v>718.77</v>
          </cell>
          <cell r="C534">
            <v>0.65900000000000003</v>
          </cell>
          <cell r="D534" t="str">
            <v>buy</v>
          </cell>
          <cell r="E534">
            <v>718.76</v>
          </cell>
          <cell r="F534">
            <v>718.77</v>
          </cell>
        </row>
        <row r="535">
          <cell r="A535">
            <v>43235.636633159716</v>
          </cell>
          <cell r="B535">
            <v>718.77</v>
          </cell>
          <cell r="C535">
            <v>2.5000000000000001E-2</v>
          </cell>
          <cell r="D535" t="str">
            <v>buy</v>
          </cell>
          <cell r="E535">
            <v>718.76</v>
          </cell>
          <cell r="F535">
            <v>718.77</v>
          </cell>
        </row>
        <row r="536">
          <cell r="A536">
            <v>43235.636643449077</v>
          </cell>
          <cell r="B536">
            <v>718.77</v>
          </cell>
          <cell r="C536">
            <v>1.04874796</v>
          </cell>
          <cell r="D536" t="str">
            <v>buy</v>
          </cell>
          <cell r="E536">
            <v>718.76</v>
          </cell>
          <cell r="F536">
            <v>718.77340334039991</v>
          </cell>
        </row>
        <row r="537">
          <cell r="A537">
            <v>43235.636721435178</v>
          </cell>
          <cell r="B537">
            <v>718.77</v>
          </cell>
          <cell r="C537">
            <v>6.08E-2</v>
          </cell>
          <cell r="D537" t="str">
            <v>buy</v>
          </cell>
          <cell r="E537">
            <v>718.76</v>
          </cell>
          <cell r="F537">
            <v>718.77401134039997</v>
          </cell>
        </row>
        <row r="538">
          <cell r="A538">
            <v>43235.636853506941</v>
          </cell>
          <cell r="B538">
            <v>718.77</v>
          </cell>
          <cell r="C538">
            <v>0.38269999999999998</v>
          </cell>
          <cell r="D538" t="str">
            <v>buy</v>
          </cell>
          <cell r="E538">
            <v>718.76</v>
          </cell>
          <cell r="F538">
            <v>718.77783834039997</v>
          </cell>
        </row>
        <row r="539">
          <cell r="A539">
            <v>43235.636928148153</v>
          </cell>
          <cell r="B539">
            <v>718.76</v>
          </cell>
          <cell r="C539">
            <v>4.07291545</v>
          </cell>
          <cell r="D539" t="str">
            <v>sell</v>
          </cell>
          <cell r="E539">
            <v>718.76</v>
          </cell>
          <cell r="F539">
            <v>718.77783834039997</v>
          </cell>
        </row>
        <row r="540">
          <cell r="A540">
            <v>43235.636939895827</v>
          </cell>
          <cell r="B540">
            <v>718.76</v>
          </cell>
          <cell r="C540">
            <v>3.92141545</v>
          </cell>
          <cell r="D540" t="str">
            <v>sell</v>
          </cell>
          <cell r="E540">
            <v>719.25</v>
          </cell>
          <cell r="F540">
            <v>718.77783834039997</v>
          </cell>
        </row>
        <row r="541">
          <cell r="A541">
            <v>43235.636948530089</v>
          </cell>
          <cell r="B541">
            <v>718.77</v>
          </cell>
          <cell r="C541">
            <v>2.017E-2</v>
          </cell>
          <cell r="D541" t="str">
            <v>buy</v>
          </cell>
          <cell r="E541">
            <v>719.25</v>
          </cell>
          <cell r="F541">
            <v>718.7780400403999</v>
          </cell>
        </row>
        <row r="542">
          <cell r="A542">
            <v>43235.636948530089</v>
          </cell>
          <cell r="B542">
            <v>718.77</v>
          </cell>
          <cell r="C542">
            <v>0.19599596</v>
          </cell>
          <cell r="D542" t="str">
            <v>buy</v>
          </cell>
          <cell r="E542">
            <v>719.25</v>
          </cell>
          <cell r="F542">
            <v>718.78</v>
          </cell>
        </row>
        <row r="543">
          <cell r="A543">
            <v>43235.636951307868</v>
          </cell>
          <cell r="B543">
            <v>718.78</v>
          </cell>
          <cell r="C543">
            <v>0.99999296000000004</v>
          </cell>
          <cell r="D543" t="str">
            <v>buy</v>
          </cell>
          <cell r="E543">
            <v>719.25</v>
          </cell>
          <cell r="F543">
            <v>718.98241905120005</v>
          </cell>
        </row>
        <row r="544">
          <cell r="A544">
            <v>43235.636953425928</v>
          </cell>
          <cell r="B544">
            <v>718.78</v>
          </cell>
          <cell r="C544">
            <v>7.0400000000000004E-6</v>
          </cell>
          <cell r="D544" t="str">
            <v>buy</v>
          </cell>
          <cell r="E544">
            <v>719.25</v>
          </cell>
          <cell r="F544">
            <v>718.98242060000007</v>
          </cell>
        </row>
        <row r="545">
          <cell r="A545">
            <v>43235.636956631941</v>
          </cell>
          <cell r="B545">
            <v>718.79</v>
          </cell>
          <cell r="C545">
            <v>1.1820000000000001E-2</v>
          </cell>
          <cell r="D545" t="str">
            <v>buy</v>
          </cell>
          <cell r="E545">
            <v>719.25</v>
          </cell>
          <cell r="F545">
            <v>718.98490279999999</v>
          </cell>
        </row>
        <row r="546">
          <cell r="A546">
            <v>43235.636960555552</v>
          </cell>
          <cell r="B546">
            <v>718.79</v>
          </cell>
          <cell r="C546">
            <v>1.076E-2</v>
          </cell>
          <cell r="D546" t="str">
            <v>buy</v>
          </cell>
          <cell r="E546">
            <v>719.25</v>
          </cell>
          <cell r="F546">
            <v>718.98716239999999</v>
          </cell>
        </row>
        <row r="547">
          <cell r="A547">
            <v>43235.636964895843</v>
          </cell>
          <cell r="B547">
            <v>718.8</v>
          </cell>
          <cell r="C547">
            <v>5.5199999999999997E-3</v>
          </cell>
          <cell r="D547" t="str">
            <v>buy</v>
          </cell>
          <cell r="E547">
            <v>719.25</v>
          </cell>
          <cell r="F547">
            <v>718.98826640000004</v>
          </cell>
        </row>
        <row r="548">
          <cell r="A548">
            <v>43235.636968148137</v>
          </cell>
          <cell r="B548">
            <v>718.8</v>
          </cell>
          <cell r="C548">
            <v>5.5129999999999997E-3</v>
          </cell>
          <cell r="D548" t="str">
            <v>buy</v>
          </cell>
          <cell r="E548">
            <v>719.25</v>
          </cell>
          <cell r="F548">
            <v>718.98936900000001</v>
          </cell>
        </row>
        <row r="549">
          <cell r="A549">
            <v>43235.6369687037</v>
          </cell>
          <cell r="B549">
            <v>718.8</v>
          </cell>
          <cell r="C549">
            <v>4.5570000000000003E-3</v>
          </cell>
          <cell r="D549" t="str">
            <v>buy</v>
          </cell>
          <cell r="E549">
            <v>719.25</v>
          </cell>
          <cell r="F549">
            <v>718.99028039999996</v>
          </cell>
        </row>
        <row r="550">
          <cell r="A550">
            <v>43235.636971666667</v>
          </cell>
          <cell r="B550">
            <v>718.81</v>
          </cell>
          <cell r="C550">
            <v>1.074E-2</v>
          </cell>
          <cell r="D550" t="str">
            <v>buy</v>
          </cell>
          <cell r="E550">
            <v>719.25</v>
          </cell>
          <cell r="F550">
            <v>718.99232100000006</v>
          </cell>
        </row>
        <row r="551">
          <cell r="A551">
            <v>43235.636978229173</v>
          </cell>
          <cell r="B551">
            <v>718.82</v>
          </cell>
          <cell r="C551">
            <v>1.048E-2</v>
          </cell>
          <cell r="D551" t="str">
            <v>buy</v>
          </cell>
          <cell r="E551">
            <v>719.25</v>
          </cell>
          <cell r="F551">
            <v>718.99420740000005</v>
          </cell>
        </row>
        <row r="552">
          <cell r="A552">
            <v>43235.636985613433</v>
          </cell>
          <cell r="B552">
            <v>718.83</v>
          </cell>
          <cell r="C552">
            <v>2.4340000000000001E-2</v>
          </cell>
          <cell r="D552" t="str">
            <v>buy</v>
          </cell>
          <cell r="E552">
            <v>719.25</v>
          </cell>
          <cell r="F552">
            <v>718.9983451999999</v>
          </cell>
        </row>
        <row r="553">
          <cell r="A553">
            <v>43235.636987430553</v>
          </cell>
          <cell r="B553">
            <v>718.86</v>
          </cell>
          <cell r="C553">
            <v>1.1820000000000001E-2</v>
          </cell>
          <cell r="D553" t="str">
            <v>buy</v>
          </cell>
          <cell r="E553">
            <v>719.25</v>
          </cell>
          <cell r="F553">
            <v>719</v>
          </cell>
        </row>
        <row r="554">
          <cell r="A554">
            <v>43235.63699071759</v>
          </cell>
          <cell r="B554">
            <v>719</v>
          </cell>
          <cell r="C554">
            <v>1.5386610000000001</v>
          </cell>
          <cell r="D554" t="str">
            <v>buy</v>
          </cell>
          <cell r="E554">
            <v>719.25</v>
          </cell>
          <cell r="F554">
            <v>719.06923634550014</v>
          </cell>
        </row>
        <row r="555">
          <cell r="A555">
            <v>43235.636992615742</v>
          </cell>
          <cell r="B555">
            <v>719</v>
          </cell>
          <cell r="C555">
            <v>1.090935E-2</v>
          </cell>
          <cell r="D555" t="str">
            <v>buy</v>
          </cell>
          <cell r="E555">
            <v>719.25</v>
          </cell>
          <cell r="F555">
            <v>719.07000000000016</v>
          </cell>
        </row>
        <row r="556">
          <cell r="A556">
            <v>43235.636993368047</v>
          </cell>
          <cell r="B556">
            <v>719.07</v>
          </cell>
          <cell r="C556">
            <v>3.2329999999999998E-2</v>
          </cell>
          <cell r="D556" t="str">
            <v>buy</v>
          </cell>
          <cell r="E556">
            <v>719.25</v>
          </cell>
          <cell r="F556">
            <v>719.07</v>
          </cell>
        </row>
        <row r="557">
          <cell r="A557">
            <v>43235.636993703702</v>
          </cell>
          <cell r="B557">
            <v>719.07</v>
          </cell>
          <cell r="C557">
            <v>0.99999700000000002</v>
          </cell>
          <cell r="D557" t="str">
            <v>buy</v>
          </cell>
          <cell r="E557">
            <v>719.25</v>
          </cell>
          <cell r="F557">
            <v>719.09999990999995</v>
          </cell>
        </row>
        <row r="558">
          <cell r="A558">
            <v>43235.636994120367</v>
          </cell>
          <cell r="B558">
            <v>719.07</v>
          </cell>
          <cell r="C558">
            <v>3.0000000000000001E-6</v>
          </cell>
          <cell r="D558" t="str">
            <v>buy</v>
          </cell>
          <cell r="E558">
            <v>719.25</v>
          </cell>
          <cell r="F558">
            <v>719.1</v>
          </cell>
        </row>
        <row r="559">
          <cell r="A559">
            <v>43235.636994479173</v>
          </cell>
          <cell r="B559">
            <v>719.1</v>
          </cell>
          <cell r="C559">
            <v>1</v>
          </cell>
          <cell r="D559" t="str">
            <v>buy</v>
          </cell>
          <cell r="E559">
            <v>719.25</v>
          </cell>
          <cell r="F559">
            <v>719.18894400000011</v>
          </cell>
        </row>
        <row r="560">
          <cell r="A560">
            <v>43235.636997106492</v>
          </cell>
          <cell r="B560">
            <v>719.11</v>
          </cell>
          <cell r="C560">
            <v>1.32E-2</v>
          </cell>
          <cell r="D560" t="str">
            <v>buy</v>
          </cell>
          <cell r="E560">
            <v>719.25</v>
          </cell>
          <cell r="F560">
            <v>719.19</v>
          </cell>
        </row>
        <row r="561">
          <cell r="A561">
            <v>43235.636997534719</v>
          </cell>
          <cell r="B561">
            <v>719.19</v>
          </cell>
          <cell r="C561">
            <v>42.476261000000001</v>
          </cell>
          <cell r="D561" t="str">
            <v>buy</v>
          </cell>
          <cell r="E561">
            <v>719.25</v>
          </cell>
          <cell r="F561">
            <v>719.2975553425</v>
          </cell>
        </row>
        <row r="562">
          <cell r="A562">
            <v>43235.636998055546</v>
          </cell>
          <cell r="B562">
            <v>719.19</v>
          </cell>
          <cell r="C562">
            <v>1.034325E-2</v>
          </cell>
          <cell r="D562" t="str">
            <v>buy</v>
          </cell>
          <cell r="E562">
            <v>719.25</v>
          </cell>
          <cell r="F562">
            <v>719.29869310000004</v>
          </cell>
        </row>
        <row r="563">
          <cell r="A563">
            <v>43235.636999374998</v>
          </cell>
          <cell r="B563">
            <v>719.24</v>
          </cell>
          <cell r="C563">
            <v>1.4590000000000001E-2</v>
          </cell>
          <cell r="D563" t="str">
            <v>buy</v>
          </cell>
          <cell r="E563">
            <v>719.25</v>
          </cell>
          <cell r="F563">
            <v>719.29956849999985</v>
          </cell>
        </row>
        <row r="564">
          <cell r="A564">
            <v>43235.636999953713</v>
          </cell>
          <cell r="B564">
            <v>719.25</v>
          </cell>
          <cell r="C564">
            <v>8.6300000000000005E-3</v>
          </cell>
          <cell r="D564" t="str">
            <v>buy</v>
          </cell>
          <cell r="E564">
            <v>719.25</v>
          </cell>
          <cell r="F564">
            <v>719.3</v>
          </cell>
        </row>
        <row r="565">
          <cell r="A565">
            <v>43235.637000891213</v>
          </cell>
          <cell r="B565">
            <v>719.3</v>
          </cell>
          <cell r="C565">
            <v>25</v>
          </cell>
          <cell r="D565" t="str">
            <v>buy</v>
          </cell>
          <cell r="E565">
            <v>719.25</v>
          </cell>
          <cell r="F565">
            <v>719.47833422999997</v>
          </cell>
        </row>
        <row r="566">
          <cell r="A566">
            <v>43235.637002939817</v>
          </cell>
          <cell r="B566">
            <v>719.39</v>
          </cell>
          <cell r="C566">
            <v>0.01</v>
          </cell>
          <cell r="D566" t="str">
            <v>buy</v>
          </cell>
          <cell r="E566">
            <v>719.25</v>
          </cell>
          <cell r="F566">
            <v>719.47943422999992</v>
          </cell>
        </row>
        <row r="567">
          <cell r="A567">
            <v>43235.63700328704</v>
          </cell>
          <cell r="B567">
            <v>719.39</v>
          </cell>
          <cell r="C567">
            <v>0.01</v>
          </cell>
          <cell r="D567" t="str">
            <v>buy</v>
          </cell>
          <cell r="E567">
            <v>719.25</v>
          </cell>
          <cell r="F567">
            <v>719.48053422999999</v>
          </cell>
        </row>
        <row r="568">
          <cell r="A568">
            <v>43235.637003506941</v>
          </cell>
          <cell r="B568">
            <v>719.41</v>
          </cell>
          <cell r="C568">
            <v>0.13958000000000001</v>
          </cell>
          <cell r="D568" t="str">
            <v>buy</v>
          </cell>
          <cell r="E568">
            <v>719.25</v>
          </cell>
          <cell r="F568">
            <v>719.49309642999992</v>
          </cell>
        </row>
        <row r="569">
          <cell r="A569">
            <v>43235.637005381941</v>
          </cell>
          <cell r="B569">
            <v>719.25</v>
          </cell>
          <cell r="C569">
            <v>1.381</v>
          </cell>
          <cell r="D569" t="str">
            <v>sell</v>
          </cell>
          <cell r="E569">
            <v>720.73</v>
          </cell>
          <cell r="F569">
            <v>719.49309642999992</v>
          </cell>
        </row>
        <row r="570">
          <cell r="A570">
            <v>43235.637008761572</v>
          </cell>
          <cell r="B570">
            <v>719.29</v>
          </cell>
          <cell r="C570">
            <v>1.737E-2</v>
          </cell>
          <cell r="D570" t="str">
            <v>buy</v>
          </cell>
          <cell r="E570">
            <v>720.73</v>
          </cell>
          <cell r="F570">
            <v>719.49674412999991</v>
          </cell>
        </row>
        <row r="571">
          <cell r="A571">
            <v>43235.63701082176</v>
          </cell>
          <cell r="B571">
            <v>719.41</v>
          </cell>
          <cell r="C571">
            <v>1.0142999999999999E-2</v>
          </cell>
          <cell r="D571" t="str">
            <v>buy</v>
          </cell>
          <cell r="E571">
            <v>720.73</v>
          </cell>
          <cell r="F571">
            <v>719.49765699999989</v>
          </cell>
        </row>
        <row r="572">
          <cell r="A572">
            <v>43235.637011608793</v>
          </cell>
          <cell r="B572">
            <v>719.44</v>
          </cell>
          <cell r="C572">
            <v>0.01</v>
          </cell>
          <cell r="D572" t="str">
            <v>buy</v>
          </cell>
          <cell r="E572">
            <v>720.73</v>
          </cell>
          <cell r="F572">
            <v>719.49825699999997</v>
          </cell>
        </row>
        <row r="573">
          <cell r="A573">
            <v>43235.637012361112</v>
          </cell>
          <cell r="B573">
            <v>719.45</v>
          </cell>
          <cell r="C573">
            <v>3.4860000000000002E-2</v>
          </cell>
          <cell r="D573" t="str">
            <v>buy</v>
          </cell>
          <cell r="E573">
            <v>720.73</v>
          </cell>
          <cell r="F573">
            <v>719.5</v>
          </cell>
        </row>
        <row r="574">
          <cell r="A574">
            <v>43235.63701416667</v>
          </cell>
          <cell r="B574">
            <v>719.5</v>
          </cell>
          <cell r="C574">
            <v>1</v>
          </cell>
          <cell r="D574" t="str">
            <v>buy</v>
          </cell>
          <cell r="E574">
            <v>720.73</v>
          </cell>
          <cell r="F574">
            <v>719.72547565800005</v>
          </cell>
        </row>
        <row r="575">
          <cell r="A575">
            <v>43235.637014560183</v>
          </cell>
          <cell r="B575">
            <v>719.51</v>
          </cell>
          <cell r="C575">
            <v>2.8900000000000002E-3</v>
          </cell>
          <cell r="D575" t="str">
            <v>buy</v>
          </cell>
          <cell r="E575">
            <v>720.73</v>
          </cell>
          <cell r="F575">
            <v>719.72611145799999</v>
          </cell>
        </row>
        <row r="576">
          <cell r="A576">
            <v>43235.63701515046</v>
          </cell>
          <cell r="B576">
            <v>719.51</v>
          </cell>
          <cell r="C576">
            <v>1.022E-2</v>
          </cell>
          <cell r="D576" t="str">
            <v>buy</v>
          </cell>
          <cell r="E576">
            <v>720.73</v>
          </cell>
          <cell r="F576">
            <v>719.72835985799998</v>
          </cell>
        </row>
        <row r="577">
          <cell r="A577">
            <v>43235.637015752312</v>
          </cell>
          <cell r="B577">
            <v>719.66</v>
          </cell>
          <cell r="C577">
            <v>9.9906000000000005E-3</v>
          </cell>
          <cell r="D577" t="str">
            <v>buy</v>
          </cell>
          <cell r="E577">
            <v>720.73</v>
          </cell>
          <cell r="F577">
            <v>719.72905919999994</v>
          </cell>
        </row>
        <row r="578">
          <cell r="A578">
            <v>43235.637018692127</v>
          </cell>
          <cell r="B578">
            <v>719.67</v>
          </cell>
          <cell r="C578">
            <v>1.034E-2</v>
          </cell>
          <cell r="D578" t="str">
            <v>buy</v>
          </cell>
          <cell r="E578">
            <v>720.73</v>
          </cell>
          <cell r="F578">
            <v>719.72967960000005</v>
          </cell>
        </row>
        <row r="579">
          <cell r="A579">
            <v>43235.637026793978</v>
          </cell>
          <cell r="B579">
            <v>719.73</v>
          </cell>
          <cell r="C579">
            <v>0.5</v>
          </cell>
          <cell r="D579" t="str">
            <v>buy</v>
          </cell>
          <cell r="E579">
            <v>720.73</v>
          </cell>
          <cell r="F579">
            <v>719.72967959999994</v>
          </cell>
        </row>
        <row r="580">
          <cell r="A580">
            <v>43235.637027962963</v>
          </cell>
          <cell r="B580">
            <v>719.7</v>
          </cell>
          <cell r="C580">
            <v>1.068E-2</v>
          </cell>
          <cell r="D580" t="str">
            <v>buy</v>
          </cell>
          <cell r="E580">
            <v>720.73</v>
          </cell>
          <cell r="F580">
            <v>719.73</v>
          </cell>
        </row>
        <row r="581">
          <cell r="A581">
            <v>43235.637034560183</v>
          </cell>
          <cell r="B581">
            <v>719.73</v>
          </cell>
          <cell r="C581">
            <v>46.3613</v>
          </cell>
          <cell r="D581" t="str">
            <v>buy</v>
          </cell>
          <cell r="E581">
            <v>720.73</v>
          </cell>
          <cell r="F581">
            <v>719.73</v>
          </cell>
        </row>
        <row r="582">
          <cell r="A582">
            <v>43235.637035439817</v>
          </cell>
          <cell r="B582">
            <v>719.73</v>
          </cell>
          <cell r="C582">
            <v>37.089100000000002</v>
          </cell>
          <cell r="D582" t="str">
            <v>buy</v>
          </cell>
          <cell r="E582">
            <v>720.73</v>
          </cell>
          <cell r="F582">
            <v>719.83</v>
          </cell>
        </row>
        <row r="583">
          <cell r="A583">
            <v>43235.63703607639</v>
          </cell>
          <cell r="B583">
            <v>719.83</v>
          </cell>
          <cell r="C583">
            <v>1</v>
          </cell>
          <cell r="D583" t="str">
            <v>buy</v>
          </cell>
          <cell r="E583">
            <v>720.73</v>
          </cell>
          <cell r="F583">
            <v>719.93941252000002</v>
          </cell>
        </row>
        <row r="584">
          <cell r="A584">
            <v>43235.637036597233</v>
          </cell>
          <cell r="B584">
            <v>719.89</v>
          </cell>
          <cell r="C584">
            <v>0.54</v>
          </cell>
          <cell r="D584" t="str">
            <v>buy</v>
          </cell>
          <cell r="E584">
            <v>720.73</v>
          </cell>
          <cell r="F584">
            <v>719.99881252</v>
          </cell>
        </row>
        <row r="585">
          <cell r="A585">
            <v>43235.637044930547</v>
          </cell>
          <cell r="B585">
            <v>719.9</v>
          </cell>
          <cell r="C585">
            <v>0.01</v>
          </cell>
          <cell r="D585" t="str">
            <v>buy</v>
          </cell>
          <cell r="E585">
            <v>720.73</v>
          </cell>
          <cell r="F585">
            <v>719.99981252000009</v>
          </cell>
        </row>
        <row r="586">
          <cell r="A586">
            <v>43235.637105648151</v>
          </cell>
          <cell r="B586">
            <v>719.99</v>
          </cell>
          <cell r="C586">
            <v>1.8748000000000001E-2</v>
          </cell>
          <cell r="D586" t="str">
            <v>buy</v>
          </cell>
          <cell r="E586">
            <v>720.73</v>
          </cell>
          <cell r="F586">
            <v>720</v>
          </cell>
        </row>
        <row r="587">
          <cell r="A587">
            <v>43235.637105648151</v>
          </cell>
          <cell r="B587">
            <v>720</v>
          </cell>
          <cell r="C587">
            <v>6.7735710000000005E-2</v>
          </cell>
          <cell r="D587" t="str">
            <v>buy</v>
          </cell>
          <cell r="E587">
            <v>720.73</v>
          </cell>
          <cell r="F587">
            <v>720</v>
          </cell>
        </row>
        <row r="588">
          <cell r="A588">
            <v>43235.637105648151</v>
          </cell>
          <cell r="B588">
            <v>720</v>
          </cell>
          <cell r="C588">
            <v>6.5128277800000003</v>
          </cell>
          <cell r="D588" t="str">
            <v>buy</v>
          </cell>
          <cell r="E588">
            <v>720.73</v>
          </cell>
          <cell r="F588">
            <v>720</v>
          </cell>
        </row>
        <row r="589">
          <cell r="A589">
            <v>43235.637122129629</v>
          </cell>
          <cell r="B589">
            <v>720</v>
          </cell>
          <cell r="C589">
            <v>0.02</v>
          </cell>
          <cell r="D589" t="str">
            <v>buy</v>
          </cell>
          <cell r="E589">
            <v>720.73</v>
          </cell>
          <cell r="F589">
            <v>720</v>
          </cell>
        </row>
        <row r="590">
          <cell r="A590">
            <v>43235.637138611113</v>
          </cell>
          <cell r="B590">
            <v>720</v>
          </cell>
          <cell r="C590">
            <v>1.1619999999999999</v>
          </cell>
          <cell r="D590" t="str">
            <v>buy</v>
          </cell>
          <cell r="E590">
            <v>720.73</v>
          </cell>
          <cell r="F590">
            <v>720.0684737900001</v>
          </cell>
        </row>
        <row r="591">
          <cell r="A591">
            <v>43235.637200856479</v>
          </cell>
          <cell r="B591">
            <v>720</v>
          </cell>
          <cell r="C591">
            <v>1.1802999999999999E-2</v>
          </cell>
          <cell r="D591" t="str">
            <v>buy</v>
          </cell>
          <cell r="E591">
            <v>720.73</v>
          </cell>
          <cell r="F591">
            <v>720.06930000000011</v>
          </cell>
        </row>
        <row r="592">
          <cell r="A592">
            <v>43235.637200856479</v>
          </cell>
          <cell r="B592">
            <v>720</v>
          </cell>
          <cell r="C592">
            <v>9.99478E-3</v>
          </cell>
          <cell r="D592" t="str">
            <v>buy</v>
          </cell>
          <cell r="E592">
            <v>720.73</v>
          </cell>
          <cell r="F592">
            <v>720.0699990746001</v>
          </cell>
        </row>
        <row r="593">
          <cell r="A593">
            <v>43235.637201782411</v>
          </cell>
          <cell r="B593">
            <v>720</v>
          </cell>
          <cell r="C593">
            <v>5.22E-6</v>
          </cell>
          <cell r="D593" t="str">
            <v>buy</v>
          </cell>
          <cell r="E593">
            <v>720.73</v>
          </cell>
          <cell r="F593">
            <v>720.0699990746001</v>
          </cell>
        </row>
        <row r="594">
          <cell r="A594">
            <v>43235.637201782411</v>
          </cell>
          <cell r="B594">
            <v>720.07</v>
          </cell>
          <cell r="C594">
            <v>0.99998677999999996</v>
          </cell>
          <cell r="D594" t="str">
            <v>buy</v>
          </cell>
          <cell r="E594">
            <v>720.73</v>
          </cell>
          <cell r="F594">
            <v>720.09867694000002</v>
          </cell>
        </row>
        <row r="595">
          <cell r="A595">
            <v>43235.637202777783</v>
          </cell>
          <cell r="B595">
            <v>720</v>
          </cell>
          <cell r="C595">
            <v>1.0869999999999999E-2</v>
          </cell>
          <cell r="D595" t="str">
            <v>buy</v>
          </cell>
          <cell r="E595">
            <v>720.73</v>
          </cell>
          <cell r="F595">
            <v>720.09976394</v>
          </cell>
        </row>
        <row r="596">
          <cell r="A596">
            <v>43235.637206631953</v>
          </cell>
          <cell r="B596">
            <v>720.08</v>
          </cell>
          <cell r="C596">
            <v>1.18E-2</v>
          </cell>
          <cell r="D596" t="str">
            <v>buy</v>
          </cell>
          <cell r="E596">
            <v>720.73</v>
          </cell>
          <cell r="F596">
            <v>720.09999993999998</v>
          </cell>
        </row>
        <row r="597">
          <cell r="A597">
            <v>43235.637207256943</v>
          </cell>
          <cell r="B597">
            <v>720.08</v>
          </cell>
          <cell r="C597">
            <v>3.0000000000000001E-6</v>
          </cell>
          <cell r="D597" t="str">
            <v>buy</v>
          </cell>
          <cell r="E597">
            <v>720.73</v>
          </cell>
          <cell r="F597">
            <v>720.1</v>
          </cell>
        </row>
        <row r="598">
          <cell r="A598">
            <v>43235.637210300927</v>
          </cell>
          <cell r="B598">
            <v>720.1</v>
          </cell>
          <cell r="C598">
            <v>16.3</v>
          </cell>
          <cell r="D598" t="str">
            <v>buy</v>
          </cell>
          <cell r="E598">
            <v>720.73</v>
          </cell>
          <cell r="F598">
            <v>721.2264038400001</v>
          </cell>
        </row>
        <row r="599">
          <cell r="A599">
            <v>43235.63721346065</v>
          </cell>
          <cell r="B599">
            <v>720.1</v>
          </cell>
          <cell r="C599">
            <v>1.0919999999999999E-2</v>
          </cell>
          <cell r="D599" t="str">
            <v>buy</v>
          </cell>
          <cell r="E599">
            <v>720.73</v>
          </cell>
          <cell r="F599">
            <v>721.23907103999989</v>
          </cell>
        </row>
        <row r="600">
          <cell r="A600">
            <v>43235.6372165625</v>
          </cell>
          <cell r="B600">
            <v>720.21</v>
          </cell>
          <cell r="C600">
            <v>0.5</v>
          </cell>
          <cell r="D600" t="str">
            <v>sell</v>
          </cell>
          <cell r="E600">
            <v>721.25</v>
          </cell>
          <cell r="F600">
            <v>721.23907103999989</v>
          </cell>
        </row>
        <row r="601">
          <cell r="A601">
            <v>43235.637230034721</v>
          </cell>
          <cell r="B601">
            <v>720.22</v>
          </cell>
          <cell r="C601">
            <v>2.0124E-2</v>
          </cell>
          <cell r="D601" t="str">
            <v>buy</v>
          </cell>
          <cell r="E601">
            <v>721.25</v>
          </cell>
          <cell r="F601">
            <v>721.26</v>
          </cell>
        </row>
        <row r="602">
          <cell r="A602">
            <v>43235.637230486107</v>
          </cell>
          <cell r="B602">
            <v>721.26</v>
          </cell>
          <cell r="C602">
            <v>13.26353364</v>
          </cell>
          <cell r="D602" t="str">
            <v>buy</v>
          </cell>
          <cell r="E602">
            <v>721.25</v>
          </cell>
          <cell r="F602">
            <v>722.64</v>
          </cell>
        </row>
        <row r="603">
          <cell r="A603">
            <v>43235.637262245371</v>
          </cell>
          <cell r="B603">
            <v>721.25</v>
          </cell>
          <cell r="C603">
            <v>1.2504</v>
          </cell>
          <cell r="D603" t="str">
            <v>sell</v>
          </cell>
          <cell r="E603">
            <v>721.98</v>
          </cell>
          <cell r="F603">
            <v>722.64</v>
          </cell>
        </row>
        <row r="604">
          <cell r="A604">
            <v>43235.637281967603</v>
          </cell>
          <cell r="B604">
            <v>722.64</v>
          </cell>
          <cell r="C604">
            <v>19.689</v>
          </cell>
          <cell r="D604" t="str">
            <v>buy</v>
          </cell>
          <cell r="E604">
            <v>721.98</v>
          </cell>
          <cell r="F604">
            <v>722.91</v>
          </cell>
        </row>
        <row r="605">
          <cell r="A605">
            <v>43235.637281967603</v>
          </cell>
          <cell r="B605">
            <v>722.91</v>
          </cell>
          <cell r="C605">
            <v>9.5692131299999996</v>
          </cell>
          <cell r="D605" t="str">
            <v>buy</v>
          </cell>
          <cell r="E605">
            <v>721.98</v>
          </cell>
          <cell r="F605">
            <v>721.99</v>
          </cell>
        </row>
        <row r="606">
          <cell r="A606">
            <v>43235.637298078713</v>
          </cell>
          <cell r="B606">
            <v>721.98</v>
          </cell>
          <cell r="C606">
            <v>2.9790000000000001</v>
          </cell>
          <cell r="D606" t="str">
            <v>sell</v>
          </cell>
          <cell r="E606">
            <v>721.98</v>
          </cell>
          <cell r="F606">
            <v>721.99</v>
          </cell>
        </row>
        <row r="607">
          <cell r="A607">
            <v>43235.637318935187</v>
          </cell>
          <cell r="B607">
            <v>721.99</v>
          </cell>
          <cell r="C607">
            <v>3.86657034</v>
          </cell>
          <cell r="D607" t="str">
            <v>buy</v>
          </cell>
          <cell r="E607">
            <v>721.98</v>
          </cell>
          <cell r="F607">
            <v>721.99</v>
          </cell>
        </row>
        <row r="608">
          <cell r="A608">
            <v>43235.637403645836</v>
          </cell>
          <cell r="B608">
            <v>721.99</v>
          </cell>
          <cell r="C608">
            <v>1.6560999999999999</v>
          </cell>
          <cell r="D608" t="str">
            <v>buy</v>
          </cell>
          <cell r="E608">
            <v>721.98</v>
          </cell>
          <cell r="F608">
            <v>721.89967068240003</v>
          </cell>
        </row>
        <row r="609">
          <cell r="A609">
            <v>43235.637404374997</v>
          </cell>
          <cell r="B609">
            <v>721.98</v>
          </cell>
          <cell r="C609">
            <v>9.2330000000000005</v>
          </cell>
          <cell r="D609" t="str">
            <v>sell</v>
          </cell>
          <cell r="E609">
            <v>721.96968268570004</v>
          </cell>
          <cell r="F609">
            <v>721.89967068240003</v>
          </cell>
        </row>
        <row r="610">
          <cell r="A610">
            <v>43235.637404606481</v>
          </cell>
          <cell r="B610">
            <v>721.98</v>
          </cell>
          <cell r="C610">
            <v>2.52E-2</v>
          </cell>
          <cell r="D610" t="str">
            <v>sell</v>
          </cell>
          <cell r="E610">
            <v>721.96943068569999</v>
          </cell>
          <cell r="F610">
            <v>721.89967068240003</v>
          </cell>
        </row>
        <row r="611">
          <cell r="A611">
            <v>43235.637408113427</v>
          </cell>
          <cell r="B611">
            <v>721.98</v>
          </cell>
          <cell r="C611">
            <v>0.36306856999999998</v>
          </cell>
          <cell r="D611" t="str">
            <v>sell</v>
          </cell>
          <cell r="E611">
            <v>721.96579999999994</v>
          </cell>
          <cell r="F611">
            <v>721.89967068240003</v>
          </cell>
        </row>
        <row r="612">
          <cell r="A612">
            <v>43235.637408414354</v>
          </cell>
          <cell r="B612">
            <v>721.97</v>
          </cell>
          <cell r="C612">
            <v>1.4800000000000001E-2</v>
          </cell>
          <cell r="D612" t="str">
            <v>sell</v>
          </cell>
          <cell r="E612">
            <v>721.96580000000017</v>
          </cell>
          <cell r="F612">
            <v>721.89967068240003</v>
          </cell>
        </row>
        <row r="613">
          <cell r="A613">
            <v>43235.637410636577</v>
          </cell>
          <cell r="B613">
            <v>721.83</v>
          </cell>
          <cell r="C613">
            <v>0.03</v>
          </cell>
          <cell r="D613" t="str">
            <v>sell</v>
          </cell>
          <cell r="E613">
            <v>721.97</v>
          </cell>
          <cell r="F613">
            <v>721.89967068240003</v>
          </cell>
        </row>
        <row r="614">
          <cell r="A614">
            <v>43235.637470046298</v>
          </cell>
          <cell r="B614">
            <v>721.84</v>
          </cell>
          <cell r="C614">
            <v>0.48378083999999999</v>
          </cell>
          <cell r="D614" t="str">
            <v>buy</v>
          </cell>
          <cell r="E614">
            <v>721.97</v>
          </cell>
          <cell r="F614">
            <v>721.96740000000011</v>
          </cell>
        </row>
        <row r="615">
          <cell r="A615">
            <v>43235.637554340283</v>
          </cell>
          <cell r="B615">
            <v>721.84</v>
          </cell>
          <cell r="C615">
            <v>0.03</v>
          </cell>
          <cell r="D615" t="str">
            <v>buy</v>
          </cell>
          <cell r="E615">
            <v>721.97</v>
          </cell>
          <cell r="F615">
            <v>721.97159999999997</v>
          </cell>
        </row>
        <row r="616">
          <cell r="A616">
            <v>43235.637554340283</v>
          </cell>
          <cell r="B616">
            <v>721.84</v>
          </cell>
          <cell r="C616">
            <v>0.06</v>
          </cell>
          <cell r="D616" t="str">
            <v>buy</v>
          </cell>
          <cell r="E616">
            <v>721.97</v>
          </cell>
          <cell r="F616">
            <v>721.98</v>
          </cell>
        </row>
        <row r="617">
          <cell r="A617">
            <v>43235.637554340283</v>
          </cell>
          <cell r="B617">
            <v>721.98</v>
          </cell>
          <cell r="C617">
            <v>9.3266195199999995</v>
          </cell>
          <cell r="D617" t="str">
            <v>buy</v>
          </cell>
          <cell r="E617">
            <v>721.97</v>
          </cell>
          <cell r="F617">
            <v>720.72534600000006</v>
          </cell>
        </row>
        <row r="618">
          <cell r="A618">
            <v>43235.637664641203</v>
          </cell>
          <cell r="B618">
            <v>721.97</v>
          </cell>
          <cell r="C618">
            <v>0.06</v>
          </cell>
          <cell r="D618" t="str">
            <v>sell</v>
          </cell>
          <cell r="E618">
            <v>721.97</v>
          </cell>
          <cell r="F618">
            <v>720.72534600000006</v>
          </cell>
        </row>
        <row r="619">
          <cell r="A619">
            <v>43235.637664641203</v>
          </cell>
          <cell r="B619">
            <v>721.97</v>
          </cell>
          <cell r="C619">
            <v>11.50641446</v>
          </cell>
          <cell r="D619" t="str">
            <v>sell</v>
          </cell>
          <cell r="E619">
            <v>721.97</v>
          </cell>
          <cell r="F619">
            <v>720.72534600000006</v>
          </cell>
        </row>
        <row r="620">
          <cell r="A620">
            <v>43235.637664641203</v>
          </cell>
          <cell r="B620">
            <v>721.97</v>
          </cell>
          <cell r="C620">
            <v>2.3999855399999999</v>
          </cell>
          <cell r="D620" t="str">
            <v>sell</v>
          </cell>
          <cell r="E620">
            <v>721.85</v>
          </cell>
          <cell r="F620">
            <v>720.72534600000006</v>
          </cell>
        </row>
        <row r="621">
          <cell r="A621">
            <v>43235.637665034723</v>
          </cell>
          <cell r="B621">
            <v>721.85</v>
          </cell>
          <cell r="C621">
            <v>1.4359855399999999</v>
          </cell>
          <cell r="D621" t="str">
            <v>sell</v>
          </cell>
          <cell r="E621">
            <v>721.83002019200001</v>
          </cell>
          <cell r="F621">
            <v>720.72534600000006</v>
          </cell>
        </row>
        <row r="622">
          <cell r="A622">
            <v>43235.637666875002</v>
          </cell>
          <cell r="B622">
            <v>721.85</v>
          </cell>
          <cell r="C622">
            <v>1.0096E-3</v>
          </cell>
          <cell r="D622" t="str">
            <v>sell</v>
          </cell>
          <cell r="E622">
            <v>721.83</v>
          </cell>
          <cell r="F622">
            <v>720.72534600000006</v>
          </cell>
        </row>
        <row r="623">
          <cell r="A623">
            <v>43235.637667604169</v>
          </cell>
          <cell r="B623">
            <v>721.83</v>
          </cell>
          <cell r="C623">
            <v>1.5309999999999999</v>
          </cell>
          <cell r="D623" t="str">
            <v>sell</v>
          </cell>
          <cell r="E623">
            <v>721.68</v>
          </cell>
          <cell r="F623">
            <v>720.72534600000006</v>
          </cell>
        </row>
        <row r="624">
          <cell r="A624">
            <v>43235.637668356481</v>
          </cell>
          <cell r="B624">
            <v>721.68</v>
          </cell>
          <cell r="C624">
            <v>4.6680000000000001</v>
          </cell>
          <cell r="D624" t="str">
            <v>sell</v>
          </cell>
          <cell r="E624">
            <v>721.54</v>
          </cell>
          <cell r="F624">
            <v>720.72534600000006</v>
          </cell>
        </row>
        <row r="625">
          <cell r="A625">
            <v>43235.637668611111</v>
          </cell>
          <cell r="B625">
            <v>721.54</v>
          </cell>
          <cell r="C625">
            <v>6.63</v>
          </cell>
          <cell r="D625" t="str">
            <v>sell</v>
          </cell>
          <cell r="E625">
            <v>721.48959999999988</v>
          </cell>
          <cell r="F625">
            <v>720.72534600000006</v>
          </cell>
        </row>
        <row r="626">
          <cell r="A626">
            <v>43235.63767729167</v>
          </cell>
          <cell r="B626">
            <v>720.7</v>
          </cell>
          <cell r="C626">
            <v>0.06</v>
          </cell>
          <cell r="D626" t="str">
            <v>sell</v>
          </cell>
          <cell r="E626">
            <v>721.54</v>
          </cell>
          <cell r="F626">
            <v>720.72534600000006</v>
          </cell>
        </row>
        <row r="627">
          <cell r="A627">
            <v>43235.63768378472</v>
          </cell>
          <cell r="B627">
            <v>721.54</v>
          </cell>
          <cell r="C627">
            <v>1.504</v>
          </cell>
          <cell r="D627" t="str">
            <v>sell</v>
          </cell>
          <cell r="E627">
            <v>721.1</v>
          </cell>
          <cell r="F627">
            <v>720.72534600000006</v>
          </cell>
        </row>
        <row r="628">
          <cell r="A628">
            <v>43235.637690208343</v>
          </cell>
          <cell r="B628">
            <v>721.1</v>
          </cell>
          <cell r="C628">
            <v>1.0720000000000001</v>
          </cell>
          <cell r="D628" t="str">
            <v>sell</v>
          </cell>
          <cell r="E628">
            <v>721.16</v>
          </cell>
          <cell r="F628">
            <v>720.72534600000006</v>
          </cell>
        </row>
        <row r="629">
          <cell r="A629">
            <v>43235.637697569437</v>
          </cell>
          <cell r="B629">
            <v>721.17</v>
          </cell>
          <cell r="C629">
            <v>0.35630000000000001</v>
          </cell>
          <cell r="D629" t="str">
            <v>buy</v>
          </cell>
          <cell r="E629">
            <v>721.16</v>
          </cell>
          <cell r="F629">
            <v>720.47593600000005</v>
          </cell>
        </row>
        <row r="630">
          <cell r="A630">
            <v>43235.637739467587</v>
          </cell>
          <cell r="B630">
            <v>721.16</v>
          </cell>
          <cell r="C630">
            <v>1.5620000000000001</v>
          </cell>
          <cell r="D630" t="str">
            <v>sell</v>
          </cell>
          <cell r="E630">
            <v>721.0200000000001</v>
          </cell>
          <cell r="F630">
            <v>720.47593600000005</v>
          </cell>
        </row>
        <row r="631">
          <cell r="A631">
            <v>43235.637801087963</v>
          </cell>
          <cell r="B631">
            <v>721.02</v>
          </cell>
          <cell r="C631">
            <v>7.1999999999999995E-2</v>
          </cell>
          <cell r="D631" t="str">
            <v>sell</v>
          </cell>
          <cell r="E631">
            <v>721.02</v>
          </cell>
          <cell r="F631">
            <v>720.47593600000005</v>
          </cell>
        </row>
        <row r="632">
          <cell r="A632">
            <v>43235.637823541663</v>
          </cell>
          <cell r="B632">
            <v>721.03</v>
          </cell>
          <cell r="C632">
            <v>1.06E-2</v>
          </cell>
          <cell r="D632" t="str">
            <v>buy</v>
          </cell>
          <cell r="E632">
            <v>721.02</v>
          </cell>
          <cell r="F632">
            <v>720.47</v>
          </cell>
        </row>
        <row r="633">
          <cell r="A633">
            <v>43235.637826307873</v>
          </cell>
          <cell r="B633">
            <v>721.02</v>
          </cell>
          <cell r="C633">
            <v>1.4470000000000001</v>
          </cell>
          <cell r="D633" t="str">
            <v>sell</v>
          </cell>
          <cell r="E633">
            <v>720.75</v>
          </cell>
          <cell r="F633">
            <v>720.47</v>
          </cell>
        </row>
        <row r="634">
          <cell r="A634">
            <v>43235.637855856483</v>
          </cell>
          <cell r="B634">
            <v>720.75</v>
          </cell>
          <cell r="C634">
            <v>4.8339999999999996</v>
          </cell>
          <cell r="D634" t="str">
            <v>sell</v>
          </cell>
          <cell r="E634">
            <v>720.16340000000002</v>
          </cell>
          <cell r="F634">
            <v>720.47</v>
          </cell>
        </row>
        <row r="635">
          <cell r="A635">
            <v>43235.637867569443</v>
          </cell>
          <cell r="B635">
            <v>720.47</v>
          </cell>
          <cell r="C635">
            <v>4.9889999999999999</v>
          </cell>
          <cell r="D635" t="str">
            <v>buy</v>
          </cell>
          <cell r="E635">
            <v>720.16340000000002</v>
          </cell>
          <cell r="F635">
            <v>720.04</v>
          </cell>
        </row>
        <row r="636">
          <cell r="A636">
            <v>43235.637876504632</v>
          </cell>
          <cell r="B636">
            <v>720.03</v>
          </cell>
          <cell r="C636">
            <v>0.42</v>
          </cell>
          <cell r="D636" t="str">
            <v>sell</v>
          </cell>
          <cell r="E636">
            <v>720.26</v>
          </cell>
          <cell r="F636">
            <v>720.04</v>
          </cell>
        </row>
        <row r="637">
          <cell r="A637">
            <v>43235.637879259259</v>
          </cell>
          <cell r="B637">
            <v>720.04</v>
          </cell>
          <cell r="C637">
            <v>4.2809999999999997</v>
          </cell>
          <cell r="D637" t="str">
            <v>buy</v>
          </cell>
          <cell r="E637">
            <v>720.26</v>
          </cell>
          <cell r="F637">
            <v>720.21709999999996</v>
          </cell>
        </row>
        <row r="638">
          <cell r="A638">
            <v>43235.637969398151</v>
          </cell>
          <cell r="B638">
            <v>720.04</v>
          </cell>
          <cell r="C638">
            <v>0.23</v>
          </cell>
          <cell r="D638" t="str">
            <v>buy</v>
          </cell>
          <cell r="E638">
            <v>720.26</v>
          </cell>
          <cell r="F638">
            <v>720.27</v>
          </cell>
        </row>
        <row r="639">
          <cell r="A639">
            <v>43235.637969398151</v>
          </cell>
          <cell r="B639">
            <v>720.27</v>
          </cell>
          <cell r="C639">
            <v>8.7862447400000008</v>
          </cell>
          <cell r="D639" t="str">
            <v>buy</v>
          </cell>
          <cell r="E639">
            <v>720.26</v>
          </cell>
          <cell r="F639">
            <v>720.75177861719999</v>
          </cell>
        </row>
        <row r="640">
          <cell r="A640">
            <v>43235.637993819437</v>
          </cell>
          <cell r="B640">
            <v>720.27</v>
          </cell>
          <cell r="C640">
            <v>2.0799999999999999E-2</v>
          </cell>
          <cell r="D640" t="str">
            <v>buy</v>
          </cell>
          <cell r="E640">
            <v>720.26</v>
          </cell>
          <cell r="F640">
            <v>720.76405061720004</v>
          </cell>
        </row>
        <row r="641">
          <cell r="A641">
            <v>43235.638111550928</v>
          </cell>
          <cell r="B641">
            <v>720.26</v>
          </cell>
          <cell r="C641">
            <v>10.127599999999999</v>
          </cell>
          <cell r="D641" t="str">
            <v>sell</v>
          </cell>
          <cell r="E641">
            <v>721.45</v>
          </cell>
          <cell r="F641">
            <v>720.76405061720004</v>
          </cell>
        </row>
        <row r="642">
          <cell r="A642">
            <v>43235.638111851847</v>
          </cell>
          <cell r="B642">
            <v>720.27</v>
          </cell>
          <cell r="C642">
            <v>2.5593999999999999E-2</v>
          </cell>
          <cell r="D642" t="str">
            <v>buy</v>
          </cell>
          <cell r="E642">
            <v>721.45</v>
          </cell>
          <cell r="F642">
            <v>720.77915107720014</v>
          </cell>
        </row>
        <row r="643">
          <cell r="A643">
            <v>43235.638115069443</v>
          </cell>
          <cell r="B643">
            <v>720.27</v>
          </cell>
          <cell r="C643">
            <v>8.7999999999999998E-5</v>
          </cell>
          <cell r="D643" t="str">
            <v>buy</v>
          </cell>
          <cell r="E643">
            <v>721.45</v>
          </cell>
          <cell r="F643">
            <v>720.77920299720006</v>
          </cell>
        </row>
        <row r="644">
          <cell r="A644">
            <v>43235.638115069443</v>
          </cell>
          <cell r="B644">
            <v>720.27</v>
          </cell>
          <cell r="C644">
            <v>1.0711999999999999E-2</v>
          </cell>
          <cell r="D644" t="str">
            <v>buy</v>
          </cell>
          <cell r="E644">
            <v>721.45</v>
          </cell>
          <cell r="F644">
            <v>720.78552307719997</v>
          </cell>
        </row>
        <row r="645">
          <cell r="A645">
            <v>43235.638117129631</v>
          </cell>
          <cell r="B645">
            <v>720.27</v>
          </cell>
          <cell r="C645">
            <v>1.5722E-2</v>
          </cell>
          <cell r="D645" t="str">
            <v>buy</v>
          </cell>
          <cell r="E645">
            <v>721.45</v>
          </cell>
          <cell r="F645">
            <v>720.79479905719995</v>
          </cell>
        </row>
        <row r="646">
          <cell r="A646">
            <v>43235.638118668983</v>
          </cell>
          <cell r="B646">
            <v>720.27</v>
          </cell>
          <cell r="C646">
            <v>1.0057999999999999E-2</v>
          </cell>
          <cell r="D646" t="str">
            <v>buy</v>
          </cell>
          <cell r="E646">
            <v>721.45</v>
          </cell>
          <cell r="F646">
            <v>720.80073327720015</v>
          </cell>
        </row>
        <row r="647">
          <cell r="A647">
            <v>43235.638119062503</v>
          </cell>
          <cell r="B647">
            <v>720.27</v>
          </cell>
          <cell r="C647">
            <v>3.0200000000000002E-4</v>
          </cell>
          <cell r="D647" t="str">
            <v>buy</v>
          </cell>
          <cell r="E647">
            <v>721.45</v>
          </cell>
          <cell r="F647">
            <v>720.80091145720007</v>
          </cell>
        </row>
        <row r="648">
          <cell r="A648">
            <v>43235.638120023148</v>
          </cell>
          <cell r="B648">
            <v>720.47</v>
          </cell>
          <cell r="C648">
            <v>1.0999999999999999E-2</v>
          </cell>
          <cell r="D648" t="str">
            <v>buy</v>
          </cell>
          <cell r="E648">
            <v>721.45</v>
          </cell>
          <cell r="F648">
            <v>720.80520145720004</v>
          </cell>
        </row>
        <row r="649">
          <cell r="A649">
            <v>43235.638123113429</v>
          </cell>
          <cell r="B649">
            <v>720.47</v>
          </cell>
          <cell r="C649">
            <v>9.2040000000000004E-3</v>
          </cell>
          <cell r="D649" t="str">
            <v>buy</v>
          </cell>
          <cell r="E649">
            <v>721.45</v>
          </cell>
          <cell r="F649">
            <v>720.80879101720006</v>
          </cell>
        </row>
        <row r="650">
          <cell r="A650">
            <v>43235.638130729167</v>
          </cell>
          <cell r="B650">
            <v>720.47</v>
          </cell>
          <cell r="C650">
            <v>3.2804E-2</v>
          </cell>
          <cell r="D650" t="str">
            <v>buy</v>
          </cell>
          <cell r="E650">
            <v>721.45</v>
          </cell>
          <cell r="F650">
            <v>720.82158457720004</v>
          </cell>
        </row>
        <row r="651">
          <cell r="A651">
            <v>43235.638134166657</v>
          </cell>
          <cell r="B651">
            <v>720.47</v>
          </cell>
          <cell r="C651">
            <v>9.8019999999999999E-3</v>
          </cell>
          <cell r="D651" t="str">
            <v>buy</v>
          </cell>
          <cell r="E651">
            <v>721.45</v>
          </cell>
          <cell r="F651">
            <v>720.82540735719999</v>
          </cell>
        </row>
        <row r="652">
          <cell r="A652">
            <v>43235.638139027767</v>
          </cell>
          <cell r="B652">
            <v>720.47</v>
          </cell>
          <cell r="C652">
            <v>9.5519999999999997E-3</v>
          </cell>
          <cell r="D652" t="str">
            <v>buy</v>
          </cell>
          <cell r="E652">
            <v>721.45</v>
          </cell>
          <cell r="F652">
            <v>720.82913263720002</v>
          </cell>
        </row>
        <row r="653">
          <cell r="A653">
            <v>43235.638142939817</v>
          </cell>
          <cell r="B653">
            <v>720.47</v>
          </cell>
          <cell r="C653">
            <v>9.5519999999999997E-3</v>
          </cell>
          <cell r="D653" t="str">
            <v>buy</v>
          </cell>
          <cell r="E653">
            <v>721.45</v>
          </cell>
          <cell r="F653">
            <v>720.83285791720004</v>
          </cell>
        </row>
        <row r="654">
          <cell r="A654">
            <v>43235.638152789354</v>
          </cell>
          <cell r="B654">
            <v>720.47</v>
          </cell>
          <cell r="C654">
            <v>5.4799999999999998E-4</v>
          </cell>
          <cell r="D654" t="str">
            <v>buy</v>
          </cell>
          <cell r="E654">
            <v>721.45</v>
          </cell>
          <cell r="F654">
            <v>720.83307163720008</v>
          </cell>
        </row>
        <row r="655">
          <cell r="A655">
            <v>43235.638152789354</v>
          </cell>
          <cell r="B655">
            <v>720.47</v>
          </cell>
          <cell r="C655">
            <v>2.3452000000000001E-2</v>
          </cell>
          <cell r="D655" t="str">
            <v>buy</v>
          </cell>
          <cell r="E655">
            <v>721.45</v>
          </cell>
          <cell r="F655">
            <v>720.84221791720006</v>
          </cell>
        </row>
        <row r="656">
          <cell r="A656">
            <v>43235.638156307868</v>
          </cell>
          <cell r="B656">
            <v>720.47</v>
          </cell>
          <cell r="C656">
            <v>9.1649999999999995E-3</v>
          </cell>
          <cell r="D656" t="str">
            <v>buy</v>
          </cell>
          <cell r="E656">
            <v>721.45</v>
          </cell>
          <cell r="F656">
            <v>720.84579226720007</v>
          </cell>
        </row>
        <row r="657">
          <cell r="A657">
            <v>43235.638164571763</v>
          </cell>
          <cell r="B657">
            <v>720.47</v>
          </cell>
          <cell r="C657">
            <v>1.1745E-2</v>
          </cell>
          <cell r="D657" t="str">
            <v>buy</v>
          </cell>
          <cell r="E657">
            <v>721.45</v>
          </cell>
          <cell r="F657">
            <v>720.85037281720008</v>
          </cell>
        </row>
        <row r="658">
          <cell r="A658">
            <v>43235.63816761574</v>
          </cell>
          <cell r="B658">
            <v>720.47</v>
          </cell>
          <cell r="C658">
            <v>9.5630000000000003E-3</v>
          </cell>
          <cell r="D658" t="str">
            <v>buy</v>
          </cell>
          <cell r="E658">
            <v>721.45</v>
          </cell>
          <cell r="F658">
            <v>720.8541023872001</v>
          </cell>
        </row>
        <row r="659">
          <cell r="A659">
            <v>43235.638171631937</v>
          </cell>
          <cell r="B659">
            <v>720.61</v>
          </cell>
          <cell r="C659">
            <v>2.3723000000000001E-2</v>
          </cell>
          <cell r="D659" t="str">
            <v>buy</v>
          </cell>
          <cell r="E659">
            <v>721.45</v>
          </cell>
          <cell r="F659">
            <v>720.86003313720016</v>
          </cell>
        </row>
        <row r="660">
          <cell r="A660">
            <v>43235.638186296303</v>
          </cell>
          <cell r="B660">
            <v>720.61</v>
          </cell>
          <cell r="C660">
            <v>1.9480000000000001E-3</v>
          </cell>
          <cell r="D660" t="str">
            <v>buy</v>
          </cell>
          <cell r="E660">
            <v>721.45</v>
          </cell>
          <cell r="F660">
            <v>720.86052013720007</v>
          </cell>
        </row>
        <row r="661">
          <cell r="A661">
            <v>43235.638186296303</v>
          </cell>
          <cell r="B661">
            <v>720.84</v>
          </cell>
          <cell r="C661">
            <v>3.5740279999999999E-2</v>
          </cell>
          <cell r="D661" t="str">
            <v>buy</v>
          </cell>
          <cell r="E661">
            <v>721.45</v>
          </cell>
          <cell r="F661">
            <v>720.86123494280002</v>
          </cell>
        </row>
        <row r="662">
          <cell r="A662">
            <v>43235.63819258102</v>
          </cell>
          <cell r="B662">
            <v>720.84</v>
          </cell>
          <cell r="C662">
            <v>1.2999999999999999E-2</v>
          </cell>
          <cell r="D662" t="str">
            <v>buy</v>
          </cell>
          <cell r="E662">
            <v>721.45</v>
          </cell>
          <cell r="F662">
            <v>720.86149494280005</v>
          </cell>
        </row>
        <row r="663">
          <cell r="A663">
            <v>43235.63819597222</v>
          </cell>
          <cell r="B663">
            <v>720.87</v>
          </cell>
          <cell r="C663">
            <v>0.14949428000000001</v>
          </cell>
          <cell r="D663" t="str">
            <v>buy</v>
          </cell>
          <cell r="E663">
            <v>721.45</v>
          </cell>
          <cell r="F663">
            <v>720.86</v>
          </cell>
        </row>
        <row r="664">
          <cell r="A664">
            <v>43235.638234212973</v>
          </cell>
          <cell r="B664">
            <v>720.86</v>
          </cell>
          <cell r="C664">
            <v>1.8348</v>
          </cell>
          <cell r="D664" t="str">
            <v>buy</v>
          </cell>
          <cell r="E664">
            <v>721.45</v>
          </cell>
          <cell r="F664">
            <v>720.86</v>
          </cell>
        </row>
        <row r="665">
          <cell r="A665">
            <v>43235.638308449074</v>
          </cell>
          <cell r="B665">
            <v>720.86</v>
          </cell>
          <cell r="C665">
            <v>3.1210000000000002E-2</v>
          </cell>
          <cell r="D665" t="str">
            <v>buy</v>
          </cell>
          <cell r="E665">
            <v>721.45</v>
          </cell>
          <cell r="F665">
            <v>720.86</v>
          </cell>
        </row>
        <row r="666">
          <cell r="A666">
            <v>43235.638308449074</v>
          </cell>
          <cell r="B666">
            <v>720.86</v>
          </cell>
          <cell r="C666">
            <v>0.99532500000000002</v>
          </cell>
          <cell r="D666" t="str">
            <v>buy</v>
          </cell>
          <cell r="E666">
            <v>721.45</v>
          </cell>
          <cell r="F666">
            <v>720.89408676560004</v>
          </cell>
        </row>
        <row r="667">
          <cell r="A667">
            <v>43235.638318310193</v>
          </cell>
          <cell r="B667">
            <v>720.86</v>
          </cell>
          <cell r="C667">
            <v>9.325E-3</v>
          </cell>
          <cell r="D667" t="str">
            <v>buy</v>
          </cell>
          <cell r="E667">
            <v>721.45</v>
          </cell>
          <cell r="F667">
            <v>720.89539226560009</v>
          </cell>
        </row>
        <row r="668">
          <cell r="A668">
            <v>43235.638321539351</v>
          </cell>
          <cell r="B668">
            <v>720.86</v>
          </cell>
          <cell r="C668">
            <v>2.0674999999999999E-2</v>
          </cell>
          <cell r="D668" t="str">
            <v>buy</v>
          </cell>
          <cell r="E668">
            <v>721.45</v>
          </cell>
          <cell r="F668">
            <v>720.89828676560012</v>
          </cell>
        </row>
        <row r="669">
          <cell r="A669">
            <v>43235.638325219908</v>
          </cell>
          <cell r="B669">
            <v>720.86</v>
          </cell>
          <cell r="C669">
            <v>8.7889999999999999E-3</v>
          </cell>
          <cell r="D669" t="str">
            <v>buy</v>
          </cell>
          <cell r="E669">
            <v>721.45</v>
          </cell>
          <cell r="F669">
            <v>720.89951722560011</v>
          </cell>
        </row>
        <row r="670">
          <cell r="A670">
            <v>43235.638332962961</v>
          </cell>
          <cell r="B670">
            <v>720.86</v>
          </cell>
          <cell r="C670">
            <v>1.281E-3</v>
          </cell>
          <cell r="D670" t="str">
            <v>buy</v>
          </cell>
          <cell r="E670">
            <v>721.45</v>
          </cell>
          <cell r="F670">
            <v>720.89969656560004</v>
          </cell>
        </row>
        <row r="671">
          <cell r="A671">
            <v>43235.638332962961</v>
          </cell>
          <cell r="B671">
            <v>720.86</v>
          </cell>
          <cell r="C671">
            <v>1.7718999999999999E-2</v>
          </cell>
          <cell r="D671" t="str">
            <v>buy</v>
          </cell>
          <cell r="E671">
            <v>721.45</v>
          </cell>
          <cell r="F671">
            <v>720.9021772256001</v>
          </cell>
        </row>
        <row r="672">
          <cell r="A672">
            <v>43235.63833603009</v>
          </cell>
          <cell r="B672">
            <v>720.87</v>
          </cell>
          <cell r="C672">
            <v>5.0571999999999998E-4</v>
          </cell>
          <cell r="D672" t="str">
            <v>buy</v>
          </cell>
          <cell r="E672">
            <v>721.45</v>
          </cell>
          <cell r="F672">
            <v>720.90224296920007</v>
          </cell>
        </row>
        <row r="673">
          <cell r="A673">
            <v>43235.63833603009</v>
          </cell>
          <cell r="B673">
            <v>720.89</v>
          </cell>
          <cell r="C673">
            <v>0.88870028000000001</v>
          </cell>
          <cell r="D673" t="str">
            <v>buy</v>
          </cell>
          <cell r="E673">
            <v>721.45</v>
          </cell>
          <cell r="F673">
            <v>721</v>
          </cell>
        </row>
        <row r="674">
          <cell r="A674">
            <v>43235.638340763893</v>
          </cell>
          <cell r="B674">
            <v>721</v>
          </cell>
          <cell r="C674">
            <v>2</v>
          </cell>
          <cell r="D674" t="str">
            <v>buy</v>
          </cell>
          <cell r="E674">
            <v>721.45</v>
          </cell>
          <cell r="F674">
            <v>721</v>
          </cell>
        </row>
        <row r="675">
          <cell r="A675">
            <v>43235.638340763893</v>
          </cell>
          <cell r="B675">
            <v>721</v>
          </cell>
          <cell r="C675">
            <v>3</v>
          </cell>
          <cell r="D675" t="str">
            <v>buy</v>
          </cell>
          <cell r="E675">
            <v>721.45</v>
          </cell>
          <cell r="F675">
            <v>721.09421303000011</v>
          </cell>
        </row>
        <row r="676">
          <cell r="A676">
            <v>43235.638343923609</v>
          </cell>
          <cell r="B676">
            <v>721.01</v>
          </cell>
          <cell r="C676">
            <v>2.1000000000000001E-2</v>
          </cell>
          <cell r="D676" t="str">
            <v>buy</v>
          </cell>
          <cell r="E676">
            <v>721.45</v>
          </cell>
          <cell r="F676">
            <v>721.09610302999999</v>
          </cell>
        </row>
        <row r="677">
          <cell r="A677">
            <v>43235.638347349537</v>
          </cell>
          <cell r="B677">
            <v>721.03</v>
          </cell>
          <cell r="C677">
            <v>1.1785E-2</v>
          </cell>
          <cell r="D677" t="str">
            <v>buy</v>
          </cell>
          <cell r="E677">
            <v>721.45</v>
          </cell>
          <cell r="F677">
            <v>721.09692798000003</v>
          </cell>
        </row>
        <row r="678">
          <cell r="A678">
            <v>43235.638347349537</v>
          </cell>
          <cell r="B678">
            <v>721.03</v>
          </cell>
          <cell r="C678">
            <v>2.5052000000000001E-2</v>
          </cell>
          <cell r="D678" t="str">
            <v>buy</v>
          </cell>
          <cell r="E678">
            <v>721.45</v>
          </cell>
          <cell r="F678">
            <v>721.09868161999998</v>
          </cell>
        </row>
        <row r="679">
          <cell r="A679">
            <v>43235.63835483796</v>
          </cell>
          <cell r="B679">
            <v>721.03</v>
          </cell>
          <cell r="C679">
            <v>3.3779999999999999E-3</v>
          </cell>
          <cell r="D679" t="str">
            <v>buy</v>
          </cell>
          <cell r="E679">
            <v>721.45</v>
          </cell>
          <cell r="F679">
            <v>721.09891807999998</v>
          </cell>
        </row>
        <row r="680">
          <cell r="A680">
            <v>43235.63835483796</v>
          </cell>
          <cell r="B680">
            <v>721.03</v>
          </cell>
          <cell r="C680">
            <v>8.6219999999999995E-3</v>
          </cell>
          <cell r="D680" t="str">
            <v>buy</v>
          </cell>
          <cell r="E680">
            <v>721.45</v>
          </cell>
          <cell r="F680">
            <v>721.09952162000002</v>
          </cell>
        </row>
        <row r="681">
          <cell r="A681">
            <v>43235.638359085649</v>
          </cell>
          <cell r="B681">
            <v>721.07</v>
          </cell>
          <cell r="C681">
            <v>1.5945999999999998E-2</v>
          </cell>
          <cell r="D681" t="str">
            <v>buy</v>
          </cell>
          <cell r="E681">
            <v>721.45</v>
          </cell>
          <cell r="F681">
            <v>721.1</v>
          </cell>
        </row>
        <row r="682">
          <cell r="A682">
            <v>43235.638359085649</v>
          </cell>
          <cell r="B682">
            <v>721.1</v>
          </cell>
          <cell r="C682">
            <v>0.24288328000000001</v>
          </cell>
          <cell r="D682" t="str">
            <v>buy</v>
          </cell>
          <cell r="E682">
            <v>721.45</v>
          </cell>
          <cell r="F682">
            <v>721.1</v>
          </cell>
        </row>
        <row r="683">
          <cell r="A683">
            <v>43235.638360034733</v>
          </cell>
          <cell r="B683">
            <v>721.1</v>
          </cell>
          <cell r="C683">
            <v>1.75711672</v>
          </cell>
          <cell r="D683" t="str">
            <v>buy</v>
          </cell>
          <cell r="E683">
            <v>721.45</v>
          </cell>
          <cell r="F683">
            <v>721.11</v>
          </cell>
        </row>
        <row r="684">
          <cell r="A684">
            <v>43235.638363287027</v>
          </cell>
          <cell r="B684">
            <v>721.11</v>
          </cell>
          <cell r="C684">
            <v>5.5449999999999999</v>
          </cell>
          <cell r="D684" t="str">
            <v>buy</v>
          </cell>
          <cell r="E684">
            <v>721.45</v>
          </cell>
          <cell r="F684">
            <v>721.10771205000003</v>
          </cell>
        </row>
        <row r="685">
          <cell r="A685">
            <v>43235.63844185185</v>
          </cell>
          <cell r="B685">
            <v>721.06</v>
          </cell>
          <cell r="C685">
            <v>1.3826990000000001E-2</v>
          </cell>
          <cell r="D685" t="str">
            <v>buy</v>
          </cell>
          <cell r="E685">
            <v>721.45</v>
          </cell>
          <cell r="F685">
            <v>721.10840339950005</v>
          </cell>
        </row>
        <row r="686">
          <cell r="A686">
            <v>43235.638488599543</v>
          </cell>
          <cell r="B686">
            <v>721.06</v>
          </cell>
          <cell r="C686">
            <v>6.2800099999999999E-3</v>
          </cell>
          <cell r="D686" t="str">
            <v>buy</v>
          </cell>
          <cell r="E686">
            <v>721.45</v>
          </cell>
          <cell r="F686">
            <v>721.10871739999993</v>
          </cell>
        </row>
        <row r="687">
          <cell r="A687">
            <v>43235.638488599543</v>
          </cell>
          <cell r="B687">
            <v>721.06</v>
          </cell>
          <cell r="C687">
            <v>2.5652000000000001E-2</v>
          </cell>
          <cell r="D687" t="str">
            <v>buy</v>
          </cell>
          <cell r="E687">
            <v>721.45</v>
          </cell>
          <cell r="F687">
            <v>721.11</v>
          </cell>
        </row>
        <row r="688">
          <cell r="A688">
            <v>43235.638488599543</v>
          </cell>
          <cell r="B688">
            <v>721.11</v>
          </cell>
          <cell r="C688">
            <v>18.570994020000001</v>
          </cell>
          <cell r="D688" t="str">
            <v>buy</v>
          </cell>
          <cell r="E688">
            <v>721.45</v>
          </cell>
          <cell r="F688">
            <v>721.10947849999991</v>
          </cell>
        </row>
        <row r="689">
          <cell r="A689">
            <v>43235.638505856477</v>
          </cell>
          <cell r="B689">
            <v>721.06</v>
          </cell>
          <cell r="C689">
            <v>1.043E-2</v>
          </cell>
          <cell r="D689" t="str">
            <v>buy</v>
          </cell>
          <cell r="E689">
            <v>721.45</v>
          </cell>
          <cell r="F689">
            <v>721.11</v>
          </cell>
        </row>
        <row r="690">
          <cell r="A690">
            <v>43235.638505856477</v>
          </cell>
          <cell r="B690">
            <v>721.11</v>
          </cell>
          <cell r="C690">
            <v>1.7684958200000001</v>
          </cell>
          <cell r="D690" t="str">
            <v>buy</v>
          </cell>
          <cell r="E690">
            <v>721.45</v>
          </cell>
          <cell r="F690">
            <v>721.10809375999997</v>
          </cell>
        </row>
        <row r="691">
          <cell r="A691">
            <v>43235.638633958333</v>
          </cell>
          <cell r="B691">
            <v>721.1</v>
          </cell>
          <cell r="C691">
            <v>2.1489999999999999E-2</v>
          </cell>
          <cell r="D691" t="str">
            <v>buy</v>
          </cell>
          <cell r="E691">
            <v>721.45</v>
          </cell>
          <cell r="F691">
            <v>721.10830866000003</v>
          </cell>
        </row>
        <row r="692">
          <cell r="A692">
            <v>43235.638633958333</v>
          </cell>
          <cell r="B692">
            <v>721.1</v>
          </cell>
          <cell r="C692">
            <v>0.14913399999999999</v>
          </cell>
          <cell r="D692" t="str">
            <v>buy</v>
          </cell>
          <cell r="E692">
            <v>721.45</v>
          </cell>
          <cell r="F692">
            <v>721.10980000000006</v>
          </cell>
        </row>
        <row r="693">
          <cell r="A693">
            <v>43235.638674097223</v>
          </cell>
          <cell r="B693">
            <v>721.1</v>
          </cell>
          <cell r="C693">
            <v>0.02</v>
          </cell>
          <cell r="D693" t="str">
            <v>buy</v>
          </cell>
          <cell r="E693">
            <v>721.45</v>
          </cell>
          <cell r="F693">
            <v>721.11</v>
          </cell>
        </row>
        <row r="694">
          <cell r="A694">
            <v>43235.638676273149</v>
          </cell>
          <cell r="B694">
            <v>721.11</v>
          </cell>
          <cell r="C694">
            <v>73.300510000000003</v>
          </cell>
          <cell r="D694" t="str">
            <v>buy</v>
          </cell>
          <cell r="E694">
            <v>721.45</v>
          </cell>
          <cell r="F694">
            <v>721.44047188640002</v>
          </cell>
        </row>
        <row r="695">
          <cell r="A695">
            <v>43235.638676863433</v>
          </cell>
          <cell r="B695">
            <v>721.17</v>
          </cell>
          <cell r="C695">
            <v>2.147984E-2</v>
          </cell>
          <cell r="D695" t="str">
            <v>buy</v>
          </cell>
          <cell r="E695">
            <v>721.45</v>
          </cell>
          <cell r="F695">
            <v>721.44670104000011</v>
          </cell>
        </row>
        <row r="696">
          <cell r="A696">
            <v>43235.638677187497</v>
          </cell>
          <cell r="B696">
            <v>721.18</v>
          </cell>
          <cell r="C696">
            <v>1.1770839999999999E-2</v>
          </cell>
          <cell r="D696" t="str">
            <v>buy</v>
          </cell>
          <cell r="E696">
            <v>721.45</v>
          </cell>
          <cell r="F696">
            <v>721.44999687519999</v>
          </cell>
        </row>
        <row r="697">
          <cell r="A697">
            <v>43235.638677986113</v>
          </cell>
          <cell r="B697">
            <v>721.18</v>
          </cell>
          <cell r="C697">
            <v>1.116E-5</v>
          </cell>
          <cell r="D697" t="str">
            <v>buy</v>
          </cell>
          <cell r="E697">
            <v>721.45</v>
          </cell>
          <cell r="F697">
            <v>721.45</v>
          </cell>
        </row>
        <row r="698">
          <cell r="A698">
            <v>43235.63867940972</v>
          </cell>
          <cell r="B698">
            <v>721.36</v>
          </cell>
          <cell r="C698">
            <v>0.1</v>
          </cell>
          <cell r="D698" t="str">
            <v>buy</v>
          </cell>
          <cell r="E698">
            <v>721.45</v>
          </cell>
          <cell r="F698">
            <v>721.46</v>
          </cell>
        </row>
        <row r="699">
          <cell r="A699">
            <v>43235.638699756943</v>
          </cell>
          <cell r="B699">
            <v>721.45</v>
          </cell>
          <cell r="C699">
            <v>2.27290277</v>
          </cell>
          <cell r="D699" t="str">
            <v>sell</v>
          </cell>
          <cell r="E699">
            <v>721.45</v>
          </cell>
          <cell r="F699">
            <v>721.46</v>
          </cell>
        </row>
        <row r="700">
          <cell r="A700">
            <v>43235.638758668982</v>
          </cell>
          <cell r="B700">
            <v>721.45</v>
          </cell>
          <cell r="C700">
            <v>1.0402752900000001</v>
          </cell>
          <cell r="D700" t="str">
            <v>sell</v>
          </cell>
          <cell r="E700">
            <v>721.45</v>
          </cell>
          <cell r="F700">
            <v>721.46</v>
          </cell>
        </row>
        <row r="701">
          <cell r="A701">
            <v>43235.638769259262</v>
          </cell>
          <cell r="B701">
            <v>721.46</v>
          </cell>
          <cell r="C701">
            <v>8.0969999999999995</v>
          </cell>
          <cell r="D701" t="str">
            <v>buy</v>
          </cell>
          <cell r="E701">
            <v>721.45</v>
          </cell>
          <cell r="F701">
            <v>721.46</v>
          </cell>
        </row>
        <row r="702">
          <cell r="A702">
            <v>43235.638769259262</v>
          </cell>
          <cell r="B702">
            <v>721.46</v>
          </cell>
          <cell r="C702">
            <v>7.5050727000000004</v>
          </cell>
          <cell r="D702" t="str">
            <v>buy</v>
          </cell>
          <cell r="E702">
            <v>721.45</v>
          </cell>
          <cell r="F702">
            <v>721.46</v>
          </cell>
        </row>
        <row r="703">
          <cell r="A703">
            <v>43235.638802928239</v>
          </cell>
          <cell r="B703">
            <v>721.46</v>
          </cell>
          <cell r="C703">
            <v>3.4352</v>
          </cell>
          <cell r="D703" t="str">
            <v>buy</v>
          </cell>
          <cell r="E703">
            <v>721.45</v>
          </cell>
          <cell r="F703">
            <v>721.46</v>
          </cell>
        </row>
        <row r="704">
          <cell r="A704">
            <v>43235.638928981483</v>
          </cell>
          <cell r="B704">
            <v>721.46</v>
          </cell>
          <cell r="C704">
            <v>1.3146</v>
          </cell>
          <cell r="D704" t="str">
            <v>buy</v>
          </cell>
          <cell r="E704">
            <v>721.45</v>
          </cell>
          <cell r="F704">
            <v>720.88</v>
          </cell>
        </row>
        <row r="705">
          <cell r="A705">
            <v>43235.638933981492</v>
          </cell>
          <cell r="B705">
            <v>721.45</v>
          </cell>
          <cell r="C705">
            <v>0.35529144000000001</v>
          </cell>
          <cell r="D705" t="str">
            <v>sell</v>
          </cell>
          <cell r="E705">
            <v>721.45</v>
          </cell>
          <cell r="F705">
            <v>720.88</v>
          </cell>
        </row>
        <row r="706">
          <cell r="A706">
            <v>43235.638942997677</v>
          </cell>
          <cell r="B706">
            <v>721.45</v>
          </cell>
          <cell r="C706">
            <v>20</v>
          </cell>
          <cell r="D706" t="str">
            <v>sell</v>
          </cell>
          <cell r="E706">
            <v>721.00410505900004</v>
          </cell>
          <cell r="F706">
            <v>720.88</v>
          </cell>
        </row>
        <row r="707">
          <cell r="A707">
            <v>43235.638942997677</v>
          </cell>
          <cell r="B707">
            <v>721.05</v>
          </cell>
          <cell r="C707">
            <v>8.2101179999999996E-2</v>
          </cell>
          <cell r="D707" t="str">
            <v>sell</v>
          </cell>
          <cell r="E707">
            <v>721</v>
          </cell>
          <cell r="F707">
            <v>720.88</v>
          </cell>
        </row>
        <row r="708">
          <cell r="A708">
            <v>43235.638942997677</v>
          </cell>
          <cell r="B708">
            <v>721</v>
          </cell>
          <cell r="C708">
            <v>8.3297387100000009</v>
          </cell>
          <cell r="D708" t="str">
            <v>sell</v>
          </cell>
          <cell r="E708">
            <v>720.87</v>
          </cell>
          <cell r="F708">
            <v>720.88</v>
          </cell>
        </row>
        <row r="709">
          <cell r="A709">
            <v>43235.639060787027</v>
          </cell>
          <cell r="B709">
            <v>720.88</v>
          </cell>
          <cell r="C709">
            <v>16.368027000000001</v>
          </cell>
          <cell r="D709" t="str">
            <v>buy</v>
          </cell>
          <cell r="E709">
            <v>720.87</v>
          </cell>
          <cell r="F709">
            <v>721</v>
          </cell>
        </row>
        <row r="710">
          <cell r="A710">
            <v>43235.639060787027</v>
          </cell>
          <cell r="B710">
            <v>721</v>
          </cell>
          <cell r="C710">
            <v>23.056560999999999</v>
          </cell>
          <cell r="D710" t="str">
            <v>buy</v>
          </cell>
          <cell r="E710">
            <v>720.87</v>
          </cell>
          <cell r="F710">
            <v>720.88000000000011</v>
          </cell>
        </row>
        <row r="711">
          <cell r="A711">
            <v>43235.639196701391</v>
          </cell>
          <cell r="B711">
            <v>720.88</v>
          </cell>
          <cell r="C711">
            <v>0.21667500000000001</v>
          </cell>
          <cell r="D711" t="str">
            <v>buy</v>
          </cell>
          <cell r="E711">
            <v>720.87</v>
          </cell>
          <cell r="F711">
            <v>720.88</v>
          </cell>
        </row>
        <row r="712">
          <cell r="A712">
            <v>43235.639345578697</v>
          </cell>
          <cell r="B712">
            <v>720.88</v>
          </cell>
          <cell r="C712">
            <v>7.1847250000000003</v>
          </cell>
          <cell r="D712" t="str">
            <v>buy</v>
          </cell>
          <cell r="E712">
            <v>720.87</v>
          </cell>
          <cell r="F712">
            <v>720.88</v>
          </cell>
        </row>
        <row r="713">
          <cell r="A713">
            <v>43235.639345578697</v>
          </cell>
          <cell r="B713">
            <v>720.88</v>
          </cell>
          <cell r="C713">
            <v>3.3106749999999998</v>
          </cell>
          <cell r="D713" t="str">
            <v>buy</v>
          </cell>
          <cell r="E713">
            <v>720.87</v>
          </cell>
          <cell r="F713">
            <v>720.86138304420001</v>
          </cell>
        </row>
        <row r="714">
          <cell r="A714">
            <v>43235.639412881937</v>
          </cell>
          <cell r="B714">
            <v>720.87</v>
          </cell>
          <cell r="C714">
            <v>0.59968376000000001</v>
          </cell>
          <cell r="D714" t="str">
            <v>sell</v>
          </cell>
          <cell r="E714">
            <v>720.87</v>
          </cell>
          <cell r="F714">
            <v>720.86138304420001</v>
          </cell>
        </row>
        <row r="715">
          <cell r="A715">
            <v>43235.639413703713</v>
          </cell>
          <cell r="B715">
            <v>720.87</v>
          </cell>
          <cell r="C715">
            <v>1.01731624</v>
          </cell>
          <cell r="D715" t="str">
            <v>sell</v>
          </cell>
          <cell r="E715">
            <v>720.87</v>
          </cell>
          <cell r="F715">
            <v>720.86138304420001</v>
          </cell>
        </row>
        <row r="716">
          <cell r="A716">
            <v>43235.639413703713</v>
          </cell>
          <cell r="B716">
            <v>720.87</v>
          </cell>
          <cell r="C716">
            <v>3.4200490100000001</v>
          </cell>
          <cell r="D716" t="str">
            <v>sell</v>
          </cell>
          <cell r="E716">
            <v>720.87</v>
          </cell>
          <cell r="F716">
            <v>720.86138304420001</v>
          </cell>
        </row>
        <row r="717">
          <cell r="A717">
            <v>43235.639413842589</v>
          </cell>
          <cell r="B717">
            <v>720.87</v>
          </cell>
          <cell r="C717">
            <v>15</v>
          </cell>
          <cell r="D717" t="str">
            <v>sell</v>
          </cell>
          <cell r="E717">
            <v>720.87</v>
          </cell>
          <cell r="F717">
            <v>720.86138304420001</v>
          </cell>
        </row>
        <row r="718">
          <cell r="A718">
            <v>43235.639423958331</v>
          </cell>
          <cell r="B718">
            <v>720.87</v>
          </cell>
          <cell r="C718">
            <v>0.58616636</v>
          </cell>
          <cell r="D718" t="str">
            <v>sell</v>
          </cell>
          <cell r="E718">
            <v>720.87</v>
          </cell>
          <cell r="F718">
            <v>720.86138304420001</v>
          </cell>
        </row>
        <row r="719">
          <cell r="A719">
            <v>43235.639429456023</v>
          </cell>
          <cell r="B719">
            <v>720.87</v>
          </cell>
          <cell r="C719">
            <v>0.85972782999999997</v>
          </cell>
          <cell r="D719" t="str">
            <v>sell</v>
          </cell>
          <cell r="E719">
            <v>720.87</v>
          </cell>
          <cell r="F719">
            <v>720.86138304420001</v>
          </cell>
        </row>
        <row r="720">
          <cell r="A720">
            <v>43235.639477916673</v>
          </cell>
          <cell r="B720">
            <v>720.87</v>
          </cell>
          <cell r="C720">
            <v>95.370099999999994</v>
          </cell>
          <cell r="D720" t="str">
            <v>sell</v>
          </cell>
          <cell r="E720">
            <v>720.87000000000012</v>
          </cell>
          <cell r="F720">
            <v>720.86138304420001</v>
          </cell>
        </row>
        <row r="721">
          <cell r="A721">
            <v>43235.639478055557</v>
          </cell>
          <cell r="B721">
            <v>720.87</v>
          </cell>
          <cell r="C721">
            <v>0.04</v>
          </cell>
          <cell r="D721" t="str">
            <v>sell</v>
          </cell>
          <cell r="E721">
            <v>720.87000000000012</v>
          </cell>
          <cell r="F721">
            <v>720.86138304420001</v>
          </cell>
        </row>
        <row r="722">
          <cell r="A722">
            <v>43235.639491331021</v>
          </cell>
          <cell r="B722">
            <v>720.87</v>
          </cell>
          <cell r="C722">
            <v>4.3799999999999999E-2</v>
          </cell>
          <cell r="D722" t="str">
            <v>sell</v>
          </cell>
          <cell r="E722">
            <v>720.87</v>
          </cell>
          <cell r="F722">
            <v>720.86138304420001</v>
          </cell>
        </row>
        <row r="723">
          <cell r="A723">
            <v>43235.639499467587</v>
          </cell>
          <cell r="B723">
            <v>720.88</v>
          </cell>
          <cell r="C723">
            <v>6.9152210000000006E-2</v>
          </cell>
          <cell r="D723" t="str">
            <v>buy</v>
          </cell>
          <cell r="E723">
            <v>720.87</v>
          </cell>
          <cell r="F723">
            <v>720.86</v>
          </cell>
        </row>
        <row r="724">
          <cell r="A724">
            <v>43235.639539432872</v>
          </cell>
          <cell r="B724">
            <v>720.87</v>
          </cell>
          <cell r="C724">
            <v>0.13693705</v>
          </cell>
          <cell r="D724" t="str">
            <v>sell</v>
          </cell>
          <cell r="E724">
            <v>720.8699565907001</v>
          </cell>
          <cell r="F724">
            <v>720.86</v>
          </cell>
        </row>
        <row r="725">
          <cell r="A725">
            <v>43235.639634988423</v>
          </cell>
          <cell r="B725">
            <v>720.87</v>
          </cell>
          <cell r="C725">
            <v>0.1132</v>
          </cell>
          <cell r="D725" t="str">
            <v>sell</v>
          </cell>
          <cell r="E725">
            <v>720.86774825420002</v>
          </cell>
          <cell r="F725">
            <v>720.86</v>
          </cell>
        </row>
        <row r="726">
          <cell r="A726">
            <v>43235.639707916664</v>
          </cell>
          <cell r="B726">
            <v>720.87</v>
          </cell>
          <cell r="C726">
            <v>0.88245907000000001</v>
          </cell>
          <cell r="D726" t="str">
            <v>sell</v>
          </cell>
          <cell r="E726">
            <v>720.85009907280005</v>
          </cell>
          <cell r="F726">
            <v>720.86</v>
          </cell>
        </row>
        <row r="727">
          <cell r="A727">
            <v>43235.639708113427</v>
          </cell>
          <cell r="B727">
            <v>720.86</v>
          </cell>
          <cell r="C727">
            <v>9.9072799999999992E-3</v>
          </cell>
          <cell r="D727" t="str">
            <v>sell</v>
          </cell>
          <cell r="E727">
            <v>720.85000000000014</v>
          </cell>
          <cell r="F727">
            <v>720.86</v>
          </cell>
        </row>
        <row r="728">
          <cell r="A728">
            <v>43235.639708888892</v>
          </cell>
          <cell r="B728">
            <v>720.85</v>
          </cell>
          <cell r="C728">
            <v>0.49990728000000001</v>
          </cell>
          <cell r="D728" t="str">
            <v>sell</v>
          </cell>
          <cell r="E728">
            <v>720.85</v>
          </cell>
          <cell r="F728">
            <v>720.86</v>
          </cell>
        </row>
        <row r="729">
          <cell r="A729">
            <v>43235.63978662037</v>
          </cell>
          <cell r="B729">
            <v>720.86</v>
          </cell>
          <cell r="C729">
            <v>0.8579</v>
          </cell>
          <cell r="D729" t="str">
            <v>buy</v>
          </cell>
          <cell r="E729">
            <v>720.85</v>
          </cell>
          <cell r="F729">
            <v>720.86</v>
          </cell>
        </row>
        <row r="730">
          <cell r="A730">
            <v>43235.639795497693</v>
          </cell>
          <cell r="B730">
            <v>720.85</v>
          </cell>
          <cell r="C730">
            <v>1.095E-2</v>
          </cell>
          <cell r="D730" t="str">
            <v>sell</v>
          </cell>
          <cell r="E730">
            <v>720.85000000000014</v>
          </cell>
          <cell r="F730">
            <v>720.86</v>
          </cell>
        </row>
        <row r="731">
          <cell r="A731">
            <v>43235.639795497693</v>
          </cell>
          <cell r="B731">
            <v>720.85</v>
          </cell>
          <cell r="C731">
            <v>0.41703614999999999</v>
          </cell>
          <cell r="D731" t="str">
            <v>sell</v>
          </cell>
          <cell r="E731">
            <v>720.85</v>
          </cell>
          <cell r="F731">
            <v>720.86</v>
          </cell>
        </row>
        <row r="732">
          <cell r="A732">
            <v>43235.639795659721</v>
          </cell>
          <cell r="B732">
            <v>720.85</v>
          </cell>
          <cell r="C732">
            <v>0.54843934000000005</v>
          </cell>
          <cell r="D732" t="str">
            <v>sell</v>
          </cell>
          <cell r="E732">
            <v>720.85</v>
          </cell>
          <cell r="F732">
            <v>720.86</v>
          </cell>
        </row>
        <row r="733">
          <cell r="A733">
            <v>43235.63980730324</v>
          </cell>
          <cell r="B733">
            <v>720.85</v>
          </cell>
          <cell r="C733">
            <v>0.97843170999999995</v>
          </cell>
          <cell r="D733" t="str">
            <v>sell</v>
          </cell>
          <cell r="E733">
            <v>720.67816581999989</v>
          </cell>
          <cell r="F733">
            <v>720.86</v>
          </cell>
        </row>
        <row r="734">
          <cell r="A734">
            <v>43235.639878206021</v>
          </cell>
          <cell r="B734">
            <v>720.86</v>
          </cell>
          <cell r="C734">
            <v>21.139299999999999</v>
          </cell>
          <cell r="D734" t="str">
            <v>buy</v>
          </cell>
          <cell r="E734">
            <v>720.67816581999989</v>
          </cell>
          <cell r="F734">
            <v>720.86</v>
          </cell>
        </row>
        <row r="735">
          <cell r="A735">
            <v>43235.639878206021</v>
          </cell>
          <cell r="B735">
            <v>720.86</v>
          </cell>
          <cell r="C735">
            <v>6.5730433599999998</v>
          </cell>
          <cell r="D735" t="str">
            <v>buy</v>
          </cell>
          <cell r="E735">
            <v>720.67816581999989</v>
          </cell>
          <cell r="F735">
            <v>720.04</v>
          </cell>
        </row>
        <row r="736">
          <cell r="A736">
            <v>43235.639885011573</v>
          </cell>
          <cell r="B736">
            <v>720.85</v>
          </cell>
          <cell r="C736">
            <v>1.077E-2</v>
          </cell>
          <cell r="D736" t="str">
            <v>sell</v>
          </cell>
          <cell r="E736">
            <v>720.66941253999971</v>
          </cell>
          <cell r="F736">
            <v>720.04</v>
          </cell>
        </row>
        <row r="737">
          <cell r="A737">
            <v>43235.639885011573</v>
          </cell>
          <cell r="B737">
            <v>720.85</v>
          </cell>
          <cell r="C737">
            <v>8.2100000000000006E-2</v>
          </cell>
          <cell r="D737" t="str">
            <v>sell</v>
          </cell>
          <cell r="E737">
            <v>720.60209053999984</v>
          </cell>
          <cell r="F737">
            <v>720.04</v>
          </cell>
        </row>
        <row r="738">
          <cell r="A738">
            <v>43235.639885243058</v>
          </cell>
          <cell r="B738">
            <v>720.8</v>
          </cell>
          <cell r="C738">
            <v>0.74070882000000005</v>
          </cell>
          <cell r="D738" t="str">
            <v>sell</v>
          </cell>
          <cell r="E738">
            <v>719.30384510659997</v>
          </cell>
          <cell r="F738">
            <v>720.04</v>
          </cell>
        </row>
        <row r="739">
          <cell r="A739">
            <v>43235.639885694443</v>
          </cell>
          <cell r="B739">
            <v>720.8</v>
          </cell>
          <cell r="C739">
            <v>3.18E-6</v>
          </cell>
          <cell r="D739" t="str">
            <v>sell</v>
          </cell>
          <cell r="E739">
            <v>719.30383941439993</v>
          </cell>
          <cell r="F739">
            <v>720.04</v>
          </cell>
        </row>
        <row r="740">
          <cell r="A740">
            <v>43235.639886944453</v>
          </cell>
          <cell r="B740">
            <v>720.04</v>
          </cell>
          <cell r="C740">
            <v>0.15</v>
          </cell>
          <cell r="D740" t="str">
            <v>sell</v>
          </cell>
          <cell r="E740">
            <v>719.14933941439995</v>
          </cell>
          <cell r="F740">
            <v>720.04</v>
          </cell>
        </row>
        <row r="741">
          <cell r="A741">
            <v>43235.639923483803</v>
          </cell>
          <cell r="B741">
            <v>720.04</v>
          </cell>
          <cell r="C741">
            <v>1.4019999999999999E-2</v>
          </cell>
          <cell r="D741" t="str">
            <v>sell</v>
          </cell>
          <cell r="E741">
            <v>719.1348988144</v>
          </cell>
          <cell r="F741">
            <v>720.04</v>
          </cell>
        </row>
        <row r="742">
          <cell r="A742">
            <v>43235.639977268518</v>
          </cell>
          <cell r="B742">
            <v>720.04</v>
          </cell>
          <cell r="C742">
            <v>1.021E-2</v>
          </cell>
          <cell r="D742" t="str">
            <v>sell</v>
          </cell>
          <cell r="E742">
            <v>719.12438251439994</v>
          </cell>
          <cell r="F742">
            <v>720.04</v>
          </cell>
        </row>
        <row r="743">
          <cell r="A743">
            <v>43235.640044375003</v>
          </cell>
          <cell r="B743">
            <v>720.04</v>
          </cell>
          <cell r="C743">
            <v>1.3846577499999999</v>
          </cell>
          <cell r="D743" t="str">
            <v>buy</v>
          </cell>
          <cell r="E743">
            <v>719.12438251439994</v>
          </cell>
          <cell r="F743">
            <v>720.04</v>
          </cell>
        </row>
        <row r="744">
          <cell r="A744">
            <v>43235.640060057871</v>
          </cell>
          <cell r="B744">
            <v>720.04</v>
          </cell>
          <cell r="C744">
            <v>2.90778129</v>
          </cell>
          <cell r="D744" t="str">
            <v>buy</v>
          </cell>
          <cell r="E744">
            <v>719.12438251439994</v>
          </cell>
          <cell r="F744">
            <v>719.37276599999996</v>
          </cell>
        </row>
        <row r="745">
          <cell r="A745">
            <v>43235.64006917824</v>
          </cell>
          <cell r="B745">
            <v>720.04</v>
          </cell>
          <cell r="C745">
            <v>0.2029</v>
          </cell>
          <cell r="D745" t="str">
            <v>buy</v>
          </cell>
          <cell r="E745">
            <v>719.12438251439994</v>
          </cell>
          <cell r="F745">
            <v>719.16377899999998</v>
          </cell>
        </row>
        <row r="746">
          <cell r="A746">
            <v>43235.640126180559</v>
          </cell>
          <cell r="B746">
            <v>720.03</v>
          </cell>
          <cell r="C746">
            <v>0.10013972</v>
          </cell>
          <cell r="D746" t="str">
            <v>sell</v>
          </cell>
          <cell r="E746">
            <v>719.02224000000001</v>
          </cell>
          <cell r="F746">
            <v>719.16377899999998</v>
          </cell>
        </row>
        <row r="747">
          <cell r="A747">
            <v>43235.640191597216</v>
          </cell>
          <cell r="B747">
            <v>720.04</v>
          </cell>
          <cell r="C747">
            <v>0.14929999999999999</v>
          </cell>
          <cell r="D747" t="str">
            <v>buy</v>
          </cell>
          <cell r="E747">
            <v>719.02224000000001</v>
          </cell>
          <cell r="F747">
            <v>719.01</v>
          </cell>
        </row>
        <row r="748">
          <cell r="A748">
            <v>43235.640212916667</v>
          </cell>
          <cell r="B748">
            <v>719.73</v>
          </cell>
          <cell r="C748">
            <v>1.7000000000000001E-2</v>
          </cell>
          <cell r="D748" t="str">
            <v>sell</v>
          </cell>
          <cell r="E748">
            <v>719.01</v>
          </cell>
          <cell r="F748">
            <v>719.01</v>
          </cell>
        </row>
        <row r="749">
          <cell r="A749">
            <v>43235.640212916667</v>
          </cell>
          <cell r="B749">
            <v>719.01</v>
          </cell>
          <cell r="C749">
            <v>11.86981312</v>
          </cell>
          <cell r="D749" t="str">
            <v>sell</v>
          </cell>
          <cell r="E749">
            <v>719.46</v>
          </cell>
          <cell r="F749">
            <v>719.01</v>
          </cell>
        </row>
        <row r="750">
          <cell r="A750">
            <v>43235.640236099527</v>
          </cell>
          <cell r="B750">
            <v>719.01</v>
          </cell>
          <cell r="C750">
            <v>20</v>
          </cell>
          <cell r="D750" t="str">
            <v>buy</v>
          </cell>
          <cell r="E750">
            <v>719.46</v>
          </cell>
          <cell r="F750">
            <v>719.0100000000001</v>
          </cell>
        </row>
        <row r="751">
          <cell r="A751">
            <v>43235.640236099527</v>
          </cell>
          <cell r="B751">
            <v>719.01</v>
          </cell>
          <cell r="C751">
            <v>1.9992030000000001E-2</v>
          </cell>
          <cell r="D751" t="str">
            <v>buy</v>
          </cell>
          <cell r="E751">
            <v>719.46</v>
          </cell>
          <cell r="F751">
            <v>719.01</v>
          </cell>
        </row>
        <row r="752">
          <cell r="A752">
            <v>43235.640257696759</v>
          </cell>
          <cell r="B752">
            <v>719.01</v>
          </cell>
          <cell r="C752">
            <v>0.4</v>
          </cell>
          <cell r="D752" t="str">
            <v>buy</v>
          </cell>
          <cell r="E752">
            <v>719.46</v>
          </cell>
          <cell r="F752">
            <v>719.01</v>
          </cell>
        </row>
        <row r="753">
          <cell r="A753">
            <v>43235.640257696759</v>
          </cell>
          <cell r="B753">
            <v>719.01</v>
          </cell>
          <cell r="C753">
            <v>3.1226E-2</v>
          </cell>
          <cell r="D753" t="str">
            <v>buy</v>
          </cell>
          <cell r="E753">
            <v>719.46</v>
          </cell>
          <cell r="F753">
            <v>719.01</v>
          </cell>
        </row>
        <row r="754">
          <cell r="A754">
            <v>43235.640355324067</v>
          </cell>
          <cell r="B754">
            <v>719.01</v>
          </cell>
          <cell r="C754">
            <v>0.1734</v>
          </cell>
          <cell r="D754" t="str">
            <v>buy</v>
          </cell>
          <cell r="E754">
            <v>719.46</v>
          </cell>
          <cell r="F754">
            <v>719.01</v>
          </cell>
        </row>
        <row r="755">
          <cell r="A755">
            <v>43235.640376076393</v>
          </cell>
          <cell r="B755">
            <v>719.01</v>
          </cell>
          <cell r="C755">
            <v>5.6158973300000001</v>
          </cell>
          <cell r="D755" t="str">
            <v>buy</v>
          </cell>
          <cell r="E755">
            <v>719.46</v>
          </cell>
          <cell r="F755">
            <v>719.01</v>
          </cell>
        </row>
        <row r="756">
          <cell r="A756">
            <v>43235.640383599537</v>
          </cell>
          <cell r="B756">
            <v>719.01</v>
          </cell>
          <cell r="C756">
            <v>22.513850000000001</v>
          </cell>
          <cell r="D756" t="str">
            <v>buy</v>
          </cell>
          <cell r="E756">
            <v>719.46</v>
          </cell>
          <cell r="F756">
            <v>719.01</v>
          </cell>
        </row>
        <row r="757">
          <cell r="A757">
            <v>43235.64052828704</v>
          </cell>
          <cell r="B757">
            <v>719.01</v>
          </cell>
          <cell r="C757">
            <v>0.04</v>
          </cell>
          <cell r="D757" t="str">
            <v>buy</v>
          </cell>
          <cell r="E757">
            <v>719.46</v>
          </cell>
          <cell r="F757">
            <v>719.01</v>
          </cell>
        </row>
        <row r="758">
          <cell r="A758">
            <v>43235.64053203704</v>
          </cell>
          <cell r="B758">
            <v>719.01</v>
          </cell>
          <cell r="C758">
            <v>0.01</v>
          </cell>
          <cell r="D758" t="str">
            <v>buy</v>
          </cell>
          <cell r="E758">
            <v>719.46</v>
          </cell>
          <cell r="F758">
            <v>719.01</v>
          </cell>
        </row>
        <row r="759">
          <cell r="A759">
            <v>43235.64053203704</v>
          </cell>
          <cell r="B759">
            <v>719.01</v>
          </cell>
          <cell r="C759">
            <v>2.9970852400000001</v>
          </cell>
          <cell r="D759" t="str">
            <v>buy</v>
          </cell>
          <cell r="E759">
            <v>719.46</v>
          </cell>
          <cell r="F759">
            <v>719.24462299240008</v>
          </cell>
        </row>
        <row r="760">
          <cell r="A760">
            <v>43235.64054591435</v>
          </cell>
          <cell r="B760">
            <v>719.01</v>
          </cell>
          <cell r="C760">
            <v>1.0085240000000001E-2</v>
          </cell>
          <cell r="D760" t="str">
            <v>buy</v>
          </cell>
          <cell r="E760">
            <v>719.46</v>
          </cell>
          <cell r="F760">
            <v>719.24704345000009</v>
          </cell>
        </row>
        <row r="761">
          <cell r="A761">
            <v>43235.640550636577</v>
          </cell>
          <cell r="B761">
            <v>719.01</v>
          </cell>
          <cell r="C761">
            <v>8.2642400000000008E-3</v>
          </cell>
          <cell r="D761" t="str">
            <v>buy</v>
          </cell>
          <cell r="E761">
            <v>719.46</v>
          </cell>
          <cell r="F761">
            <v>719.24902686759992</v>
          </cell>
        </row>
        <row r="762">
          <cell r="A762">
            <v>43235.640553622688</v>
          </cell>
          <cell r="B762">
            <v>719.01</v>
          </cell>
          <cell r="C762">
            <v>1.8457599999999999E-3</v>
          </cell>
          <cell r="D762" t="str">
            <v>buy</v>
          </cell>
          <cell r="E762">
            <v>719.46</v>
          </cell>
          <cell r="F762">
            <v>719.24946985000008</v>
          </cell>
        </row>
        <row r="763">
          <cell r="A763">
            <v>43235.640554247693</v>
          </cell>
          <cell r="B763">
            <v>719.23</v>
          </cell>
          <cell r="C763">
            <v>1.4999999999999999E-2</v>
          </cell>
          <cell r="D763" t="str">
            <v>buy</v>
          </cell>
          <cell r="E763">
            <v>719.46</v>
          </cell>
          <cell r="F763">
            <v>719.24976985000001</v>
          </cell>
        </row>
        <row r="764">
          <cell r="A764">
            <v>43235.640557627317</v>
          </cell>
          <cell r="B764">
            <v>719.24</v>
          </cell>
          <cell r="C764">
            <v>2.3015000000000001E-2</v>
          </cell>
          <cell r="D764" t="str">
            <v>buy</v>
          </cell>
          <cell r="E764">
            <v>719.46</v>
          </cell>
          <cell r="F764">
            <v>719.25</v>
          </cell>
        </row>
        <row r="765">
          <cell r="A765">
            <v>43235.640562141212</v>
          </cell>
          <cell r="B765">
            <v>719.25</v>
          </cell>
          <cell r="C765">
            <v>3.2741359999999999</v>
          </cell>
          <cell r="D765" t="str">
            <v>buy</v>
          </cell>
          <cell r="E765">
            <v>719.46</v>
          </cell>
          <cell r="F765">
            <v>719.40120506249991</v>
          </cell>
        </row>
        <row r="766">
          <cell r="A766">
            <v>43235.64056886574</v>
          </cell>
          <cell r="B766">
            <v>719.25</v>
          </cell>
          <cell r="C766">
            <v>1.0999999999999999E-2</v>
          </cell>
          <cell r="D766" t="str">
            <v>buy</v>
          </cell>
          <cell r="E766">
            <v>719.46</v>
          </cell>
          <cell r="F766">
            <v>719.40362506249994</v>
          </cell>
        </row>
        <row r="767">
          <cell r="A767">
            <v>43235.640571909717</v>
          </cell>
          <cell r="B767">
            <v>719.25</v>
          </cell>
          <cell r="C767">
            <v>9.0316100000000007E-3</v>
          </cell>
          <cell r="D767" t="str">
            <v>buy</v>
          </cell>
          <cell r="E767">
            <v>719.46</v>
          </cell>
          <cell r="F767">
            <v>719.40561201670005</v>
          </cell>
        </row>
        <row r="768">
          <cell r="A768">
            <v>43235.640580879633</v>
          </cell>
          <cell r="B768">
            <v>719.25</v>
          </cell>
          <cell r="C768">
            <v>1.274161E-2</v>
          </cell>
          <cell r="D768" t="str">
            <v>buy</v>
          </cell>
          <cell r="E768">
            <v>719.46</v>
          </cell>
          <cell r="F768">
            <v>719.40841517089996</v>
          </cell>
        </row>
        <row r="769">
          <cell r="A769">
            <v>43235.640586122689</v>
          </cell>
          <cell r="B769">
            <v>719.25</v>
          </cell>
          <cell r="C769">
            <v>9.1466099999999995E-3</v>
          </cell>
          <cell r="D769" t="str">
            <v>buy</v>
          </cell>
          <cell r="E769">
            <v>719.46</v>
          </cell>
          <cell r="F769">
            <v>719.41042742510012</v>
          </cell>
        </row>
        <row r="770">
          <cell r="A770">
            <v>43235.640594155091</v>
          </cell>
          <cell r="B770">
            <v>719.25</v>
          </cell>
          <cell r="C770">
            <v>1.6033899999999999E-3</v>
          </cell>
          <cell r="D770" t="str">
            <v>buy</v>
          </cell>
          <cell r="E770">
            <v>719.46</v>
          </cell>
          <cell r="F770">
            <v>719.41078017090001</v>
          </cell>
        </row>
        <row r="771">
          <cell r="A771">
            <v>43235.640594155091</v>
          </cell>
          <cell r="B771">
            <v>719.25</v>
          </cell>
          <cell r="C771">
            <v>2.539661E-2</v>
          </cell>
          <cell r="D771" t="str">
            <v>buy</v>
          </cell>
          <cell r="E771">
            <v>719.46</v>
          </cell>
          <cell r="F771">
            <v>719.41636742509991</v>
          </cell>
        </row>
        <row r="772">
          <cell r="A772">
            <v>43235.64059959491</v>
          </cell>
          <cell r="B772">
            <v>719.25</v>
          </cell>
          <cell r="C772">
            <v>9.2866100000000007E-3</v>
          </cell>
          <cell r="D772" t="str">
            <v>buy</v>
          </cell>
          <cell r="E772">
            <v>719.46</v>
          </cell>
          <cell r="F772">
            <v>719.41841047930006</v>
          </cell>
        </row>
        <row r="773">
          <cell r="A773">
            <v>43235.64063037037</v>
          </cell>
          <cell r="B773">
            <v>719.25</v>
          </cell>
          <cell r="C773">
            <v>1.5333899999999999E-3</v>
          </cell>
          <cell r="D773" t="str">
            <v>buy</v>
          </cell>
          <cell r="E773">
            <v>719.46</v>
          </cell>
          <cell r="F773">
            <v>719.41874782510001</v>
          </cell>
        </row>
        <row r="774">
          <cell r="A774">
            <v>43235.64063037037</v>
          </cell>
          <cell r="B774">
            <v>719.38</v>
          </cell>
          <cell r="C774">
            <v>0.56946861000000004</v>
          </cell>
          <cell r="D774" t="str">
            <v>buy</v>
          </cell>
          <cell r="E774">
            <v>719.46</v>
          </cell>
          <cell r="F774">
            <v>719.47</v>
          </cell>
        </row>
        <row r="775">
          <cell r="A775">
            <v>43235.640736875001</v>
          </cell>
          <cell r="B775">
            <v>719.46</v>
          </cell>
          <cell r="C775">
            <v>0.5</v>
          </cell>
          <cell r="D775" t="str">
            <v>sell</v>
          </cell>
          <cell r="E775">
            <v>719.46</v>
          </cell>
          <cell r="F775">
            <v>719.47</v>
          </cell>
        </row>
        <row r="776">
          <cell r="A776">
            <v>43235.640769999998</v>
          </cell>
          <cell r="B776">
            <v>719.47</v>
          </cell>
          <cell r="C776">
            <v>0.02</v>
          </cell>
          <cell r="D776" t="str">
            <v>buy</v>
          </cell>
          <cell r="E776">
            <v>719.46</v>
          </cell>
          <cell r="F776">
            <v>719.47</v>
          </cell>
        </row>
        <row r="777">
          <cell r="A777">
            <v>43235.640769999998</v>
          </cell>
          <cell r="B777">
            <v>719.47</v>
          </cell>
          <cell r="C777">
            <v>9.0999999999999998E-2</v>
          </cell>
          <cell r="D777" t="str">
            <v>buy</v>
          </cell>
          <cell r="E777">
            <v>719.46</v>
          </cell>
          <cell r="F777">
            <v>719.47</v>
          </cell>
        </row>
        <row r="778">
          <cell r="A778">
            <v>43235.640899386577</v>
          </cell>
          <cell r="B778">
            <v>719.47</v>
          </cell>
          <cell r="C778">
            <v>0.13188900000000001</v>
          </cell>
          <cell r="D778" t="str">
            <v>buy</v>
          </cell>
          <cell r="E778">
            <v>719.46</v>
          </cell>
          <cell r="F778">
            <v>719.47</v>
          </cell>
        </row>
        <row r="779">
          <cell r="A779">
            <v>43235.641029456019</v>
          </cell>
          <cell r="B779">
            <v>719.46</v>
          </cell>
          <cell r="C779">
            <v>3.7166999999999999</v>
          </cell>
          <cell r="D779" t="str">
            <v>sell</v>
          </cell>
          <cell r="E779">
            <v>719.03169027859997</v>
          </cell>
          <cell r="F779">
            <v>719.47</v>
          </cell>
        </row>
        <row r="780">
          <cell r="A780">
            <v>43235.641118506937</v>
          </cell>
          <cell r="B780">
            <v>719.46</v>
          </cell>
          <cell r="C780">
            <v>2.9082960000000001E-2</v>
          </cell>
          <cell r="D780" t="str">
            <v>sell</v>
          </cell>
          <cell r="E780">
            <v>719.01831211700005</v>
          </cell>
          <cell r="F780">
            <v>719.47</v>
          </cell>
        </row>
        <row r="781">
          <cell r="A781">
            <v>43235.641122152767</v>
          </cell>
          <cell r="B781">
            <v>719.46</v>
          </cell>
          <cell r="C781">
            <v>9.1704000000000004E-4</v>
          </cell>
          <cell r="D781" t="str">
            <v>sell</v>
          </cell>
          <cell r="E781">
            <v>719.01789027860002</v>
          </cell>
          <cell r="F781">
            <v>719.47</v>
          </cell>
        </row>
        <row r="782">
          <cell r="A782">
            <v>43235.641122152767</v>
          </cell>
          <cell r="B782">
            <v>719.46</v>
          </cell>
          <cell r="C782">
            <v>9.0829599999999993E-3</v>
          </cell>
          <cell r="D782" t="str">
            <v>sell</v>
          </cell>
          <cell r="E782">
            <v>719.01371211700007</v>
          </cell>
          <cell r="F782">
            <v>719.47</v>
          </cell>
        </row>
        <row r="783">
          <cell r="A783">
            <v>43235.641160636573</v>
          </cell>
          <cell r="B783">
            <v>719.47</v>
          </cell>
          <cell r="C783">
            <v>5.8111000000000003E-2</v>
          </cell>
          <cell r="D783" t="str">
            <v>buy</v>
          </cell>
          <cell r="E783">
            <v>719.01371211700007</v>
          </cell>
          <cell r="F783">
            <v>719.47</v>
          </cell>
        </row>
        <row r="784">
          <cell r="A784">
            <v>43235.641160636573</v>
          </cell>
          <cell r="B784">
            <v>719.47</v>
          </cell>
          <cell r="C784">
            <v>1.9451890000000001</v>
          </cell>
          <cell r="D784" t="str">
            <v>buy</v>
          </cell>
          <cell r="E784">
            <v>719.01371211700007</v>
          </cell>
          <cell r="F784">
            <v>718.51559180000004</v>
          </cell>
        </row>
        <row r="785">
          <cell r="A785">
            <v>43235.641287824074</v>
          </cell>
          <cell r="B785">
            <v>719.46</v>
          </cell>
          <cell r="C785">
            <v>2.105079E-2</v>
          </cell>
          <cell r="D785" t="str">
            <v>sell</v>
          </cell>
          <cell r="E785">
            <v>719.00402875359998</v>
          </cell>
          <cell r="F785">
            <v>718.51559180000004</v>
          </cell>
        </row>
        <row r="786">
          <cell r="A786">
            <v>43235.6413034375</v>
          </cell>
          <cell r="B786">
            <v>719.46</v>
          </cell>
          <cell r="C786">
            <v>8.7581599999999992E-3</v>
          </cell>
          <cell r="D786" t="str">
            <v>sell</v>
          </cell>
          <cell r="E786">
            <v>719</v>
          </cell>
          <cell r="F786">
            <v>718.51559180000004</v>
          </cell>
        </row>
        <row r="787">
          <cell r="A787">
            <v>43235.641307407408</v>
          </cell>
          <cell r="B787">
            <v>719</v>
          </cell>
          <cell r="C787">
            <v>1.1046581600000001</v>
          </cell>
          <cell r="D787" t="str">
            <v>sell</v>
          </cell>
          <cell r="E787">
            <v>718.40255000000002</v>
          </cell>
          <cell r="F787">
            <v>718.51559180000004</v>
          </cell>
        </row>
        <row r="788">
          <cell r="A788">
            <v>43235.641307407408</v>
          </cell>
          <cell r="B788">
            <v>718.55</v>
          </cell>
          <cell r="C788">
            <v>1.7000000000000001E-2</v>
          </cell>
          <cell r="D788" t="str">
            <v>sell</v>
          </cell>
          <cell r="E788">
            <v>718.4</v>
          </cell>
          <cell r="F788">
            <v>718.51559180000004</v>
          </cell>
        </row>
        <row r="789">
          <cell r="A789">
            <v>43235.641307407408</v>
          </cell>
          <cell r="B789">
            <v>718.4</v>
          </cell>
          <cell r="C789">
            <v>2.8814980600000002</v>
          </cell>
          <cell r="D789" t="str">
            <v>sell</v>
          </cell>
          <cell r="E789">
            <v>718.85391588280004</v>
          </cell>
          <cell r="F789">
            <v>718.51559180000004</v>
          </cell>
        </row>
        <row r="790">
          <cell r="A790">
            <v>43235.64130787037</v>
          </cell>
          <cell r="B790">
            <v>719.46</v>
          </cell>
          <cell r="C790">
            <v>0.01</v>
          </cell>
          <cell r="D790" t="str">
            <v>sell</v>
          </cell>
          <cell r="E790">
            <v>718.84721588280001</v>
          </cell>
          <cell r="F790">
            <v>718.51559180000004</v>
          </cell>
        </row>
        <row r="791">
          <cell r="A791">
            <v>43235.641314629633</v>
          </cell>
          <cell r="B791">
            <v>719.46</v>
          </cell>
          <cell r="C791">
            <v>7.2999999999999996E-4</v>
          </cell>
          <cell r="D791" t="str">
            <v>sell</v>
          </cell>
          <cell r="E791">
            <v>718.84672678280003</v>
          </cell>
          <cell r="F791">
            <v>718.51559180000004</v>
          </cell>
        </row>
        <row r="792">
          <cell r="A792">
            <v>43235.641314629633</v>
          </cell>
          <cell r="B792">
            <v>719.46</v>
          </cell>
          <cell r="C792">
            <v>8.3269999999999997E-2</v>
          </cell>
          <cell r="D792" t="str">
            <v>sell</v>
          </cell>
          <cell r="E792">
            <v>718.7909358828</v>
          </cell>
          <cell r="F792">
            <v>718.51559180000004</v>
          </cell>
        </row>
        <row r="793">
          <cell r="A793">
            <v>43235.641314699067</v>
          </cell>
          <cell r="B793">
            <v>719.46</v>
          </cell>
          <cell r="C793">
            <v>1.3968400000000001E-3</v>
          </cell>
          <cell r="D793" t="str">
            <v>sell</v>
          </cell>
          <cell r="E793">
            <v>718.79</v>
          </cell>
          <cell r="F793">
            <v>718.51559180000004</v>
          </cell>
        </row>
        <row r="794">
          <cell r="A794">
            <v>43235.64136739583</v>
          </cell>
          <cell r="B794">
            <v>718.43</v>
          </cell>
          <cell r="C794">
            <v>0.38862999999999998</v>
          </cell>
          <cell r="D794" t="str">
            <v>buy</v>
          </cell>
          <cell r="E794">
            <v>718.79</v>
          </cell>
          <cell r="F794">
            <v>718.57</v>
          </cell>
        </row>
        <row r="795">
          <cell r="A795">
            <v>43235.641393784717</v>
          </cell>
          <cell r="B795">
            <v>718.57</v>
          </cell>
          <cell r="C795">
            <v>10.3</v>
          </cell>
          <cell r="D795" t="str">
            <v>buy</v>
          </cell>
          <cell r="E795">
            <v>718.79</v>
          </cell>
          <cell r="F795">
            <v>718.75400000000002</v>
          </cell>
        </row>
        <row r="796">
          <cell r="A796">
            <v>43235.641394120372</v>
          </cell>
          <cell r="B796">
            <v>718.61</v>
          </cell>
          <cell r="C796">
            <v>0.04</v>
          </cell>
          <cell r="D796" t="str">
            <v>buy</v>
          </cell>
          <cell r="E796">
            <v>718.79</v>
          </cell>
          <cell r="F796">
            <v>718.76</v>
          </cell>
        </row>
        <row r="797">
          <cell r="A797">
            <v>43235.641398437503</v>
          </cell>
          <cell r="B797">
            <v>718.76</v>
          </cell>
          <cell r="C797">
            <v>7.7</v>
          </cell>
          <cell r="D797" t="str">
            <v>buy</v>
          </cell>
          <cell r="E797">
            <v>718.79</v>
          </cell>
          <cell r="F797">
            <v>718.64120000000003</v>
          </cell>
        </row>
        <row r="798">
          <cell r="A798">
            <v>43235.641398587963</v>
          </cell>
          <cell r="B798">
            <v>718.76</v>
          </cell>
          <cell r="C798">
            <v>0.01</v>
          </cell>
          <cell r="D798" t="str">
            <v>buy</v>
          </cell>
          <cell r="E798">
            <v>718.79</v>
          </cell>
          <cell r="F798">
            <v>718.64</v>
          </cell>
        </row>
        <row r="799">
          <cell r="A799">
            <v>43235.64144269676</v>
          </cell>
          <cell r="B799">
            <v>718.79</v>
          </cell>
          <cell r="C799">
            <v>1.0005999999999999</v>
          </cell>
          <cell r="D799" t="str">
            <v>sell</v>
          </cell>
          <cell r="E799">
            <v>719.22</v>
          </cell>
          <cell r="F799">
            <v>718.64</v>
          </cell>
        </row>
        <row r="800">
          <cell r="A800">
            <v>43235.641579641197</v>
          </cell>
          <cell r="B800">
            <v>718.64</v>
          </cell>
          <cell r="C800">
            <v>0.01</v>
          </cell>
          <cell r="D800" t="str">
            <v>buy</v>
          </cell>
          <cell r="E800">
            <v>719.22</v>
          </cell>
          <cell r="F800">
            <v>718.64</v>
          </cell>
        </row>
        <row r="801">
          <cell r="A801">
            <v>43235.641579641197</v>
          </cell>
          <cell r="B801">
            <v>718.64</v>
          </cell>
          <cell r="C801">
            <v>1.7384500000000001</v>
          </cell>
          <cell r="D801" t="str">
            <v>buy</v>
          </cell>
          <cell r="E801">
            <v>719.22</v>
          </cell>
          <cell r="F801">
            <v>719.13039734000006</v>
          </cell>
        </row>
        <row r="802">
          <cell r="A802">
            <v>43235.641682280089</v>
          </cell>
          <cell r="B802">
            <v>718.64</v>
          </cell>
          <cell r="C802">
            <v>1.8783000000000001E-2</v>
          </cell>
          <cell r="D802" t="str">
            <v>buy</v>
          </cell>
          <cell r="E802">
            <v>719.22</v>
          </cell>
          <cell r="F802">
            <v>719.14598723000006</v>
          </cell>
        </row>
        <row r="803">
          <cell r="A803">
            <v>43235.641682280089</v>
          </cell>
          <cell r="B803">
            <v>718.64</v>
          </cell>
          <cell r="C803">
            <v>2.5736999999999999E-2</v>
          </cell>
          <cell r="D803" t="str">
            <v>buy</v>
          </cell>
          <cell r="E803">
            <v>719.22</v>
          </cell>
          <cell r="F803">
            <v>719.16734894000001</v>
          </cell>
        </row>
        <row r="804">
          <cell r="A804">
            <v>43235.641692766207</v>
          </cell>
          <cell r="B804">
            <v>718.64</v>
          </cell>
          <cell r="C804">
            <v>1.0645999999999999E-2</v>
          </cell>
          <cell r="D804" t="str">
            <v>buy</v>
          </cell>
          <cell r="E804">
            <v>719.22</v>
          </cell>
          <cell r="F804">
            <v>719.17618512000024</v>
          </cell>
        </row>
        <row r="805">
          <cell r="A805">
            <v>43235.641694872676</v>
          </cell>
          <cell r="B805">
            <v>718.64</v>
          </cell>
          <cell r="C805">
            <v>3.9999999999999998E-6</v>
          </cell>
          <cell r="D805" t="str">
            <v>buy</v>
          </cell>
          <cell r="E805">
            <v>719.22</v>
          </cell>
          <cell r="F805">
            <v>719.17618844000015</v>
          </cell>
        </row>
        <row r="806">
          <cell r="A806">
            <v>43235.641694872676</v>
          </cell>
          <cell r="B806">
            <v>718.65</v>
          </cell>
          <cell r="C806">
            <v>1.1816E-2</v>
          </cell>
          <cell r="D806" t="str">
            <v>buy</v>
          </cell>
          <cell r="E806">
            <v>719.22</v>
          </cell>
          <cell r="F806">
            <v>719.18587756000011</v>
          </cell>
        </row>
        <row r="807">
          <cell r="A807">
            <v>43235.641695115737</v>
          </cell>
          <cell r="B807">
            <v>718.65</v>
          </cell>
          <cell r="C807">
            <v>9.0000000000000002E-6</v>
          </cell>
          <cell r="D807" t="str">
            <v>buy</v>
          </cell>
          <cell r="E807">
            <v>719.22</v>
          </cell>
          <cell r="F807">
            <v>719.18588494000005</v>
          </cell>
        </row>
        <row r="808">
          <cell r="A808">
            <v>43235.641695115737</v>
          </cell>
          <cell r="B808">
            <v>718.66</v>
          </cell>
          <cell r="C808">
            <v>0.12698799999999999</v>
          </cell>
          <cell r="D808" t="str">
            <v>buy</v>
          </cell>
          <cell r="E808">
            <v>719.22</v>
          </cell>
          <cell r="F808">
            <v>719.28874522000012</v>
          </cell>
        </row>
        <row r="809">
          <cell r="A809">
            <v>43235.641695231483</v>
          </cell>
          <cell r="B809">
            <v>718.66</v>
          </cell>
          <cell r="C809">
            <v>1.2E-5</v>
          </cell>
          <cell r="D809" t="str">
            <v>buy</v>
          </cell>
          <cell r="E809">
            <v>719.22</v>
          </cell>
          <cell r="F809">
            <v>719.28875493999999</v>
          </cell>
        </row>
        <row r="810">
          <cell r="A810">
            <v>43235.641695231483</v>
          </cell>
          <cell r="B810">
            <v>718.67</v>
          </cell>
          <cell r="C810">
            <v>1.1788E-2</v>
          </cell>
          <cell r="D810" t="str">
            <v>buy</v>
          </cell>
          <cell r="E810">
            <v>719.22</v>
          </cell>
          <cell r="F810">
            <v>719.29818534000003</v>
          </cell>
        </row>
        <row r="811">
          <cell r="A811">
            <v>43235.64169546296</v>
          </cell>
          <cell r="B811">
            <v>718.67</v>
          </cell>
          <cell r="C811">
            <v>3.6000000000000001E-5</v>
          </cell>
          <cell r="D811" t="str">
            <v>buy</v>
          </cell>
          <cell r="E811">
            <v>719.22</v>
          </cell>
          <cell r="F811">
            <v>719.29821414000014</v>
          </cell>
        </row>
        <row r="812">
          <cell r="A812">
            <v>43235.641695752318</v>
          </cell>
          <cell r="B812">
            <v>718.68</v>
          </cell>
          <cell r="C812">
            <v>9.990000000000001E-4</v>
          </cell>
          <cell r="D812" t="str">
            <v>buy</v>
          </cell>
          <cell r="E812">
            <v>719.22</v>
          </cell>
          <cell r="F812">
            <v>719.29900335000002</v>
          </cell>
        </row>
        <row r="813">
          <cell r="A813">
            <v>43235.641696296298</v>
          </cell>
          <cell r="B813">
            <v>718.69</v>
          </cell>
          <cell r="C813">
            <v>2.7130000000000001E-2</v>
          </cell>
          <cell r="D813" t="str">
            <v>buy</v>
          </cell>
          <cell r="E813">
            <v>719.22</v>
          </cell>
          <cell r="F813">
            <v>719.32016475000012</v>
          </cell>
        </row>
        <row r="814">
          <cell r="A814">
            <v>43235.641696689818</v>
          </cell>
          <cell r="B814">
            <v>718.69</v>
          </cell>
          <cell r="C814">
            <v>9.9999999999999995E-7</v>
          </cell>
          <cell r="D814" t="str">
            <v>buy</v>
          </cell>
          <cell r="E814">
            <v>719.22</v>
          </cell>
          <cell r="F814">
            <v>719.32016553000005</v>
          </cell>
        </row>
        <row r="815">
          <cell r="A815">
            <v>43235.641696782397</v>
          </cell>
          <cell r="B815">
            <v>718.7</v>
          </cell>
          <cell r="C815">
            <v>3.4079999999999999E-2</v>
          </cell>
          <cell r="D815" t="str">
            <v>buy</v>
          </cell>
          <cell r="E815">
            <v>719.22</v>
          </cell>
          <cell r="F815">
            <v>719.34640712999999</v>
          </cell>
        </row>
        <row r="816">
          <cell r="A816">
            <v>43235.641697291663</v>
          </cell>
          <cell r="B816">
            <v>718.71</v>
          </cell>
          <cell r="C816">
            <v>1.8772E-2</v>
          </cell>
          <cell r="D816" t="str">
            <v>buy</v>
          </cell>
          <cell r="E816">
            <v>719.22</v>
          </cell>
          <cell r="F816">
            <v>719.36067385000001</v>
          </cell>
        </row>
        <row r="817">
          <cell r="A817">
            <v>43235.64169921296</v>
          </cell>
          <cell r="B817">
            <v>719.04</v>
          </cell>
          <cell r="C817">
            <v>5.1990000000000001E-2</v>
          </cell>
          <cell r="D817" t="str">
            <v>buy</v>
          </cell>
          <cell r="E817">
            <v>719.22</v>
          </cell>
          <cell r="F817">
            <v>719.38302955000006</v>
          </cell>
        </row>
        <row r="818">
          <cell r="A818">
            <v>43235.641709444448</v>
          </cell>
          <cell r="B818">
            <v>719.06</v>
          </cell>
          <cell r="C818">
            <v>2.4839E-2</v>
          </cell>
          <cell r="D818" t="str">
            <v>buy</v>
          </cell>
          <cell r="E818">
            <v>719.22</v>
          </cell>
          <cell r="F818">
            <v>719.39321354000003</v>
          </cell>
        </row>
        <row r="819">
          <cell r="A819">
            <v>43235.641723564811</v>
          </cell>
          <cell r="B819">
            <v>719.33</v>
          </cell>
          <cell r="C819">
            <v>0.51918900000000001</v>
          </cell>
          <cell r="D819" t="str">
            <v>buy</v>
          </cell>
          <cell r="E819">
            <v>719.22</v>
          </cell>
          <cell r="F819">
            <v>719.46590000000003</v>
          </cell>
        </row>
        <row r="820">
          <cell r="A820">
            <v>43235.641744351851</v>
          </cell>
          <cell r="B820">
            <v>719.06</v>
          </cell>
          <cell r="C820">
            <v>0.01</v>
          </cell>
          <cell r="D820" t="str">
            <v>buy</v>
          </cell>
          <cell r="E820">
            <v>719.22</v>
          </cell>
          <cell r="F820">
            <v>719.47</v>
          </cell>
        </row>
        <row r="821">
          <cell r="A821">
            <v>43235.641756296303</v>
          </cell>
          <cell r="B821">
            <v>719.47</v>
          </cell>
          <cell r="C821">
            <v>1.3510148399999999</v>
          </cell>
          <cell r="D821" t="str">
            <v>buy</v>
          </cell>
          <cell r="E821">
            <v>719.22</v>
          </cell>
          <cell r="F821">
            <v>719.60105866999993</v>
          </cell>
        </row>
        <row r="822">
          <cell r="A822">
            <v>43235.641762291663</v>
          </cell>
          <cell r="B822">
            <v>719.32</v>
          </cell>
          <cell r="C822">
            <v>0.03</v>
          </cell>
          <cell r="D822" t="str">
            <v>buy</v>
          </cell>
          <cell r="E822">
            <v>719.22</v>
          </cell>
          <cell r="F822">
            <v>719.61065866999991</v>
          </cell>
        </row>
        <row r="823">
          <cell r="A823">
            <v>43235.641762708343</v>
          </cell>
          <cell r="B823">
            <v>719.49</v>
          </cell>
          <cell r="C823">
            <v>2.154E-2</v>
          </cell>
          <cell r="D823" t="str">
            <v>buy</v>
          </cell>
          <cell r="E823">
            <v>719.22</v>
          </cell>
          <cell r="F823">
            <v>719.61388967000005</v>
          </cell>
        </row>
        <row r="824">
          <cell r="A824">
            <v>43235.641763055559</v>
          </cell>
          <cell r="B824">
            <v>719.5</v>
          </cell>
          <cell r="C824">
            <v>1.8748000000000001E-2</v>
          </cell>
          <cell r="D824" t="str">
            <v>buy</v>
          </cell>
          <cell r="E824">
            <v>719.22</v>
          </cell>
          <cell r="F824">
            <v>719.61651439000002</v>
          </cell>
        </row>
        <row r="825">
          <cell r="A825">
            <v>43235.641872395827</v>
          </cell>
          <cell r="B825">
            <v>719.22</v>
          </cell>
          <cell r="C825">
            <v>0.61</v>
          </cell>
          <cell r="D825" t="str">
            <v>sell</v>
          </cell>
          <cell r="E825">
            <v>719.27949100000001</v>
          </cell>
          <cell r="F825">
            <v>719.61651439000002</v>
          </cell>
        </row>
        <row r="826">
          <cell r="A826">
            <v>43235.641872395827</v>
          </cell>
          <cell r="B826">
            <v>719.22</v>
          </cell>
          <cell r="C826">
            <v>0.85489999999999999</v>
          </cell>
          <cell r="D826" t="str">
            <v>sell</v>
          </cell>
          <cell r="E826">
            <v>719.62999999999988</v>
          </cell>
          <cell r="F826">
            <v>719.61651439000002</v>
          </cell>
        </row>
        <row r="827">
          <cell r="A827">
            <v>43235.641940960653</v>
          </cell>
          <cell r="B827">
            <v>719.43</v>
          </cell>
          <cell r="C827">
            <v>1.7999999999999999E-2</v>
          </cell>
          <cell r="D827" t="str">
            <v>buy</v>
          </cell>
          <cell r="E827">
            <v>719.62999999999988</v>
          </cell>
          <cell r="F827">
            <v>719.62029438999991</v>
          </cell>
        </row>
        <row r="828">
          <cell r="A828">
            <v>43235.641946550917</v>
          </cell>
          <cell r="B828">
            <v>719.43</v>
          </cell>
          <cell r="C828">
            <v>7.6199999999999998E-4</v>
          </cell>
          <cell r="D828" t="str">
            <v>buy</v>
          </cell>
          <cell r="E828">
            <v>719.62999999999988</v>
          </cell>
          <cell r="F828">
            <v>719.62045441000009</v>
          </cell>
        </row>
        <row r="829">
          <cell r="A829">
            <v>43235.641946550917</v>
          </cell>
          <cell r="B829">
            <v>719.43</v>
          </cell>
          <cell r="C829">
            <v>9.2379999999999997E-3</v>
          </cell>
          <cell r="D829" t="str">
            <v>buy</v>
          </cell>
          <cell r="E829">
            <v>719.62999999999988</v>
          </cell>
          <cell r="F829">
            <v>719.62239438999995</v>
          </cell>
        </row>
        <row r="830">
          <cell r="A830">
            <v>43235.641953738428</v>
          </cell>
          <cell r="B830">
            <v>719.42</v>
          </cell>
          <cell r="C830">
            <v>0.02</v>
          </cell>
          <cell r="D830" t="str">
            <v>buy</v>
          </cell>
          <cell r="E830">
            <v>719.62999999999988</v>
          </cell>
          <cell r="F830">
            <v>719.6267943900001</v>
          </cell>
        </row>
        <row r="831">
          <cell r="A831">
            <v>43235.641958969907</v>
          </cell>
          <cell r="B831">
            <v>719.44</v>
          </cell>
          <cell r="C831">
            <v>1.4085E-2</v>
          </cell>
          <cell r="D831" t="str">
            <v>buy</v>
          </cell>
          <cell r="E831">
            <v>719.62999999999988</v>
          </cell>
          <cell r="F831">
            <v>719.62961139000004</v>
          </cell>
        </row>
        <row r="832">
          <cell r="A832">
            <v>43235.641988379633</v>
          </cell>
          <cell r="B832">
            <v>719.42</v>
          </cell>
          <cell r="C832">
            <v>1.0999999999999999E-2</v>
          </cell>
          <cell r="D832" t="str">
            <v>buy</v>
          </cell>
          <cell r="E832">
            <v>719.62999999999988</v>
          </cell>
          <cell r="F832">
            <v>719.63203138999995</v>
          </cell>
        </row>
        <row r="833">
          <cell r="A833">
            <v>43235.64200240741</v>
          </cell>
          <cell r="B833">
            <v>719.42</v>
          </cell>
          <cell r="C833">
            <v>8.1300000000000003E-4</v>
          </cell>
          <cell r="D833" t="str">
            <v>buy</v>
          </cell>
          <cell r="E833">
            <v>719.62999999999988</v>
          </cell>
          <cell r="F833">
            <v>719.63221024999996</v>
          </cell>
        </row>
        <row r="834">
          <cell r="A834">
            <v>43235.64200240741</v>
          </cell>
          <cell r="B834">
            <v>719.43</v>
          </cell>
          <cell r="C834">
            <v>1.0187E-2</v>
          </cell>
          <cell r="D834" t="str">
            <v>buy</v>
          </cell>
          <cell r="E834">
            <v>719.62999999999988</v>
          </cell>
          <cell r="F834">
            <v>719.63434951999989</v>
          </cell>
        </row>
        <row r="835">
          <cell r="A835">
            <v>43235.642005497677</v>
          </cell>
          <cell r="B835">
            <v>719.45</v>
          </cell>
          <cell r="C835">
            <v>9.4780000000000003E-3</v>
          </cell>
          <cell r="D835" t="str">
            <v>buy</v>
          </cell>
          <cell r="E835">
            <v>719.62999999999988</v>
          </cell>
          <cell r="F835">
            <v>719.63615033999997</v>
          </cell>
        </row>
        <row r="836">
          <cell r="A836">
            <v>43235.64200983796</v>
          </cell>
          <cell r="B836">
            <v>719.43</v>
          </cell>
          <cell r="C836">
            <v>1.7000000000000001E-2</v>
          </cell>
          <cell r="D836" t="str">
            <v>buy</v>
          </cell>
          <cell r="E836">
            <v>719.62999999999988</v>
          </cell>
          <cell r="F836">
            <v>719.63972033999994</v>
          </cell>
        </row>
        <row r="837">
          <cell r="A837">
            <v>43235.642016666658</v>
          </cell>
          <cell r="B837">
            <v>719.43</v>
          </cell>
          <cell r="C837">
            <v>3.7199999999999999E-4</v>
          </cell>
          <cell r="D837" t="str">
            <v>buy</v>
          </cell>
          <cell r="E837">
            <v>719.62999999999988</v>
          </cell>
          <cell r="F837">
            <v>719.63979845999995</v>
          </cell>
        </row>
        <row r="838">
          <cell r="A838">
            <v>43235.642016666658</v>
          </cell>
          <cell r="B838">
            <v>719.5</v>
          </cell>
          <cell r="C838">
            <v>1.1E-5</v>
          </cell>
          <cell r="D838" t="str">
            <v>buy</v>
          </cell>
          <cell r="E838">
            <v>719.62999999999988</v>
          </cell>
          <cell r="F838">
            <v>719.63979999999992</v>
          </cell>
        </row>
        <row r="839">
          <cell r="A839">
            <v>43235.642016666658</v>
          </cell>
          <cell r="B839">
            <v>719.62</v>
          </cell>
          <cell r="C839">
            <v>0.01</v>
          </cell>
          <cell r="D839" t="str">
            <v>buy</v>
          </cell>
          <cell r="E839">
            <v>719.62999999999988</v>
          </cell>
          <cell r="F839">
            <v>719.64</v>
          </cell>
        </row>
        <row r="840">
          <cell r="A840">
            <v>43235.642016666658</v>
          </cell>
          <cell r="B840">
            <v>719.64</v>
          </cell>
          <cell r="C840">
            <v>1.459859</v>
          </cell>
          <cell r="D840" t="str">
            <v>buy</v>
          </cell>
          <cell r="E840">
            <v>719.62999999999988</v>
          </cell>
          <cell r="F840">
            <v>719.52119133999997</v>
          </cell>
        </row>
        <row r="841">
          <cell r="A841">
            <v>43235.642017615741</v>
          </cell>
          <cell r="B841">
            <v>719.63</v>
          </cell>
          <cell r="C841">
            <v>0.01</v>
          </cell>
          <cell r="D841" t="str">
            <v>sell</v>
          </cell>
          <cell r="E841">
            <v>719.63</v>
          </cell>
          <cell r="F841">
            <v>719.52119133999997</v>
          </cell>
        </row>
        <row r="842">
          <cell r="A842">
            <v>43235.642183680553</v>
          </cell>
          <cell r="B842">
            <v>719.63</v>
          </cell>
          <cell r="C842">
            <v>1.051E-2</v>
          </cell>
          <cell r="D842" t="str">
            <v>sell</v>
          </cell>
          <cell r="E842">
            <v>719.63</v>
          </cell>
          <cell r="F842">
            <v>719.52119133999997</v>
          </cell>
        </row>
        <row r="843">
          <cell r="A843">
            <v>43235.642183680553</v>
          </cell>
          <cell r="B843">
            <v>719.63</v>
          </cell>
          <cell r="C843">
            <v>7.4850425300000003</v>
          </cell>
          <cell r="D843" t="str">
            <v>sell</v>
          </cell>
          <cell r="E843">
            <v>719.40234145440002</v>
          </cell>
          <cell r="F843">
            <v>719.52119133999997</v>
          </cell>
        </row>
        <row r="844">
          <cell r="A844">
            <v>43235.642194791668</v>
          </cell>
          <cell r="B844">
            <v>719.63</v>
          </cell>
          <cell r="C844">
            <v>1.095E-2</v>
          </cell>
          <cell r="D844" t="str">
            <v>sell</v>
          </cell>
          <cell r="E844">
            <v>719.39818045440006</v>
          </cell>
          <cell r="F844">
            <v>719.52119133999997</v>
          </cell>
        </row>
        <row r="845">
          <cell r="A845">
            <v>43235.642194791668</v>
          </cell>
          <cell r="B845">
            <v>719.49</v>
          </cell>
          <cell r="C845">
            <v>0.60741856000000005</v>
          </cell>
          <cell r="D845" t="str">
            <v>sell</v>
          </cell>
          <cell r="E845">
            <v>719.25239999999997</v>
          </cell>
          <cell r="F845">
            <v>719.52119133999997</v>
          </cell>
        </row>
        <row r="846">
          <cell r="A846">
            <v>43235.642340891201</v>
          </cell>
          <cell r="B846">
            <v>719.5</v>
          </cell>
          <cell r="C846">
            <v>0.36380000000000001</v>
          </cell>
          <cell r="D846" t="str">
            <v>buy</v>
          </cell>
          <cell r="E846">
            <v>719.25239999999997</v>
          </cell>
          <cell r="F846">
            <v>719.5757613400001</v>
          </cell>
        </row>
        <row r="847">
          <cell r="A847">
            <v>43235.642477037043</v>
          </cell>
          <cell r="B847">
            <v>719.5</v>
          </cell>
          <cell r="C847">
            <v>0.49020000000000002</v>
          </cell>
          <cell r="D847" t="str">
            <v>buy</v>
          </cell>
          <cell r="E847">
            <v>719.25239999999997</v>
          </cell>
          <cell r="F847">
            <v>719.64929133999999</v>
          </cell>
        </row>
        <row r="848">
          <cell r="A848">
            <v>43235.642477037043</v>
          </cell>
          <cell r="B848">
            <v>719.59</v>
          </cell>
          <cell r="C848">
            <v>1.1811E-2</v>
          </cell>
          <cell r="D848" t="str">
            <v>buy</v>
          </cell>
          <cell r="E848">
            <v>719.25239999999997</v>
          </cell>
          <cell r="F848">
            <v>719.65</v>
          </cell>
        </row>
        <row r="849">
          <cell r="A849">
            <v>43235.642477037043</v>
          </cell>
          <cell r="B849">
            <v>719.65</v>
          </cell>
          <cell r="C849">
            <v>1.18317691</v>
          </cell>
          <cell r="D849" t="str">
            <v>buy</v>
          </cell>
          <cell r="E849">
            <v>719.25239999999997</v>
          </cell>
          <cell r="F849">
            <v>719.5</v>
          </cell>
        </row>
        <row r="850">
          <cell r="A850">
            <v>43235.642571458331</v>
          </cell>
          <cell r="B850">
            <v>719.5</v>
          </cell>
          <cell r="C850">
            <v>1.1778424199999999</v>
          </cell>
          <cell r="D850" t="str">
            <v>buy</v>
          </cell>
          <cell r="E850">
            <v>719.25239999999997</v>
          </cell>
          <cell r="F850">
            <v>719.49315320000005</v>
          </cell>
        </row>
        <row r="851">
          <cell r="A851">
            <v>43235.642655821757</v>
          </cell>
          <cell r="B851">
            <v>719.49</v>
          </cell>
          <cell r="C851">
            <v>0.01</v>
          </cell>
          <cell r="D851" t="str">
            <v>sell</v>
          </cell>
          <cell r="E851">
            <v>719.25</v>
          </cell>
          <cell r="F851">
            <v>719.49315320000005</v>
          </cell>
        </row>
        <row r="852">
          <cell r="A852">
            <v>43235.642656504628</v>
          </cell>
          <cell r="B852">
            <v>719.25</v>
          </cell>
          <cell r="C852">
            <v>1.9746738699999999</v>
          </cell>
          <cell r="D852" t="str">
            <v>sell</v>
          </cell>
          <cell r="E852">
            <v>719.25</v>
          </cell>
          <cell r="F852">
            <v>719.49315320000005</v>
          </cell>
        </row>
        <row r="853">
          <cell r="A853">
            <v>43235.64266046296</v>
          </cell>
          <cell r="B853">
            <v>719.25</v>
          </cell>
          <cell r="C853">
            <v>4.8579999999999997</v>
          </cell>
          <cell r="D853" t="str">
            <v>sell</v>
          </cell>
          <cell r="E853">
            <v>719.39060799999993</v>
          </cell>
          <cell r="F853">
            <v>719.49315320000005</v>
          </cell>
        </row>
        <row r="854">
          <cell r="A854">
            <v>43235.642797060187</v>
          </cell>
          <cell r="B854">
            <v>719.25</v>
          </cell>
          <cell r="C854">
            <v>0.4592</v>
          </cell>
          <cell r="D854" t="str">
            <v>sell</v>
          </cell>
          <cell r="E854">
            <v>719.51</v>
          </cell>
          <cell r="F854">
            <v>719.49315320000005</v>
          </cell>
        </row>
        <row r="855">
          <cell r="A855">
            <v>43235.642925856482</v>
          </cell>
          <cell r="B855">
            <v>719.26</v>
          </cell>
          <cell r="C855">
            <v>2.4330000000000001E-2</v>
          </cell>
          <cell r="D855" t="str">
            <v>buy</v>
          </cell>
          <cell r="E855">
            <v>719.51</v>
          </cell>
          <cell r="F855">
            <v>719.49899240000002</v>
          </cell>
        </row>
        <row r="856">
          <cell r="A856">
            <v>43235.642925856482</v>
          </cell>
          <cell r="B856">
            <v>719.45</v>
          </cell>
          <cell r="C856">
            <v>2.0152E-2</v>
          </cell>
          <cell r="D856" t="str">
            <v>buy</v>
          </cell>
          <cell r="E856">
            <v>719.51</v>
          </cell>
          <cell r="F856">
            <v>719.5</v>
          </cell>
        </row>
        <row r="857">
          <cell r="A857">
            <v>43235.642925856482</v>
          </cell>
          <cell r="B857">
            <v>719.5</v>
          </cell>
          <cell r="C857">
            <v>1.26229288</v>
          </cell>
          <cell r="D857" t="str">
            <v>buy</v>
          </cell>
          <cell r="E857">
            <v>719.51</v>
          </cell>
          <cell r="F857">
            <v>719.5</v>
          </cell>
        </row>
        <row r="858">
          <cell r="A858">
            <v>43235.643007604172</v>
          </cell>
          <cell r="B858">
            <v>719.5</v>
          </cell>
          <cell r="C858">
            <v>0.34642423999999999</v>
          </cell>
          <cell r="D858" t="str">
            <v>buy</v>
          </cell>
          <cell r="E858">
            <v>719.51</v>
          </cell>
          <cell r="F858">
            <v>719.5</v>
          </cell>
        </row>
        <row r="859">
          <cell r="A859">
            <v>43235.643067777783</v>
          </cell>
          <cell r="B859">
            <v>719.5</v>
          </cell>
          <cell r="C859">
            <v>0.81210000000000004</v>
          </cell>
          <cell r="D859" t="str">
            <v>buy</v>
          </cell>
          <cell r="E859">
            <v>719.51</v>
          </cell>
          <cell r="F859">
            <v>719.5</v>
          </cell>
        </row>
        <row r="860">
          <cell r="A860">
            <v>43235.643170462958</v>
          </cell>
          <cell r="B860">
            <v>719.5</v>
          </cell>
          <cell r="C860">
            <v>3.4049999999999997E-2</v>
          </cell>
          <cell r="D860" t="str">
            <v>buy</v>
          </cell>
          <cell r="E860">
            <v>719.51</v>
          </cell>
          <cell r="F860">
            <v>719.5</v>
          </cell>
        </row>
        <row r="861">
          <cell r="A861">
            <v>43235.643170462958</v>
          </cell>
          <cell r="B861">
            <v>719.5</v>
          </cell>
          <cell r="C861">
            <v>5</v>
          </cell>
          <cell r="D861" t="str">
            <v>buy</v>
          </cell>
          <cell r="E861">
            <v>719.51</v>
          </cell>
          <cell r="F861">
            <v>719.40212700999996</v>
          </cell>
        </row>
        <row r="862">
          <cell r="A862">
            <v>43235.643170462958</v>
          </cell>
          <cell r="B862">
            <v>719.5</v>
          </cell>
          <cell r="C862">
            <v>1.081E-2</v>
          </cell>
          <cell r="D862" t="str">
            <v>buy</v>
          </cell>
          <cell r="E862">
            <v>719.51</v>
          </cell>
          <cell r="F862">
            <v>719.39953260999994</v>
          </cell>
        </row>
        <row r="863">
          <cell r="A863">
            <v>43235.643170462958</v>
          </cell>
          <cell r="B863">
            <v>719.5</v>
          </cell>
          <cell r="C863">
            <v>1.6039999999999999E-2</v>
          </cell>
          <cell r="D863" t="str">
            <v>buy</v>
          </cell>
          <cell r="E863">
            <v>719.51</v>
          </cell>
          <cell r="F863">
            <v>719.39568300999997</v>
          </cell>
        </row>
        <row r="864">
          <cell r="A864">
            <v>43235.643174201388</v>
          </cell>
          <cell r="B864">
            <v>719.5</v>
          </cell>
          <cell r="C864">
            <v>1.33E-3</v>
          </cell>
          <cell r="D864" t="str">
            <v>buy</v>
          </cell>
          <cell r="E864">
            <v>719.51</v>
          </cell>
          <cell r="F864">
            <v>719.39536381000016</v>
          </cell>
        </row>
        <row r="865">
          <cell r="A865">
            <v>43235.643174201388</v>
          </cell>
          <cell r="B865">
            <v>719.5</v>
          </cell>
          <cell r="C865">
            <v>8.6700000000000006E-3</v>
          </cell>
          <cell r="D865" t="str">
            <v>buy</v>
          </cell>
          <cell r="E865">
            <v>719.51</v>
          </cell>
          <cell r="F865">
            <v>719.39328301000012</v>
          </cell>
        </row>
        <row r="866">
          <cell r="A866">
            <v>43235.643183460648</v>
          </cell>
          <cell r="B866">
            <v>719.5</v>
          </cell>
          <cell r="C866">
            <v>1.7099999999999999E-3</v>
          </cell>
          <cell r="D866" t="str">
            <v>buy</v>
          </cell>
          <cell r="E866">
            <v>719.51</v>
          </cell>
          <cell r="F866">
            <v>719.39287261000015</v>
          </cell>
        </row>
        <row r="867">
          <cell r="A867">
            <v>43235.643183460648</v>
          </cell>
          <cell r="B867">
            <v>719.5</v>
          </cell>
          <cell r="C867">
            <v>1.9290000000000002E-2</v>
          </cell>
          <cell r="D867" t="str">
            <v>buy</v>
          </cell>
          <cell r="E867">
            <v>719.51</v>
          </cell>
          <cell r="F867">
            <v>719.38824301</v>
          </cell>
        </row>
        <row r="868">
          <cell r="A868">
            <v>43235.643186574067</v>
          </cell>
          <cell r="B868">
            <v>719.5</v>
          </cell>
          <cell r="C868">
            <v>8.5999999999999998E-4</v>
          </cell>
          <cell r="D868" t="str">
            <v>buy</v>
          </cell>
          <cell r="E868">
            <v>719.51</v>
          </cell>
          <cell r="F868">
            <v>719.38803661000009</v>
          </cell>
        </row>
        <row r="869">
          <cell r="A869">
            <v>43235.643186574067</v>
          </cell>
          <cell r="B869">
            <v>719.5</v>
          </cell>
          <cell r="C869">
            <v>9.1400000000000006E-3</v>
          </cell>
          <cell r="D869" t="str">
            <v>buy</v>
          </cell>
          <cell r="E869">
            <v>719.51</v>
          </cell>
          <cell r="F869">
            <v>719.38584301000003</v>
          </cell>
        </row>
        <row r="870">
          <cell r="A870">
            <v>43235.643193611111</v>
          </cell>
          <cell r="B870">
            <v>719.51</v>
          </cell>
          <cell r="C870">
            <v>1.883E-2</v>
          </cell>
          <cell r="D870" t="str">
            <v>buy</v>
          </cell>
          <cell r="E870">
            <v>719.51</v>
          </cell>
          <cell r="F870">
            <v>719.38113551000004</v>
          </cell>
        </row>
        <row r="871">
          <cell r="A871">
            <v>43235.643197187499</v>
          </cell>
          <cell r="B871">
            <v>719.51</v>
          </cell>
          <cell r="C871">
            <v>9.6790000000000001E-3</v>
          </cell>
          <cell r="D871" t="str">
            <v>buy</v>
          </cell>
          <cell r="E871">
            <v>719.51</v>
          </cell>
          <cell r="F871">
            <v>719.37871576000009</v>
          </cell>
        </row>
        <row r="872">
          <cell r="A872">
            <v>43235.643201377323</v>
          </cell>
          <cell r="B872">
            <v>719.51</v>
          </cell>
          <cell r="C872">
            <v>5.71E-4</v>
          </cell>
          <cell r="D872" t="str">
            <v>buy</v>
          </cell>
          <cell r="E872">
            <v>719.51</v>
          </cell>
          <cell r="F872">
            <v>719.37857301000008</v>
          </cell>
        </row>
        <row r="873">
          <cell r="A873">
            <v>43235.643201377323</v>
          </cell>
          <cell r="B873">
            <v>719.51</v>
          </cell>
          <cell r="C873">
            <v>1.6428999999999999E-2</v>
          </cell>
          <cell r="D873" t="str">
            <v>buy</v>
          </cell>
          <cell r="E873">
            <v>719.51</v>
          </cell>
          <cell r="F873">
            <v>719.37446576000002</v>
          </cell>
        </row>
        <row r="874">
          <cell r="A874">
            <v>43235.64320515046</v>
          </cell>
          <cell r="B874">
            <v>719.51</v>
          </cell>
          <cell r="C874">
            <v>9.4300000000000004E-4</v>
          </cell>
          <cell r="D874" t="str">
            <v>buy</v>
          </cell>
          <cell r="E874">
            <v>719.51</v>
          </cell>
          <cell r="F874">
            <v>719.37423001000002</v>
          </cell>
        </row>
        <row r="875">
          <cell r="A875">
            <v>43235.64320515046</v>
          </cell>
          <cell r="B875">
            <v>719.51</v>
          </cell>
          <cell r="C875">
            <v>9.0570000000000008E-3</v>
          </cell>
          <cell r="D875" t="str">
            <v>buy</v>
          </cell>
          <cell r="E875">
            <v>719.51</v>
          </cell>
          <cell r="F875">
            <v>719.37196575999997</v>
          </cell>
        </row>
        <row r="876">
          <cell r="A876">
            <v>43235.643208483787</v>
          </cell>
          <cell r="B876">
            <v>719.52</v>
          </cell>
          <cell r="C876">
            <v>2.3227000000000001E-2</v>
          </cell>
          <cell r="D876" t="str">
            <v>buy</v>
          </cell>
          <cell r="E876">
            <v>719.51</v>
          </cell>
          <cell r="F876">
            <v>719.36592673999996</v>
          </cell>
        </row>
        <row r="877">
          <cell r="A877">
            <v>43235.643211805553</v>
          </cell>
          <cell r="B877">
            <v>719.52</v>
          </cell>
          <cell r="C877">
            <v>2.483E-3</v>
          </cell>
          <cell r="D877" t="str">
            <v>buy</v>
          </cell>
          <cell r="E877">
            <v>719.51</v>
          </cell>
          <cell r="F877">
            <v>719.36528115999988</v>
          </cell>
        </row>
        <row r="878">
          <cell r="A878">
            <v>43235.643211805553</v>
          </cell>
          <cell r="B878">
            <v>719.52</v>
          </cell>
          <cell r="C878">
            <v>8.5170000000000003E-3</v>
          </cell>
          <cell r="D878" t="str">
            <v>buy</v>
          </cell>
          <cell r="E878">
            <v>719.51</v>
          </cell>
          <cell r="F878">
            <v>719.36306673999991</v>
          </cell>
        </row>
        <row r="879">
          <cell r="A879">
            <v>43235.643212106479</v>
          </cell>
          <cell r="B879">
            <v>719.51</v>
          </cell>
          <cell r="C879">
            <v>3.5255000000000001</v>
          </cell>
          <cell r="D879" t="str">
            <v>sell</v>
          </cell>
          <cell r="E879">
            <v>719.57</v>
          </cell>
          <cell r="F879">
            <v>719.36306673999991</v>
          </cell>
        </row>
        <row r="880">
          <cell r="A880">
            <v>43235.643225057873</v>
          </cell>
          <cell r="B880">
            <v>719.52</v>
          </cell>
          <cell r="C880">
            <v>1.6329999999999999E-3</v>
          </cell>
          <cell r="D880" t="str">
            <v>buy</v>
          </cell>
          <cell r="E880">
            <v>719.57</v>
          </cell>
          <cell r="F880">
            <v>719.36264215999984</v>
          </cell>
        </row>
        <row r="881">
          <cell r="A881">
            <v>43235.643225057873</v>
          </cell>
          <cell r="B881">
            <v>719.52</v>
          </cell>
          <cell r="C881">
            <v>1.7367E-2</v>
          </cell>
          <cell r="D881" t="str">
            <v>buy</v>
          </cell>
          <cell r="E881">
            <v>719.57</v>
          </cell>
          <cell r="F881">
            <v>719.35812673999988</v>
          </cell>
        </row>
        <row r="882">
          <cell r="A882">
            <v>43235.643228194444</v>
          </cell>
          <cell r="B882">
            <v>719.52</v>
          </cell>
          <cell r="C882">
            <v>1.3940000000000001E-3</v>
          </cell>
          <cell r="D882" t="str">
            <v>buy</v>
          </cell>
          <cell r="E882">
            <v>719.57</v>
          </cell>
          <cell r="F882">
            <v>719.35776429999976</v>
          </cell>
        </row>
        <row r="883">
          <cell r="A883">
            <v>43235.643228194444</v>
          </cell>
          <cell r="B883">
            <v>719.52</v>
          </cell>
          <cell r="C883">
            <v>8.6060000000000008E-3</v>
          </cell>
          <cell r="D883" t="str">
            <v>buy</v>
          </cell>
          <cell r="E883">
            <v>719.57</v>
          </cell>
          <cell r="F883">
            <v>719.35552673999996</v>
          </cell>
        </row>
        <row r="884">
          <cell r="A884">
            <v>43235.643239178236</v>
          </cell>
          <cell r="B884">
            <v>719.52</v>
          </cell>
          <cell r="C884">
            <v>2.0076E-2</v>
          </cell>
          <cell r="D884" t="str">
            <v>buy</v>
          </cell>
          <cell r="E884">
            <v>719.57</v>
          </cell>
          <cell r="F884">
            <v>719.35030697999991</v>
          </cell>
        </row>
        <row r="885">
          <cell r="A885">
            <v>43235.643242418977</v>
          </cell>
          <cell r="B885">
            <v>719.52</v>
          </cell>
          <cell r="C885">
            <v>1.4630000000000001E-3</v>
          </cell>
          <cell r="D885" t="str">
            <v>buy</v>
          </cell>
          <cell r="E885">
            <v>719.57</v>
          </cell>
          <cell r="F885">
            <v>719.34992659999989</v>
          </cell>
        </row>
        <row r="886">
          <cell r="A886">
            <v>43235.643242418977</v>
          </cell>
          <cell r="B886">
            <v>719.52</v>
          </cell>
          <cell r="C886">
            <v>8.5369999999999994E-3</v>
          </cell>
          <cell r="D886" t="str">
            <v>buy</v>
          </cell>
          <cell r="E886">
            <v>719.57</v>
          </cell>
          <cell r="F886">
            <v>719.34770698</v>
          </cell>
        </row>
        <row r="887">
          <cell r="A887">
            <v>43235.64325228009</v>
          </cell>
          <cell r="B887">
            <v>719.52</v>
          </cell>
          <cell r="C887">
            <v>1.0437E-2</v>
          </cell>
          <cell r="D887" t="str">
            <v>buy</v>
          </cell>
          <cell r="E887">
            <v>719.57</v>
          </cell>
          <cell r="F887">
            <v>719.34499335999999</v>
          </cell>
        </row>
        <row r="888">
          <cell r="A888">
            <v>43235.643255752308</v>
          </cell>
          <cell r="B888">
            <v>719.52</v>
          </cell>
          <cell r="C888">
            <v>8.6280000000000003E-3</v>
          </cell>
          <cell r="D888" t="str">
            <v>buy</v>
          </cell>
          <cell r="E888">
            <v>719.57</v>
          </cell>
          <cell r="F888">
            <v>719.34275007999997</v>
          </cell>
        </row>
        <row r="889">
          <cell r="A889">
            <v>43235.643265636572</v>
          </cell>
          <cell r="B889">
            <v>719.52</v>
          </cell>
          <cell r="C889">
            <v>2.2920000000000002E-3</v>
          </cell>
          <cell r="D889" t="str">
            <v>buy</v>
          </cell>
          <cell r="E889">
            <v>719.57</v>
          </cell>
          <cell r="F889">
            <v>719.34215415999995</v>
          </cell>
        </row>
        <row r="890">
          <cell r="A890">
            <v>43235.643265636572</v>
          </cell>
          <cell r="B890">
            <v>719.52</v>
          </cell>
          <cell r="C890">
            <v>9.7079999999999996E-3</v>
          </cell>
          <cell r="D890" t="str">
            <v>buy</v>
          </cell>
          <cell r="E890">
            <v>719.57</v>
          </cell>
          <cell r="F890">
            <v>719.33963007999989</v>
          </cell>
        </row>
        <row r="891">
          <cell r="A891">
            <v>43235.643272777779</v>
          </cell>
          <cell r="B891">
            <v>719.52</v>
          </cell>
          <cell r="C891">
            <v>8.8959999999999994E-3</v>
          </cell>
          <cell r="D891" t="str">
            <v>buy</v>
          </cell>
          <cell r="E891">
            <v>719.57</v>
          </cell>
          <cell r="F891">
            <v>719.33731711999997</v>
          </cell>
        </row>
        <row r="892">
          <cell r="A892">
            <v>43235.643278935182</v>
          </cell>
          <cell r="B892">
            <v>719.52</v>
          </cell>
          <cell r="C892">
            <v>1.2605999999999999E-2</v>
          </cell>
          <cell r="D892" t="str">
            <v>buy</v>
          </cell>
          <cell r="E892">
            <v>719.57</v>
          </cell>
          <cell r="F892">
            <v>719.33403956000006</v>
          </cell>
        </row>
        <row r="893">
          <cell r="A893">
            <v>43235.643283275473</v>
          </cell>
          <cell r="B893">
            <v>719.52</v>
          </cell>
          <cell r="C893">
            <v>5.9599999999999996E-4</v>
          </cell>
          <cell r="D893" t="str">
            <v>buy</v>
          </cell>
          <cell r="E893">
            <v>719.57</v>
          </cell>
          <cell r="F893">
            <v>719.33388460000015</v>
          </cell>
        </row>
        <row r="894">
          <cell r="A894">
            <v>43235.643283275473</v>
          </cell>
          <cell r="B894">
            <v>719.52</v>
          </cell>
          <cell r="C894">
            <v>9.4039999999999992E-3</v>
          </cell>
          <cell r="D894" t="str">
            <v>buy</v>
          </cell>
          <cell r="E894">
            <v>719.57</v>
          </cell>
          <cell r="F894">
            <v>719.33143956000004</v>
          </cell>
        </row>
        <row r="895">
          <cell r="A895">
            <v>43235.64328650463</v>
          </cell>
          <cell r="B895">
            <v>719.52</v>
          </cell>
          <cell r="C895">
            <v>7.9600000000000005E-4</v>
          </cell>
          <cell r="D895" t="str">
            <v>buy</v>
          </cell>
          <cell r="E895">
            <v>719.57</v>
          </cell>
          <cell r="F895">
            <v>719.33123260000013</v>
          </cell>
        </row>
        <row r="896">
          <cell r="A896">
            <v>43235.64328650463</v>
          </cell>
          <cell r="B896">
            <v>719.53</v>
          </cell>
          <cell r="C896">
            <v>2.0204E-2</v>
          </cell>
          <cell r="D896" t="str">
            <v>buy</v>
          </cell>
          <cell r="E896">
            <v>719.57</v>
          </cell>
          <cell r="F896">
            <v>719.32577752000009</v>
          </cell>
        </row>
        <row r="897">
          <cell r="A897">
            <v>43235.643293009263</v>
          </cell>
          <cell r="B897">
            <v>719.54</v>
          </cell>
          <cell r="C897">
            <v>1.5667E-2</v>
          </cell>
          <cell r="D897" t="str">
            <v>buy</v>
          </cell>
          <cell r="E897">
            <v>719.57</v>
          </cell>
          <cell r="F897">
            <v>719.3213907600001</v>
          </cell>
        </row>
        <row r="898">
          <cell r="A898">
            <v>43235.643297037037</v>
          </cell>
          <cell r="B898">
            <v>719.53</v>
          </cell>
          <cell r="C898">
            <v>0.01</v>
          </cell>
          <cell r="D898" t="str">
            <v>buy</v>
          </cell>
          <cell r="E898">
            <v>719.57</v>
          </cell>
          <cell r="F898">
            <v>719.31869075999998</v>
          </cell>
        </row>
        <row r="899">
          <cell r="A899">
            <v>43235.643311203698</v>
          </cell>
          <cell r="B899">
            <v>719.53</v>
          </cell>
          <cell r="C899">
            <v>1.2279999999999999E-2</v>
          </cell>
          <cell r="D899" t="str">
            <v>buy</v>
          </cell>
          <cell r="E899">
            <v>719.57</v>
          </cell>
          <cell r="F899">
            <v>719.31537515999992</v>
          </cell>
        </row>
        <row r="900">
          <cell r="A900">
            <v>43235.64335111111</v>
          </cell>
          <cell r="B900">
            <v>719.53</v>
          </cell>
          <cell r="C900">
            <v>1.0078E-2</v>
          </cell>
          <cell r="D900" t="str">
            <v>buy</v>
          </cell>
          <cell r="E900">
            <v>719.57</v>
          </cell>
          <cell r="F900">
            <v>719.31265410000003</v>
          </cell>
        </row>
        <row r="901">
          <cell r="A901">
            <v>43235.643356469911</v>
          </cell>
          <cell r="B901">
            <v>719.53</v>
          </cell>
          <cell r="C901">
            <v>1.7340000000000001E-3</v>
          </cell>
          <cell r="D901" t="str">
            <v>buy</v>
          </cell>
          <cell r="E901">
            <v>719.57</v>
          </cell>
          <cell r="F901">
            <v>719.31218592000005</v>
          </cell>
        </row>
        <row r="902">
          <cell r="A902">
            <v>43235.643356469911</v>
          </cell>
          <cell r="B902">
            <v>719.58</v>
          </cell>
          <cell r="C902">
            <v>1.8301999999999999E-2</v>
          </cell>
          <cell r="D902" t="str">
            <v>buy</v>
          </cell>
          <cell r="E902">
            <v>719.57</v>
          </cell>
          <cell r="F902">
            <v>719.30632928</v>
          </cell>
        </row>
        <row r="903">
          <cell r="A903">
            <v>43235.643372766201</v>
          </cell>
          <cell r="B903">
            <v>719.58</v>
          </cell>
          <cell r="C903">
            <v>1.068E-2</v>
          </cell>
          <cell r="D903" t="str">
            <v>buy</v>
          </cell>
          <cell r="E903">
            <v>719.57</v>
          </cell>
          <cell r="F903">
            <v>719.30291168000008</v>
          </cell>
        </row>
        <row r="904">
          <cell r="A904">
            <v>43235.643372766201</v>
          </cell>
          <cell r="B904">
            <v>719.58</v>
          </cell>
          <cell r="C904">
            <v>1.1863E-2</v>
          </cell>
          <cell r="D904" t="str">
            <v>buy</v>
          </cell>
          <cell r="E904">
            <v>719.57</v>
          </cell>
          <cell r="F904">
            <v>719.29911551999999</v>
          </cell>
        </row>
        <row r="905">
          <cell r="A905">
            <v>43235.643376261571</v>
          </cell>
          <cell r="B905">
            <v>719.58</v>
          </cell>
          <cell r="C905">
            <v>1.3370000000000001E-3</v>
          </cell>
          <cell r="D905" t="str">
            <v>buy</v>
          </cell>
          <cell r="E905">
            <v>719.57</v>
          </cell>
          <cell r="F905">
            <v>719.29868768000006</v>
          </cell>
        </row>
        <row r="906">
          <cell r="A906">
            <v>43235.643376261571</v>
          </cell>
          <cell r="B906">
            <v>719.58</v>
          </cell>
          <cell r="C906">
            <v>9.6629999999999997E-3</v>
          </cell>
          <cell r="D906" t="str">
            <v>buy</v>
          </cell>
          <cell r="E906">
            <v>719.57</v>
          </cell>
          <cell r="F906">
            <v>719.29559552000012</v>
          </cell>
        </row>
        <row r="907">
          <cell r="A907">
            <v>43235.643379386573</v>
          </cell>
          <cell r="B907">
            <v>719.58</v>
          </cell>
          <cell r="C907">
            <v>4.9033E-2</v>
          </cell>
          <cell r="D907" t="str">
            <v>buy</v>
          </cell>
          <cell r="E907">
            <v>719.57</v>
          </cell>
          <cell r="F907">
            <v>719.27990496000007</v>
          </cell>
        </row>
        <row r="908">
          <cell r="A908">
            <v>43235.64341074074</v>
          </cell>
          <cell r="B908">
            <v>719.58</v>
          </cell>
          <cell r="C908">
            <v>1.688E-3</v>
          </cell>
          <cell r="D908" t="str">
            <v>buy</v>
          </cell>
          <cell r="E908">
            <v>719.57</v>
          </cell>
          <cell r="F908">
            <v>719.27936480000005</v>
          </cell>
        </row>
        <row r="909">
          <cell r="A909">
            <v>43235.64341074074</v>
          </cell>
          <cell r="B909">
            <v>719.58</v>
          </cell>
          <cell r="C909">
            <v>8.3529999999999993E-3</v>
          </cell>
          <cell r="D909" t="str">
            <v>buy</v>
          </cell>
          <cell r="E909">
            <v>719.57</v>
          </cell>
          <cell r="F909">
            <v>719.27669184000001</v>
          </cell>
        </row>
        <row r="910">
          <cell r="A910">
            <v>43235.643415775463</v>
          </cell>
          <cell r="B910">
            <v>719.58</v>
          </cell>
          <cell r="C910">
            <v>8.541E-3</v>
          </cell>
          <cell r="D910" t="str">
            <v>buy</v>
          </cell>
          <cell r="E910">
            <v>719.57</v>
          </cell>
          <cell r="F910">
            <v>719.27395872</v>
          </cell>
        </row>
        <row r="911">
          <cell r="A911">
            <v>43235.643419837957</v>
          </cell>
          <cell r="B911">
            <v>719.58</v>
          </cell>
          <cell r="C911">
            <v>2.1789999999999999E-3</v>
          </cell>
          <cell r="D911" t="str">
            <v>buy</v>
          </cell>
          <cell r="E911">
            <v>719.57</v>
          </cell>
          <cell r="F911">
            <v>719.27326144000006</v>
          </cell>
        </row>
        <row r="912">
          <cell r="A912">
            <v>43235.643419837957</v>
          </cell>
          <cell r="B912">
            <v>719.58</v>
          </cell>
          <cell r="C912">
            <v>1.1821E-2</v>
          </cell>
          <cell r="D912" t="str">
            <v>buy</v>
          </cell>
          <cell r="E912">
            <v>719.57</v>
          </cell>
          <cell r="F912">
            <v>719.26947872000005</v>
          </cell>
        </row>
        <row r="913">
          <cell r="A913">
            <v>43235.643423506946</v>
          </cell>
          <cell r="B913">
            <v>719.58</v>
          </cell>
          <cell r="C913">
            <v>9.6209999999999993E-3</v>
          </cell>
          <cell r="D913" t="str">
            <v>buy</v>
          </cell>
          <cell r="E913">
            <v>719.57</v>
          </cell>
          <cell r="F913">
            <v>719.26639999999998</v>
          </cell>
        </row>
        <row r="914">
          <cell r="A914">
            <v>43235.643437453713</v>
          </cell>
          <cell r="B914">
            <v>719.58</v>
          </cell>
          <cell r="C914">
            <v>4.9899999999999999E-4</v>
          </cell>
          <cell r="D914" t="str">
            <v>buy</v>
          </cell>
          <cell r="E914">
            <v>719.57</v>
          </cell>
          <cell r="F914">
            <v>719.26624031999995</v>
          </cell>
        </row>
        <row r="915">
          <cell r="A915">
            <v>43235.643437453713</v>
          </cell>
          <cell r="B915">
            <v>719.58</v>
          </cell>
          <cell r="C915">
            <v>1.9501000000000001E-2</v>
          </cell>
          <cell r="D915" t="str">
            <v>buy</v>
          </cell>
          <cell r="E915">
            <v>719.57</v>
          </cell>
          <cell r="F915">
            <v>719.26</v>
          </cell>
        </row>
        <row r="916">
          <cell r="A916">
            <v>43235.643509120368</v>
          </cell>
          <cell r="B916">
            <v>719.57</v>
          </cell>
          <cell r="C916">
            <v>1.4902</v>
          </cell>
          <cell r="D916" t="str">
            <v>sell</v>
          </cell>
          <cell r="E916">
            <v>719.57</v>
          </cell>
          <cell r="F916">
            <v>719.26</v>
          </cell>
        </row>
        <row r="917">
          <cell r="A917">
            <v>43235.643633958331</v>
          </cell>
          <cell r="B917">
            <v>719.57</v>
          </cell>
          <cell r="C917">
            <v>1.0399</v>
          </cell>
          <cell r="D917" t="str">
            <v>sell</v>
          </cell>
          <cell r="E917">
            <v>719.57</v>
          </cell>
          <cell r="F917">
            <v>719.26</v>
          </cell>
        </row>
        <row r="918">
          <cell r="A918">
            <v>43235.643659988433</v>
          </cell>
          <cell r="B918">
            <v>719.57</v>
          </cell>
          <cell r="C918">
            <v>5.601</v>
          </cell>
          <cell r="D918" t="str">
            <v>sell</v>
          </cell>
          <cell r="E918">
            <v>719.49930970510002</v>
          </cell>
          <cell r="F918">
            <v>719.26</v>
          </cell>
        </row>
        <row r="919">
          <cell r="A919">
            <v>43235.64366011574</v>
          </cell>
          <cell r="B919">
            <v>719.57</v>
          </cell>
          <cell r="C919">
            <v>3.1800000000000002E-2</v>
          </cell>
          <cell r="D919" t="str">
            <v>sell</v>
          </cell>
          <cell r="E919">
            <v>719.49676570509996</v>
          </cell>
          <cell r="F919">
            <v>719.26</v>
          </cell>
        </row>
        <row r="920">
          <cell r="A920">
            <v>43235.643728784722</v>
          </cell>
          <cell r="B920">
            <v>719.57</v>
          </cell>
          <cell r="C920">
            <v>0.01</v>
          </cell>
          <cell r="D920" t="str">
            <v>sell</v>
          </cell>
          <cell r="E920">
            <v>719.49596570509993</v>
          </cell>
          <cell r="F920">
            <v>719.26</v>
          </cell>
        </row>
        <row r="921">
          <cell r="A921">
            <v>43235.643728784722</v>
          </cell>
          <cell r="B921">
            <v>719.57</v>
          </cell>
          <cell r="C921">
            <v>1.0976410000000001E-2</v>
          </cell>
          <cell r="D921" t="str">
            <v>sell</v>
          </cell>
          <cell r="E921">
            <v>719.49508759230002</v>
          </cell>
          <cell r="F921">
            <v>719.26</v>
          </cell>
        </row>
        <row r="922">
          <cell r="A922">
            <v>43235.643730081021</v>
          </cell>
          <cell r="B922">
            <v>719.52</v>
          </cell>
          <cell r="C922">
            <v>0.16958640999999999</v>
          </cell>
          <cell r="D922" t="str">
            <v>sell</v>
          </cell>
          <cell r="E922">
            <v>719.49</v>
          </cell>
          <cell r="F922">
            <v>719.26</v>
          </cell>
        </row>
        <row r="923">
          <cell r="A923">
            <v>43235.643757418977</v>
          </cell>
          <cell r="B923">
            <v>719.49</v>
          </cell>
          <cell r="C923">
            <v>4.9999874100000001</v>
          </cell>
          <cell r="D923" t="str">
            <v>sell</v>
          </cell>
          <cell r="E923">
            <v>719.49</v>
          </cell>
          <cell r="F923">
            <v>719.26</v>
          </cell>
        </row>
        <row r="924">
          <cell r="A924">
            <v>43235.643763460648</v>
          </cell>
          <cell r="B924">
            <v>719.49</v>
          </cell>
          <cell r="C924">
            <v>4.9894299999999996</v>
          </cell>
          <cell r="D924" t="str">
            <v>sell</v>
          </cell>
          <cell r="E924">
            <v>719.49</v>
          </cell>
          <cell r="F924">
            <v>719.26</v>
          </cell>
        </row>
        <row r="925">
          <cell r="A925">
            <v>43235.643763576387</v>
          </cell>
          <cell r="B925">
            <v>719.49</v>
          </cell>
          <cell r="C925">
            <v>10.01058259</v>
          </cell>
          <cell r="D925" t="str">
            <v>sell</v>
          </cell>
          <cell r="E925">
            <v>719.25</v>
          </cell>
          <cell r="F925">
            <v>719.26</v>
          </cell>
        </row>
        <row r="926">
          <cell r="A926">
            <v>43235.643768032409</v>
          </cell>
          <cell r="B926">
            <v>719.26</v>
          </cell>
          <cell r="C926">
            <v>0.01</v>
          </cell>
          <cell r="D926" t="str">
            <v>buy</v>
          </cell>
          <cell r="E926">
            <v>719.25</v>
          </cell>
          <cell r="F926">
            <v>719.26</v>
          </cell>
        </row>
        <row r="927">
          <cell r="A927">
            <v>43235.643776712961</v>
          </cell>
          <cell r="B927">
            <v>719.26</v>
          </cell>
          <cell r="C927">
            <v>0.50009999999999999</v>
          </cell>
          <cell r="D927" t="str">
            <v>buy</v>
          </cell>
          <cell r="E927">
            <v>719.25</v>
          </cell>
          <cell r="F927">
            <v>719.26</v>
          </cell>
        </row>
        <row r="928">
          <cell r="A928">
            <v>43235.643847858802</v>
          </cell>
          <cell r="B928">
            <v>719.26</v>
          </cell>
          <cell r="C928">
            <v>1.65</v>
          </cell>
          <cell r="D928" t="str">
            <v>buy</v>
          </cell>
          <cell r="E928">
            <v>719.25</v>
          </cell>
          <cell r="F928">
            <v>719.26</v>
          </cell>
        </row>
        <row r="929">
          <cell r="A929">
            <v>43235.643847858802</v>
          </cell>
          <cell r="B929">
            <v>719.26</v>
          </cell>
          <cell r="C929">
            <v>1.4599835000000001</v>
          </cell>
          <cell r="D929" t="str">
            <v>buy</v>
          </cell>
          <cell r="E929">
            <v>719.25</v>
          </cell>
          <cell r="F929">
            <v>719.26</v>
          </cell>
        </row>
        <row r="930">
          <cell r="A930">
            <v>43235.643942372677</v>
          </cell>
          <cell r="B930">
            <v>719.26</v>
          </cell>
          <cell r="C930">
            <v>1.0437000000000001</v>
          </cell>
          <cell r="D930" t="str">
            <v>buy</v>
          </cell>
          <cell r="E930">
            <v>719.25</v>
          </cell>
          <cell r="F930">
            <v>719.25407999999993</v>
          </cell>
        </row>
        <row r="931">
          <cell r="A931">
            <v>43235.644095347219</v>
          </cell>
          <cell r="B931">
            <v>719.26</v>
          </cell>
          <cell r="C931">
            <v>8.0299999999999996E-2</v>
          </cell>
          <cell r="D931" t="str">
            <v>buy</v>
          </cell>
          <cell r="E931">
            <v>719.25</v>
          </cell>
          <cell r="F931">
            <v>719.23801999999989</v>
          </cell>
        </row>
        <row r="932">
          <cell r="A932">
            <v>43235.644243819443</v>
          </cell>
          <cell r="B932">
            <v>719.25</v>
          </cell>
          <cell r="C932">
            <v>1.4136</v>
          </cell>
          <cell r="D932" t="str">
            <v>sell</v>
          </cell>
          <cell r="E932">
            <v>719.20053150000012</v>
          </cell>
          <cell r="F932">
            <v>719.23801999999989</v>
          </cell>
        </row>
        <row r="933">
          <cell r="A933">
            <v>43235.644368125002</v>
          </cell>
          <cell r="B933">
            <v>719.26</v>
          </cell>
          <cell r="C933">
            <v>0.8901</v>
          </cell>
          <cell r="D933" t="str">
            <v>buy</v>
          </cell>
          <cell r="E933">
            <v>719.20053150000012</v>
          </cell>
          <cell r="F933">
            <v>719.20596038999997</v>
          </cell>
        </row>
        <row r="934">
          <cell r="A934">
            <v>43235.644428854168</v>
          </cell>
          <cell r="B934">
            <v>719.25</v>
          </cell>
          <cell r="C934">
            <v>1.0630000000000001E-2</v>
          </cell>
          <cell r="D934" t="str">
            <v>sell</v>
          </cell>
          <cell r="E934">
            <v>719.2</v>
          </cell>
          <cell r="F934">
            <v>719.20596038999997</v>
          </cell>
        </row>
        <row r="935">
          <cell r="A935">
            <v>43235.644428854168</v>
          </cell>
          <cell r="B935">
            <v>719.2</v>
          </cell>
          <cell r="C935">
            <v>1.9478957699999999</v>
          </cell>
          <cell r="D935" t="str">
            <v>sell</v>
          </cell>
          <cell r="E935">
            <v>719.2</v>
          </cell>
          <cell r="F935">
            <v>719.20596038999997</v>
          </cell>
        </row>
        <row r="936">
          <cell r="A936">
            <v>43235.644433761583</v>
          </cell>
          <cell r="B936">
            <v>719.2</v>
          </cell>
          <cell r="C936">
            <v>1.3393682200000001</v>
          </cell>
          <cell r="D936" t="str">
            <v>sell</v>
          </cell>
          <cell r="E936">
            <v>718.08960000000002</v>
          </cell>
          <cell r="F936">
            <v>719.20596038999997</v>
          </cell>
        </row>
        <row r="937">
          <cell r="A937">
            <v>43235.644503854157</v>
          </cell>
          <cell r="B937">
            <v>718.38</v>
          </cell>
          <cell r="C937">
            <v>0.12</v>
          </cell>
          <cell r="D937" t="str">
            <v>sell</v>
          </cell>
          <cell r="E937">
            <v>718.05</v>
          </cell>
          <cell r="F937">
            <v>719.20596038999997</v>
          </cell>
        </row>
        <row r="938">
          <cell r="A938">
            <v>43235.644503854157</v>
          </cell>
          <cell r="B938">
            <v>718.05</v>
          </cell>
          <cell r="C938">
            <v>1.37583714</v>
          </cell>
          <cell r="D938" t="str">
            <v>sell</v>
          </cell>
          <cell r="E938">
            <v>719.05</v>
          </cell>
          <cell r="F938">
            <v>719.20596038999997</v>
          </cell>
        </row>
        <row r="939">
          <cell r="A939">
            <v>43235.644677743046</v>
          </cell>
          <cell r="B939">
            <v>719.05</v>
          </cell>
          <cell r="C939">
            <v>1.6556533099999999</v>
          </cell>
          <cell r="D939" t="str">
            <v>sell</v>
          </cell>
          <cell r="E939">
            <v>719.05</v>
          </cell>
          <cell r="F939">
            <v>719.20596038999997</v>
          </cell>
        </row>
        <row r="940">
          <cell r="A940">
            <v>43235.644682407408</v>
          </cell>
          <cell r="B940">
            <v>719.05</v>
          </cell>
          <cell r="C940">
            <v>1.4590000000000001</v>
          </cell>
          <cell r="D940" t="str">
            <v>sell</v>
          </cell>
          <cell r="E940">
            <v>719.3</v>
          </cell>
          <cell r="F940">
            <v>719.20596038999997</v>
          </cell>
        </row>
        <row r="941">
          <cell r="A941">
            <v>43235.64473201389</v>
          </cell>
          <cell r="B941">
            <v>719.06</v>
          </cell>
          <cell r="C941">
            <v>0.17</v>
          </cell>
          <cell r="D941" t="str">
            <v>buy</v>
          </cell>
          <cell r="E941">
            <v>719.3</v>
          </cell>
          <cell r="F941">
            <v>719.24166038999999</v>
          </cell>
        </row>
        <row r="942">
          <cell r="A942">
            <v>43235.64473201389</v>
          </cell>
          <cell r="B942">
            <v>719.06</v>
          </cell>
          <cell r="C942">
            <v>1.01E-2</v>
          </cell>
          <cell r="D942" t="str">
            <v>buy</v>
          </cell>
          <cell r="E942">
            <v>719.3</v>
          </cell>
          <cell r="F942">
            <v>719.24378138999998</v>
          </cell>
        </row>
        <row r="943">
          <cell r="A943">
            <v>43235.64473226852</v>
          </cell>
          <cell r="B943">
            <v>719.07</v>
          </cell>
          <cell r="C943">
            <v>0.1196</v>
          </cell>
          <cell r="D943" t="str">
            <v>buy</v>
          </cell>
          <cell r="E943">
            <v>719.3</v>
          </cell>
          <cell r="F943">
            <v>719.26770138999996</v>
          </cell>
        </row>
        <row r="944">
          <cell r="A944">
            <v>43235.644733194436</v>
          </cell>
          <cell r="B944">
            <v>719.07</v>
          </cell>
          <cell r="C944">
            <v>8.4999999999999999E-6</v>
          </cell>
          <cell r="D944" t="str">
            <v>buy</v>
          </cell>
          <cell r="E944">
            <v>719.3</v>
          </cell>
          <cell r="F944">
            <v>719.26770309000005</v>
          </cell>
        </row>
        <row r="945">
          <cell r="A945">
            <v>43235.644733645837</v>
          </cell>
          <cell r="B945">
            <v>719.21</v>
          </cell>
          <cell r="C945">
            <v>2.5000000000000001E-2</v>
          </cell>
          <cell r="D945" t="str">
            <v>buy</v>
          </cell>
          <cell r="E945">
            <v>719.3</v>
          </cell>
          <cell r="F945">
            <v>719.26920309000002</v>
          </cell>
        </row>
        <row r="946">
          <cell r="A946">
            <v>43235.644733796304</v>
          </cell>
          <cell r="B946">
            <v>719.21</v>
          </cell>
          <cell r="C946">
            <v>7.2000000000000005E-4</v>
          </cell>
          <cell r="D946" t="str">
            <v>buy</v>
          </cell>
          <cell r="E946">
            <v>719.3</v>
          </cell>
          <cell r="F946">
            <v>719.26924629000007</v>
          </cell>
        </row>
        <row r="947">
          <cell r="A947">
            <v>43235.644734201393</v>
          </cell>
          <cell r="B947">
            <v>719.24</v>
          </cell>
          <cell r="C947">
            <v>9.9939999999999994E-3</v>
          </cell>
          <cell r="D947" t="str">
            <v>buy</v>
          </cell>
          <cell r="E947">
            <v>719.3</v>
          </cell>
          <cell r="F947">
            <v>719.26954611000008</v>
          </cell>
        </row>
        <row r="948">
          <cell r="A948">
            <v>43235.64473428241</v>
          </cell>
          <cell r="B948">
            <v>719.24</v>
          </cell>
          <cell r="C948">
            <v>9.9939999999999994E-3</v>
          </cell>
          <cell r="D948" t="str">
            <v>buy</v>
          </cell>
          <cell r="E948">
            <v>719.3</v>
          </cell>
          <cell r="F948">
            <v>719.26984592999997</v>
          </cell>
        </row>
        <row r="949">
          <cell r="A949">
            <v>43235.644738657407</v>
          </cell>
          <cell r="B949">
            <v>719.26</v>
          </cell>
          <cell r="C949">
            <v>1.4595E-2</v>
          </cell>
          <cell r="D949" t="str">
            <v>buy</v>
          </cell>
          <cell r="E949">
            <v>719.3</v>
          </cell>
          <cell r="F949">
            <v>719.26999188000002</v>
          </cell>
        </row>
        <row r="950">
          <cell r="A950">
            <v>43235.64473896991</v>
          </cell>
          <cell r="B950">
            <v>719.26</v>
          </cell>
          <cell r="C950">
            <v>8.12E-4</v>
          </cell>
          <cell r="D950" t="str">
            <v>buy</v>
          </cell>
          <cell r="E950">
            <v>719.3</v>
          </cell>
          <cell r="F950">
            <v>719.27000016</v>
          </cell>
        </row>
        <row r="951">
          <cell r="A951">
            <v>43235.644739016207</v>
          </cell>
          <cell r="B951">
            <v>719.27</v>
          </cell>
          <cell r="C951">
            <v>1.5396E-2</v>
          </cell>
          <cell r="D951" t="str">
            <v>buy</v>
          </cell>
          <cell r="E951">
            <v>719.3</v>
          </cell>
          <cell r="F951">
            <v>719.27061600000002</v>
          </cell>
        </row>
        <row r="952">
          <cell r="A952">
            <v>43235.644740810189</v>
          </cell>
          <cell r="B952">
            <v>719.27</v>
          </cell>
          <cell r="C952">
            <v>0.98460000000000003</v>
          </cell>
          <cell r="D952" t="str">
            <v>buy</v>
          </cell>
          <cell r="E952">
            <v>719.3</v>
          </cell>
          <cell r="F952">
            <v>719.47640847999992</v>
          </cell>
        </row>
        <row r="953">
          <cell r="A953">
            <v>43235.644741979173</v>
          </cell>
          <cell r="B953">
            <v>719.31</v>
          </cell>
          <cell r="C953">
            <v>2.1486000000000002E-2</v>
          </cell>
          <cell r="D953" t="str">
            <v>buy</v>
          </cell>
          <cell r="E953">
            <v>719.3</v>
          </cell>
          <cell r="F953">
            <v>719.48049082000011</v>
          </cell>
        </row>
        <row r="954">
          <cell r="A954">
            <v>43235.644745069447</v>
          </cell>
          <cell r="B954">
            <v>719.31</v>
          </cell>
          <cell r="C954">
            <v>1.0832E-2</v>
          </cell>
          <cell r="D954" t="str">
            <v>buy</v>
          </cell>
          <cell r="E954">
            <v>719.3</v>
          </cell>
          <cell r="F954">
            <v>719.48254889999998</v>
          </cell>
        </row>
        <row r="955">
          <cell r="A955">
            <v>43235.644745069447</v>
          </cell>
          <cell r="B955">
            <v>719.31</v>
          </cell>
          <cell r="C955">
            <v>1.6167999999999998E-2</v>
          </cell>
          <cell r="D955" t="str">
            <v>buy</v>
          </cell>
          <cell r="E955">
            <v>719.3</v>
          </cell>
          <cell r="F955">
            <v>719.48562082000001</v>
          </cell>
        </row>
        <row r="956">
          <cell r="A956">
            <v>43235.644749432868</v>
          </cell>
          <cell r="B956">
            <v>719.31</v>
          </cell>
          <cell r="C956">
            <v>8.7930000000000005E-3</v>
          </cell>
          <cell r="D956" t="str">
            <v>buy</v>
          </cell>
          <cell r="E956">
            <v>719.3</v>
          </cell>
          <cell r="F956">
            <v>719.48729148999996</v>
          </cell>
        </row>
        <row r="957">
          <cell r="A957">
            <v>43235.644814386571</v>
          </cell>
          <cell r="B957">
            <v>719.3</v>
          </cell>
          <cell r="C957">
            <v>6.0362</v>
          </cell>
          <cell r="D957" t="str">
            <v>sell</v>
          </cell>
          <cell r="E957">
            <v>719.49</v>
          </cell>
          <cell r="F957">
            <v>719.48729148999996</v>
          </cell>
        </row>
        <row r="958">
          <cell r="A958">
            <v>43235.644906516201</v>
          </cell>
          <cell r="B958">
            <v>719.31</v>
          </cell>
          <cell r="C958">
            <v>1.0293E-2</v>
          </cell>
          <cell r="D958" t="str">
            <v>buy</v>
          </cell>
          <cell r="E958">
            <v>719.49</v>
          </cell>
          <cell r="F958">
            <v>719.48924715999988</v>
          </cell>
        </row>
        <row r="959">
          <cell r="A959">
            <v>43235.644910844909</v>
          </cell>
          <cell r="B959">
            <v>719.31</v>
          </cell>
          <cell r="C959">
            <v>1.5219999999999999E-3</v>
          </cell>
          <cell r="D959" t="str">
            <v>buy</v>
          </cell>
          <cell r="E959">
            <v>719.49</v>
          </cell>
          <cell r="F959">
            <v>719.48953633999997</v>
          </cell>
        </row>
        <row r="960">
          <cell r="A960">
            <v>43235.644910844909</v>
          </cell>
          <cell r="B960">
            <v>719.31</v>
          </cell>
          <cell r="C960">
            <v>8.4779999999999994E-3</v>
          </cell>
          <cell r="D960" t="str">
            <v>buy</v>
          </cell>
          <cell r="E960">
            <v>719.49</v>
          </cell>
          <cell r="F960">
            <v>719.49114715999997</v>
          </cell>
        </row>
        <row r="961">
          <cell r="A961">
            <v>43235.644920451392</v>
          </cell>
          <cell r="B961">
            <v>719.31</v>
          </cell>
          <cell r="C961">
            <v>1.5319999999999999E-3</v>
          </cell>
          <cell r="D961" t="str">
            <v>buy</v>
          </cell>
          <cell r="E961">
            <v>719.49</v>
          </cell>
          <cell r="F961">
            <v>719.49143823999998</v>
          </cell>
        </row>
        <row r="962">
          <cell r="A962">
            <v>43235.644920451392</v>
          </cell>
          <cell r="B962">
            <v>719.31</v>
          </cell>
          <cell r="C962">
            <v>1.4468E-2</v>
          </cell>
          <cell r="D962" t="str">
            <v>buy</v>
          </cell>
          <cell r="E962">
            <v>719.49</v>
          </cell>
          <cell r="F962">
            <v>719.49418715999991</v>
          </cell>
        </row>
        <row r="963">
          <cell r="A963">
            <v>43235.644921874999</v>
          </cell>
          <cell r="B963">
            <v>719.31</v>
          </cell>
          <cell r="C963">
            <v>1.516E-3</v>
          </cell>
          <cell r="D963" t="str">
            <v>buy</v>
          </cell>
          <cell r="E963">
            <v>719.49</v>
          </cell>
          <cell r="F963">
            <v>719.49447520000001</v>
          </cell>
        </row>
        <row r="964">
          <cell r="A964">
            <v>43235.644923819447</v>
          </cell>
          <cell r="B964">
            <v>719.38</v>
          </cell>
          <cell r="C964">
            <v>0.02</v>
          </cell>
          <cell r="D964" t="str">
            <v>buy</v>
          </cell>
          <cell r="E964">
            <v>719.49</v>
          </cell>
          <cell r="F964">
            <v>719.49687519999998</v>
          </cell>
        </row>
        <row r="965">
          <cell r="A965">
            <v>43235.644926828703</v>
          </cell>
          <cell r="B965">
            <v>719.38</v>
          </cell>
          <cell r="C965">
            <v>1.55E-4</v>
          </cell>
          <cell r="D965" t="str">
            <v>buy</v>
          </cell>
          <cell r="E965">
            <v>719.49</v>
          </cell>
          <cell r="F965">
            <v>719.49689379999995</v>
          </cell>
        </row>
        <row r="966">
          <cell r="A966">
            <v>43235.644926828703</v>
          </cell>
          <cell r="B966">
            <v>719.39</v>
          </cell>
          <cell r="C966">
            <v>2.1845E-2</v>
          </cell>
          <cell r="D966" t="str">
            <v>buy</v>
          </cell>
          <cell r="E966">
            <v>719.49</v>
          </cell>
          <cell r="F966">
            <v>719.49929674999998</v>
          </cell>
        </row>
        <row r="967">
          <cell r="A967">
            <v>43235.644927881942</v>
          </cell>
          <cell r="B967">
            <v>719.39</v>
          </cell>
          <cell r="C967">
            <v>1.0870000000000001E-3</v>
          </cell>
          <cell r="D967" t="str">
            <v>buy</v>
          </cell>
          <cell r="E967">
            <v>719.49</v>
          </cell>
          <cell r="F967">
            <v>719.49941632000002</v>
          </cell>
        </row>
        <row r="968">
          <cell r="A968">
            <v>43235.644927881942</v>
          </cell>
          <cell r="B968">
            <v>719.46</v>
          </cell>
          <cell r="C968">
            <v>1.4592000000000001E-2</v>
          </cell>
          <cell r="D968" t="str">
            <v>buy</v>
          </cell>
          <cell r="E968">
            <v>719.49</v>
          </cell>
          <cell r="F968">
            <v>719.5</v>
          </cell>
        </row>
        <row r="969">
          <cell r="A969">
            <v>43235.644927881942</v>
          </cell>
          <cell r="B969">
            <v>719.5</v>
          </cell>
          <cell r="C969">
            <v>0.25437300000000002</v>
          </cell>
          <cell r="D969" t="str">
            <v>buy</v>
          </cell>
          <cell r="E969">
            <v>719.49</v>
          </cell>
          <cell r="F969">
            <v>719.5</v>
          </cell>
        </row>
        <row r="970">
          <cell r="A970">
            <v>43235.644929988433</v>
          </cell>
          <cell r="B970">
            <v>719.5</v>
          </cell>
          <cell r="C970">
            <v>4.4219999999999997</v>
          </cell>
          <cell r="D970" t="str">
            <v>buy</v>
          </cell>
          <cell r="E970">
            <v>719.49</v>
          </cell>
          <cell r="F970">
            <v>719.5</v>
          </cell>
        </row>
        <row r="971">
          <cell r="A971">
            <v>43235.644968391207</v>
          </cell>
          <cell r="B971">
            <v>719.49</v>
          </cell>
          <cell r="C971">
            <v>2.952</v>
          </cell>
          <cell r="D971" t="str">
            <v>sell</v>
          </cell>
          <cell r="E971">
            <v>719.99</v>
          </cell>
          <cell r="F971">
            <v>719.5</v>
          </cell>
        </row>
        <row r="972">
          <cell r="A972">
            <v>43235.645003252313</v>
          </cell>
          <cell r="B972">
            <v>719.5</v>
          </cell>
          <cell r="C972">
            <v>3.9726121600000002</v>
          </cell>
          <cell r="D972" t="str">
            <v>buy</v>
          </cell>
          <cell r="E972">
            <v>719.99</v>
          </cell>
          <cell r="F972">
            <v>719.58</v>
          </cell>
        </row>
        <row r="973">
          <cell r="A973">
            <v>43235.645003252313</v>
          </cell>
          <cell r="B973">
            <v>719.58</v>
          </cell>
          <cell r="C973">
            <v>1.6944484799999999</v>
          </cell>
          <cell r="D973" t="str">
            <v>buy</v>
          </cell>
          <cell r="E973">
            <v>719.99</v>
          </cell>
          <cell r="F973">
            <v>719.96432716920003</v>
          </cell>
        </row>
        <row r="974">
          <cell r="A974">
            <v>43235.64505658565</v>
          </cell>
          <cell r="B974">
            <v>719.58</v>
          </cell>
          <cell r="C974">
            <v>1.179848E-2</v>
          </cell>
          <cell r="D974" t="str">
            <v>buy</v>
          </cell>
          <cell r="E974">
            <v>719.99</v>
          </cell>
          <cell r="F974">
            <v>719.9692825308</v>
          </cell>
        </row>
        <row r="975">
          <cell r="A975">
            <v>43235.645091087958</v>
          </cell>
          <cell r="B975">
            <v>719.89</v>
          </cell>
          <cell r="C975">
            <v>0.27924971999999998</v>
          </cell>
          <cell r="D975" t="str">
            <v>buy</v>
          </cell>
          <cell r="E975">
            <v>719.99</v>
          </cell>
          <cell r="F975">
            <v>720</v>
          </cell>
        </row>
        <row r="976">
          <cell r="A976">
            <v>43235.64521800926</v>
          </cell>
          <cell r="B976">
            <v>719.99</v>
          </cell>
          <cell r="C976">
            <v>0.74590000000000001</v>
          </cell>
          <cell r="D976" t="str">
            <v>sell</v>
          </cell>
          <cell r="E976">
            <v>719.99</v>
          </cell>
          <cell r="F976">
            <v>720</v>
          </cell>
        </row>
        <row r="977">
          <cell r="A977">
            <v>43235.645364837961</v>
          </cell>
          <cell r="B977">
            <v>720</v>
          </cell>
          <cell r="C977">
            <v>1.5283179099999999</v>
          </cell>
          <cell r="D977" t="str">
            <v>buy</v>
          </cell>
          <cell r="E977">
            <v>719.99</v>
          </cell>
          <cell r="F977">
            <v>720</v>
          </cell>
        </row>
        <row r="978">
          <cell r="A978">
            <v>43235.645364837961</v>
          </cell>
          <cell r="B978">
            <v>720</v>
          </cell>
          <cell r="C978">
            <v>4.6264820899999997</v>
          </cell>
          <cell r="D978" t="str">
            <v>buy</v>
          </cell>
          <cell r="E978">
            <v>719.99</v>
          </cell>
          <cell r="F978">
            <v>719.03255109120005</v>
          </cell>
        </row>
        <row r="979">
          <cell r="A979">
            <v>43235.645513124997</v>
          </cell>
          <cell r="B979">
            <v>719.99</v>
          </cell>
          <cell r="C979">
            <v>0.83560000000000001</v>
          </cell>
          <cell r="D979" t="str">
            <v>sell</v>
          </cell>
          <cell r="E979">
            <v>719.99</v>
          </cell>
          <cell r="F979">
            <v>719.03255109120005</v>
          </cell>
        </row>
        <row r="980">
          <cell r="A980">
            <v>43235.645655277767</v>
          </cell>
          <cell r="B980">
            <v>719.99</v>
          </cell>
          <cell r="C980">
            <v>1.6134999999999999</v>
          </cell>
          <cell r="D980" t="str">
            <v>sell</v>
          </cell>
          <cell r="E980">
            <v>719.99</v>
          </cell>
          <cell r="F980">
            <v>719.03255109120005</v>
          </cell>
        </row>
        <row r="981">
          <cell r="A981">
            <v>43235.64577077546</v>
          </cell>
          <cell r="B981">
            <v>720</v>
          </cell>
          <cell r="C981">
            <v>2.2778880000000001E-2</v>
          </cell>
          <cell r="D981" t="str">
            <v>buy</v>
          </cell>
          <cell r="E981">
            <v>719.99</v>
          </cell>
          <cell r="F981">
            <v>719.01</v>
          </cell>
        </row>
        <row r="982">
          <cell r="A982">
            <v>43235.645795092591</v>
          </cell>
          <cell r="B982">
            <v>719.99</v>
          </cell>
          <cell r="C982">
            <v>1.5452999999999999</v>
          </cell>
          <cell r="D982" t="str">
            <v>sell</v>
          </cell>
          <cell r="E982">
            <v>719.99</v>
          </cell>
          <cell r="F982">
            <v>719.01</v>
          </cell>
        </row>
        <row r="983">
          <cell r="A983">
            <v>43235.645956319437</v>
          </cell>
          <cell r="B983">
            <v>719.99</v>
          </cell>
          <cell r="C983">
            <v>15</v>
          </cell>
          <cell r="D983" t="str">
            <v>sell</v>
          </cell>
          <cell r="E983">
            <v>719.99</v>
          </cell>
          <cell r="F983">
            <v>719.01</v>
          </cell>
        </row>
        <row r="984">
          <cell r="A984">
            <v>43235.645958229157</v>
          </cell>
          <cell r="B984">
            <v>719.99</v>
          </cell>
          <cell r="C984">
            <v>2</v>
          </cell>
          <cell r="D984" t="str">
            <v>sell</v>
          </cell>
          <cell r="E984">
            <v>719.99</v>
          </cell>
          <cell r="F984">
            <v>719.01</v>
          </cell>
        </row>
        <row r="985">
          <cell r="A985">
            <v>43235.645958333327</v>
          </cell>
          <cell r="B985">
            <v>719.99</v>
          </cell>
          <cell r="C985">
            <v>15.73847</v>
          </cell>
          <cell r="D985" t="str">
            <v>sell</v>
          </cell>
          <cell r="E985">
            <v>719.99</v>
          </cell>
          <cell r="F985">
            <v>719.01</v>
          </cell>
        </row>
        <row r="986">
          <cell r="A986">
            <v>43235.64595849537</v>
          </cell>
          <cell r="B986">
            <v>719.99</v>
          </cell>
          <cell r="C986">
            <v>0.04</v>
          </cell>
          <cell r="D986" t="str">
            <v>sell</v>
          </cell>
          <cell r="E986">
            <v>719.99</v>
          </cell>
          <cell r="F986">
            <v>719.01</v>
          </cell>
        </row>
        <row r="987">
          <cell r="A987">
            <v>43235.645959212961</v>
          </cell>
          <cell r="B987">
            <v>719.99</v>
          </cell>
          <cell r="C987">
            <v>1</v>
          </cell>
          <cell r="D987" t="str">
            <v>sell</v>
          </cell>
          <cell r="E987">
            <v>719.99</v>
          </cell>
          <cell r="F987">
            <v>719.01</v>
          </cell>
        </row>
        <row r="988">
          <cell r="A988">
            <v>43235.645959212961</v>
          </cell>
          <cell r="B988">
            <v>719.99</v>
          </cell>
          <cell r="C988">
            <v>50</v>
          </cell>
          <cell r="D988" t="str">
            <v>sell</v>
          </cell>
          <cell r="E988">
            <v>719.50502412679998</v>
          </cell>
          <cell r="F988">
            <v>719.01</v>
          </cell>
        </row>
        <row r="989">
          <cell r="A989">
            <v>43235.645959212961</v>
          </cell>
          <cell r="B989">
            <v>719.99</v>
          </cell>
          <cell r="C989">
            <v>1.025332E-2</v>
          </cell>
          <cell r="D989" t="str">
            <v>sell</v>
          </cell>
          <cell r="E989">
            <v>719.5</v>
          </cell>
          <cell r="F989">
            <v>719.01</v>
          </cell>
        </row>
        <row r="990">
          <cell r="A990">
            <v>43235.646020902779</v>
          </cell>
          <cell r="B990">
            <v>719.5</v>
          </cell>
          <cell r="C990">
            <v>0.39787112000000002</v>
          </cell>
          <cell r="D990" t="str">
            <v>sell</v>
          </cell>
          <cell r="E990">
            <v>719.5</v>
          </cell>
          <cell r="F990">
            <v>719.01</v>
          </cell>
        </row>
        <row r="991">
          <cell r="A991">
            <v>43235.646021134256</v>
          </cell>
          <cell r="B991">
            <v>719.5</v>
          </cell>
          <cell r="C991">
            <v>2.3827645300000002</v>
          </cell>
          <cell r="D991" t="str">
            <v>sell</v>
          </cell>
          <cell r="E991">
            <v>718.97082156639999</v>
          </cell>
          <cell r="F991">
            <v>719.01</v>
          </cell>
        </row>
        <row r="992">
          <cell r="A992">
            <v>43235.646067534719</v>
          </cell>
          <cell r="B992">
            <v>719.01</v>
          </cell>
          <cell r="C992">
            <v>7.4810999999999996</v>
          </cell>
          <cell r="D992" t="str">
            <v>buy</v>
          </cell>
          <cell r="E992">
            <v>718.97082156639999</v>
          </cell>
          <cell r="F992">
            <v>718.91453436999996</v>
          </cell>
        </row>
        <row r="993">
          <cell r="A993">
            <v>43235.646206053243</v>
          </cell>
          <cell r="B993">
            <v>719</v>
          </cell>
          <cell r="C993">
            <v>0.1</v>
          </cell>
          <cell r="D993" t="str">
            <v>sell</v>
          </cell>
          <cell r="E993">
            <v>718.94582156640001</v>
          </cell>
          <cell r="F993">
            <v>718.91453436999996</v>
          </cell>
        </row>
        <row r="994">
          <cell r="A994">
            <v>43235.646206053243</v>
          </cell>
          <cell r="B994">
            <v>719</v>
          </cell>
          <cell r="C994">
            <v>9.0649999999999994E-2</v>
          </cell>
          <cell r="D994" t="str">
            <v>sell</v>
          </cell>
          <cell r="E994">
            <v>718.92315906639999</v>
          </cell>
          <cell r="F994">
            <v>718.91453436999996</v>
          </cell>
        </row>
        <row r="995">
          <cell r="A995">
            <v>43235.646358831022</v>
          </cell>
          <cell r="B995">
            <v>718.99</v>
          </cell>
          <cell r="C995">
            <v>0.72149611000000002</v>
          </cell>
          <cell r="D995" t="str">
            <v>sell</v>
          </cell>
          <cell r="E995">
            <v>718.75</v>
          </cell>
          <cell r="F995">
            <v>718.91453436999996</v>
          </cell>
        </row>
        <row r="996">
          <cell r="A996">
            <v>43235.646448749998</v>
          </cell>
          <cell r="B996">
            <v>718.75</v>
          </cell>
          <cell r="C996">
            <v>0.12</v>
          </cell>
          <cell r="D996" t="str">
            <v>sell</v>
          </cell>
          <cell r="E996">
            <v>718.75</v>
          </cell>
          <cell r="F996">
            <v>718.91453436999996</v>
          </cell>
        </row>
        <row r="997">
          <cell r="A997">
            <v>43235.646448749998</v>
          </cell>
          <cell r="B997">
            <v>718.75</v>
          </cell>
          <cell r="C997">
            <v>4.1109054699999996</v>
          </cell>
          <cell r="D997" t="str">
            <v>sell</v>
          </cell>
          <cell r="E997">
            <v>718.75</v>
          </cell>
          <cell r="F997">
            <v>718.91453436999996</v>
          </cell>
        </row>
        <row r="998">
          <cell r="A998">
            <v>43235.646449803236</v>
          </cell>
          <cell r="B998">
            <v>718.75</v>
          </cell>
          <cell r="C998">
            <v>1.7584941300000001</v>
          </cell>
          <cell r="D998" t="str">
            <v>sell</v>
          </cell>
          <cell r="E998">
            <v>718.75</v>
          </cell>
          <cell r="F998">
            <v>718.91453436999996</v>
          </cell>
        </row>
        <row r="999">
          <cell r="A999">
            <v>43235.646449884262</v>
          </cell>
          <cell r="B999">
            <v>718.75</v>
          </cell>
          <cell r="C999">
            <v>0.93327488999999997</v>
          </cell>
          <cell r="D999" t="str">
            <v>sell</v>
          </cell>
          <cell r="E999">
            <v>718.75</v>
          </cell>
          <cell r="F999">
            <v>718.91453436999996</v>
          </cell>
        </row>
        <row r="1000">
          <cell r="A1000">
            <v>43235.646460335651</v>
          </cell>
          <cell r="B1000">
            <v>718.75</v>
          </cell>
          <cell r="C1000">
            <v>0.90002998999999995</v>
          </cell>
          <cell r="D1000" t="str">
            <v>sell</v>
          </cell>
          <cell r="E1000">
            <v>718.75</v>
          </cell>
          <cell r="F1000">
            <v>718.91453436999996</v>
          </cell>
        </row>
        <row r="1001">
          <cell r="A1001">
            <v>43235.646460393516</v>
          </cell>
          <cell r="B1001">
            <v>718.75</v>
          </cell>
          <cell r="C1001">
            <v>0.86660979999999999</v>
          </cell>
          <cell r="D1001" t="str">
            <v>sell</v>
          </cell>
          <cell r="E1001">
            <v>718.75</v>
          </cell>
          <cell r="F1001">
            <v>718.91453436999996</v>
          </cell>
        </row>
        <row r="1002">
          <cell r="A1002">
            <v>43235.646462407407</v>
          </cell>
          <cell r="B1002">
            <v>718.75</v>
          </cell>
          <cell r="C1002">
            <v>4.2093904899999997</v>
          </cell>
          <cell r="D1002" t="str">
            <v>sell</v>
          </cell>
          <cell r="E1002">
            <v>718.75</v>
          </cell>
          <cell r="F1002">
            <v>718.91453436999996</v>
          </cell>
        </row>
        <row r="1003">
          <cell r="A1003">
            <v>43235.646483067132</v>
          </cell>
          <cell r="B1003">
            <v>718.76</v>
          </cell>
          <cell r="C1003">
            <v>1.1825E-2</v>
          </cell>
          <cell r="D1003" t="str">
            <v>buy</v>
          </cell>
          <cell r="E1003">
            <v>718.75</v>
          </cell>
          <cell r="F1003">
            <v>718.91749062000008</v>
          </cell>
        </row>
        <row r="1004">
          <cell r="A1004">
            <v>43235.646483067132</v>
          </cell>
          <cell r="B1004">
            <v>718.76</v>
          </cell>
          <cell r="C1004">
            <v>0.21843752</v>
          </cell>
          <cell r="D1004" t="str">
            <v>buy</v>
          </cell>
          <cell r="E1004">
            <v>718.75</v>
          </cell>
          <cell r="F1004">
            <v>718.97209999999995</v>
          </cell>
        </row>
        <row r="1005">
          <cell r="A1005">
            <v>43235.646495729168</v>
          </cell>
          <cell r="B1005">
            <v>718.76</v>
          </cell>
          <cell r="C1005">
            <v>0.15160000000000001</v>
          </cell>
          <cell r="D1005" t="str">
            <v>buy</v>
          </cell>
          <cell r="E1005">
            <v>718.75</v>
          </cell>
          <cell r="F1005">
            <v>719.01</v>
          </cell>
        </row>
        <row r="1006">
          <cell r="A1006">
            <v>43235.646544756943</v>
          </cell>
          <cell r="B1006">
            <v>718.75</v>
          </cell>
          <cell r="C1006">
            <v>1.5441956699999999</v>
          </cell>
          <cell r="D1006" t="str">
            <v>sell</v>
          </cell>
          <cell r="E1006">
            <v>719</v>
          </cell>
          <cell r="F1006">
            <v>719.01</v>
          </cell>
        </row>
        <row r="1007">
          <cell r="A1007">
            <v>43235.646666562498</v>
          </cell>
          <cell r="B1007">
            <v>719.01</v>
          </cell>
          <cell r="C1007">
            <v>0.55847500000000005</v>
          </cell>
          <cell r="D1007" t="str">
            <v>buy</v>
          </cell>
          <cell r="E1007">
            <v>719</v>
          </cell>
          <cell r="F1007">
            <v>719.01</v>
          </cell>
        </row>
        <row r="1008">
          <cell r="A1008">
            <v>43235.646769583327</v>
          </cell>
          <cell r="B1008">
            <v>719</v>
          </cell>
          <cell r="C1008">
            <v>0.01</v>
          </cell>
          <cell r="D1008" t="str">
            <v>sell</v>
          </cell>
          <cell r="E1008">
            <v>719</v>
          </cell>
          <cell r="F1008">
            <v>719.01</v>
          </cell>
        </row>
        <row r="1009">
          <cell r="A1009">
            <v>43235.646769583327</v>
          </cell>
          <cell r="B1009">
            <v>719</v>
          </cell>
          <cell r="C1009">
            <v>2.1612208599999998</v>
          </cell>
          <cell r="D1009" t="str">
            <v>sell</v>
          </cell>
          <cell r="E1009">
            <v>719</v>
          </cell>
          <cell r="F1009">
            <v>719.01</v>
          </cell>
        </row>
        <row r="1010">
          <cell r="A1010">
            <v>43235.646800462957</v>
          </cell>
          <cell r="B1010">
            <v>719.01</v>
          </cell>
          <cell r="C1010">
            <v>0.48470000000000002</v>
          </cell>
          <cell r="D1010" t="str">
            <v>buy</v>
          </cell>
          <cell r="E1010">
            <v>719</v>
          </cell>
          <cell r="F1010">
            <v>719.01</v>
          </cell>
        </row>
        <row r="1011">
          <cell r="A1011">
            <v>43235.646921793981</v>
          </cell>
          <cell r="B1011">
            <v>719.01</v>
          </cell>
          <cell r="C1011">
            <v>0.95682500000000004</v>
          </cell>
          <cell r="D1011" t="str">
            <v>buy</v>
          </cell>
          <cell r="E1011">
            <v>719</v>
          </cell>
          <cell r="F1011">
            <v>719.01</v>
          </cell>
        </row>
        <row r="1012">
          <cell r="A1012">
            <v>43235.646921793981</v>
          </cell>
          <cell r="B1012">
            <v>719.01</v>
          </cell>
          <cell r="C1012">
            <v>3.4941749999999998</v>
          </cell>
          <cell r="D1012" t="str">
            <v>buy</v>
          </cell>
          <cell r="E1012">
            <v>719</v>
          </cell>
          <cell r="F1012">
            <v>718.9606</v>
          </cell>
        </row>
        <row r="1013">
          <cell r="A1013">
            <v>43235.64706383102</v>
          </cell>
          <cell r="B1013">
            <v>719.01</v>
          </cell>
          <cell r="C1013">
            <v>1.2E-2</v>
          </cell>
          <cell r="D1013" t="str">
            <v>buy</v>
          </cell>
          <cell r="E1013">
            <v>719</v>
          </cell>
          <cell r="F1013">
            <v>718.96</v>
          </cell>
        </row>
        <row r="1014">
          <cell r="A1014">
            <v>43235.647196666658</v>
          </cell>
          <cell r="B1014">
            <v>719</v>
          </cell>
          <cell r="C1014">
            <v>0.84754916000000002</v>
          </cell>
          <cell r="D1014" t="str">
            <v>sell</v>
          </cell>
          <cell r="E1014">
            <v>719</v>
          </cell>
          <cell r="F1014">
            <v>718.96</v>
          </cell>
        </row>
        <row r="1015">
          <cell r="A1015">
            <v>43235.647218715283</v>
          </cell>
          <cell r="B1015">
            <v>719</v>
          </cell>
          <cell r="C1015">
            <v>1.0577000000000001</v>
          </cell>
          <cell r="D1015" t="str">
            <v>sell</v>
          </cell>
          <cell r="E1015">
            <v>718.09130261820007</v>
          </cell>
          <cell r="F1015">
            <v>718.96</v>
          </cell>
        </row>
        <row r="1016">
          <cell r="A1016">
            <v>43235.64735994213</v>
          </cell>
          <cell r="B1016">
            <v>718.95</v>
          </cell>
          <cell r="C1016">
            <v>1.291874E-2</v>
          </cell>
          <cell r="D1016" t="str">
            <v>sell</v>
          </cell>
          <cell r="E1016">
            <v>718.07928819000006</v>
          </cell>
          <cell r="F1016">
            <v>718.96</v>
          </cell>
        </row>
        <row r="1017">
          <cell r="A1017">
            <v>43235.647498958337</v>
          </cell>
          <cell r="B1017">
            <v>718.96</v>
          </cell>
          <cell r="C1017">
            <v>5.9851999999999999</v>
          </cell>
          <cell r="D1017" t="str">
            <v>buy</v>
          </cell>
          <cell r="E1017">
            <v>718.07928819000006</v>
          </cell>
          <cell r="F1017">
            <v>718.06</v>
          </cell>
        </row>
        <row r="1018">
          <cell r="A1018">
            <v>43235.647510740739</v>
          </cell>
          <cell r="B1018">
            <v>718.95</v>
          </cell>
          <cell r="C1018">
            <v>9.8628499999999994E-3</v>
          </cell>
          <cell r="D1018" t="str">
            <v>sell</v>
          </cell>
          <cell r="E1018">
            <v>718.07011573950012</v>
          </cell>
          <cell r="F1018">
            <v>718.06</v>
          </cell>
        </row>
        <row r="1019">
          <cell r="A1019">
            <v>43235.647522199077</v>
          </cell>
          <cell r="B1019">
            <v>718.95</v>
          </cell>
          <cell r="C1019">
            <v>7.1500000000000002E-6</v>
          </cell>
          <cell r="D1019" t="str">
            <v>sell</v>
          </cell>
          <cell r="E1019">
            <v>718.07010908999996</v>
          </cell>
          <cell r="F1019">
            <v>718.06</v>
          </cell>
        </row>
        <row r="1020">
          <cell r="A1020">
            <v>43235.647523020831</v>
          </cell>
          <cell r="B1020">
            <v>718.5</v>
          </cell>
          <cell r="C1020">
            <v>0.1</v>
          </cell>
          <cell r="D1020" t="str">
            <v>sell</v>
          </cell>
          <cell r="E1020">
            <v>718.02210908999996</v>
          </cell>
          <cell r="F1020">
            <v>718.06</v>
          </cell>
        </row>
        <row r="1021">
          <cell r="A1021">
            <v>43235.647622939818</v>
          </cell>
          <cell r="B1021">
            <v>718.06</v>
          </cell>
          <cell r="C1021">
            <v>1.573</v>
          </cell>
          <cell r="D1021" t="str">
            <v>buy</v>
          </cell>
          <cell r="E1021">
            <v>718.02210908999996</v>
          </cell>
          <cell r="F1021">
            <v>718.03</v>
          </cell>
        </row>
        <row r="1022">
          <cell r="A1022">
            <v>43235.647737418978</v>
          </cell>
          <cell r="B1022">
            <v>718.05</v>
          </cell>
          <cell r="C1022">
            <v>7.0303000000000004E-2</v>
          </cell>
          <cell r="D1022" t="str">
            <v>sell</v>
          </cell>
          <cell r="E1022">
            <v>718.02</v>
          </cell>
          <cell r="F1022">
            <v>718.03</v>
          </cell>
        </row>
        <row r="1023">
          <cell r="A1023">
            <v>43235.647759548607</v>
          </cell>
          <cell r="B1023">
            <v>718.02</v>
          </cell>
          <cell r="C1023">
            <v>0.3403757</v>
          </cell>
          <cell r="D1023" t="str">
            <v>sell</v>
          </cell>
          <cell r="E1023">
            <v>718.02</v>
          </cell>
          <cell r="F1023">
            <v>718.03</v>
          </cell>
        </row>
        <row r="1024">
          <cell r="A1024">
            <v>43235.647912233799</v>
          </cell>
          <cell r="B1024">
            <v>718.03</v>
          </cell>
          <cell r="C1024">
            <v>2.8677000000000001</v>
          </cell>
          <cell r="D1024" t="str">
            <v>buy</v>
          </cell>
          <cell r="E1024">
            <v>718.02</v>
          </cell>
          <cell r="F1024">
            <v>718.03</v>
          </cell>
        </row>
        <row r="1025">
          <cell r="A1025">
            <v>43235.648036423612</v>
          </cell>
          <cell r="B1025">
            <v>718.03</v>
          </cell>
          <cell r="C1025">
            <v>1.6518699999999999</v>
          </cell>
          <cell r="D1025" t="str">
            <v>buy</v>
          </cell>
          <cell r="E1025">
            <v>718.02</v>
          </cell>
          <cell r="F1025">
            <v>718.03</v>
          </cell>
        </row>
        <row r="1026">
          <cell r="A1026">
            <v>43235.64817291667</v>
          </cell>
          <cell r="B1026">
            <v>718.03</v>
          </cell>
          <cell r="C1026">
            <v>1.4619999999999999E-2</v>
          </cell>
          <cell r="D1026" t="str">
            <v>buy</v>
          </cell>
          <cell r="E1026">
            <v>718.02</v>
          </cell>
          <cell r="F1026">
            <v>718.03</v>
          </cell>
        </row>
        <row r="1027">
          <cell r="A1027">
            <v>43235.64817291667</v>
          </cell>
          <cell r="B1027">
            <v>718.03</v>
          </cell>
          <cell r="C1027">
            <v>8.7547034000000004</v>
          </cell>
          <cell r="D1027" t="str">
            <v>buy</v>
          </cell>
          <cell r="E1027">
            <v>718.02</v>
          </cell>
          <cell r="F1027">
            <v>718.48429259999989</v>
          </cell>
        </row>
        <row r="1028">
          <cell r="A1028">
            <v>43235.648312314806</v>
          </cell>
          <cell r="B1028">
            <v>718.02</v>
          </cell>
          <cell r="C1028">
            <v>1.4</v>
          </cell>
          <cell r="D1028" t="str">
            <v>sell</v>
          </cell>
          <cell r="E1028">
            <v>718.28920258520009</v>
          </cell>
          <cell r="F1028">
            <v>718.48429259999989</v>
          </cell>
        </row>
        <row r="1029">
          <cell r="A1029">
            <v>43235.648448009262</v>
          </cell>
          <cell r="B1029">
            <v>718.02</v>
          </cell>
          <cell r="C1029">
            <v>0.15509999999999999</v>
          </cell>
          <cell r="D1029" t="str">
            <v>sell</v>
          </cell>
          <cell r="E1029">
            <v>718.28610058520007</v>
          </cell>
          <cell r="F1029">
            <v>718.48429259999989</v>
          </cell>
        </row>
        <row r="1030">
          <cell r="A1030">
            <v>43235.648586261566</v>
          </cell>
          <cell r="B1030">
            <v>718.03</v>
          </cell>
          <cell r="C1030">
            <v>2.1586000000000001E-2</v>
          </cell>
          <cell r="D1030" t="str">
            <v>buy</v>
          </cell>
          <cell r="E1030">
            <v>718.28610058520007</v>
          </cell>
          <cell r="F1030">
            <v>718.49443801999996</v>
          </cell>
        </row>
        <row r="1031">
          <cell r="A1031">
            <v>43235.648586261566</v>
          </cell>
          <cell r="B1031">
            <v>718.03</v>
          </cell>
          <cell r="C1031">
            <v>1.1834000000000001E-2</v>
          </cell>
          <cell r="D1031" t="str">
            <v>buy</v>
          </cell>
          <cell r="E1031">
            <v>718.28610058520007</v>
          </cell>
          <cell r="F1031">
            <v>718.5</v>
          </cell>
        </row>
        <row r="1032">
          <cell r="A1032">
            <v>43235.648586261566</v>
          </cell>
          <cell r="B1032">
            <v>718.5</v>
          </cell>
          <cell r="C1032">
            <v>13.82091018</v>
          </cell>
          <cell r="D1032" t="str">
            <v>buy</v>
          </cell>
          <cell r="E1032">
            <v>718.28610058520007</v>
          </cell>
          <cell r="F1032">
            <v>718.3092235900001</v>
          </cell>
        </row>
        <row r="1033">
          <cell r="A1033">
            <v>43235.648634884259</v>
          </cell>
          <cell r="B1033">
            <v>718.33</v>
          </cell>
          <cell r="C1033">
            <v>1.0999999999999999E-2</v>
          </cell>
          <cell r="D1033" t="str">
            <v>buy</v>
          </cell>
          <cell r="E1033">
            <v>718.28610058520007</v>
          </cell>
          <cell r="F1033">
            <v>718.30570359000001</v>
          </cell>
        </row>
        <row r="1034">
          <cell r="A1034">
            <v>43235.648638321763</v>
          </cell>
          <cell r="B1034">
            <v>718.33</v>
          </cell>
          <cell r="C1034">
            <v>8.2899999999999998E-4</v>
          </cell>
          <cell r="D1034" t="str">
            <v>buy</v>
          </cell>
          <cell r="E1034">
            <v>718.28610058520007</v>
          </cell>
          <cell r="F1034">
            <v>718.30543831</v>
          </cell>
        </row>
        <row r="1035">
          <cell r="A1035">
            <v>43235.648638321763</v>
          </cell>
          <cell r="B1035">
            <v>718.42</v>
          </cell>
          <cell r="C1035">
            <v>1.0170999999999999E-2</v>
          </cell>
          <cell r="D1035" t="str">
            <v>buy</v>
          </cell>
          <cell r="E1035">
            <v>718.28610058520007</v>
          </cell>
          <cell r="F1035">
            <v>718.3012682000001</v>
          </cell>
        </row>
        <row r="1036">
          <cell r="A1036">
            <v>43235.648642916669</v>
          </cell>
          <cell r="B1036">
            <v>718.42</v>
          </cell>
          <cell r="C1036">
            <v>1.66E-3</v>
          </cell>
          <cell r="D1036" t="str">
            <v>buy</v>
          </cell>
          <cell r="E1036">
            <v>718.28610058520007</v>
          </cell>
          <cell r="F1036">
            <v>718.30058759999997</v>
          </cell>
        </row>
        <row r="1037">
          <cell r="A1037">
            <v>43235.648642916669</v>
          </cell>
          <cell r="B1037">
            <v>718.49</v>
          </cell>
          <cell r="C1037">
            <v>5.9449999999999998E-3</v>
          </cell>
          <cell r="D1037" t="str">
            <v>buy</v>
          </cell>
          <cell r="E1037">
            <v>718.28610058520007</v>
          </cell>
          <cell r="F1037">
            <v>718.29773399999999</v>
          </cell>
        </row>
        <row r="1038">
          <cell r="A1038">
            <v>43235.648646203706</v>
          </cell>
          <cell r="B1038">
            <v>718.49</v>
          </cell>
          <cell r="C1038">
            <v>1.9E-2</v>
          </cell>
          <cell r="D1038" t="str">
            <v>buy</v>
          </cell>
          <cell r="E1038">
            <v>718.28610058520007</v>
          </cell>
          <cell r="F1038">
            <v>718.28861400000005</v>
          </cell>
        </row>
        <row r="1039">
          <cell r="A1039">
            <v>43235.648746562503</v>
          </cell>
          <cell r="B1039">
            <v>718.5</v>
          </cell>
          <cell r="C1039">
            <v>0.56859999999999999</v>
          </cell>
          <cell r="D1039" t="str">
            <v>buy</v>
          </cell>
          <cell r="E1039">
            <v>718.28610058520007</v>
          </cell>
          <cell r="F1039">
            <v>718.01</v>
          </cell>
        </row>
        <row r="1040">
          <cell r="A1040">
            <v>43235.648756643517</v>
          </cell>
          <cell r="B1040">
            <v>718.45</v>
          </cell>
          <cell r="C1040">
            <v>9.3325000000000005E-2</v>
          </cell>
          <cell r="D1040" t="str">
            <v>sell</v>
          </cell>
          <cell r="E1040">
            <v>718.24410433519995</v>
          </cell>
          <cell r="F1040">
            <v>718.01</v>
          </cell>
        </row>
        <row r="1041">
          <cell r="A1041">
            <v>43235.648809652783</v>
          </cell>
          <cell r="B1041">
            <v>718.45</v>
          </cell>
          <cell r="C1041">
            <v>6.6000000000000003E-2</v>
          </cell>
          <cell r="D1041" t="str">
            <v>sell</v>
          </cell>
          <cell r="E1041">
            <v>718.21440433520013</v>
          </cell>
          <cell r="F1041">
            <v>718.01</v>
          </cell>
        </row>
        <row r="1042">
          <cell r="A1042">
            <v>43235.648838009263</v>
          </cell>
          <cell r="B1042">
            <v>718.45</v>
          </cell>
          <cell r="C1042">
            <v>0.29648421000000003</v>
          </cell>
          <cell r="D1042" t="str">
            <v>sell</v>
          </cell>
          <cell r="E1042">
            <v>718.08098644070003</v>
          </cell>
          <cell r="F1042">
            <v>718.01</v>
          </cell>
        </row>
        <row r="1043">
          <cell r="A1043">
            <v>43235.648838009263</v>
          </cell>
          <cell r="B1043">
            <v>718.45</v>
          </cell>
          <cell r="C1043">
            <v>1.0022720000000001E-2</v>
          </cell>
          <cell r="D1043" t="str">
            <v>sell</v>
          </cell>
          <cell r="E1043">
            <v>718.07647621670003</v>
          </cell>
          <cell r="F1043">
            <v>718.01</v>
          </cell>
        </row>
        <row r="1044">
          <cell r="A1044">
            <v>43235.648908240742</v>
          </cell>
          <cell r="B1044">
            <v>718.45</v>
          </cell>
          <cell r="C1044">
            <v>7.2799999999999998E-6</v>
          </cell>
          <cell r="D1044" t="str">
            <v>sell</v>
          </cell>
          <cell r="E1044">
            <v>718.0764729407</v>
          </cell>
          <cell r="F1044">
            <v>718.01</v>
          </cell>
        </row>
        <row r="1045">
          <cell r="A1045">
            <v>43235.648908240742</v>
          </cell>
          <cell r="B1045">
            <v>718.45</v>
          </cell>
          <cell r="C1045">
            <v>0.16727272000000001</v>
          </cell>
          <cell r="D1045" t="str">
            <v>sell</v>
          </cell>
          <cell r="E1045">
            <v>718.0012002167</v>
          </cell>
          <cell r="F1045">
            <v>718.01</v>
          </cell>
        </row>
        <row r="1046">
          <cell r="A1046">
            <v>43235.648919907413</v>
          </cell>
          <cell r="B1046">
            <v>718.45</v>
          </cell>
          <cell r="C1046">
            <v>5.2499999999999997E-6</v>
          </cell>
          <cell r="D1046" t="str">
            <v>sell</v>
          </cell>
          <cell r="E1046">
            <v>718.00119785419997</v>
          </cell>
          <cell r="F1046">
            <v>718.01</v>
          </cell>
        </row>
        <row r="1047">
          <cell r="A1047">
            <v>43235.648919907413</v>
          </cell>
          <cell r="B1047">
            <v>718.01</v>
          </cell>
          <cell r="C1047">
            <v>0.11978542</v>
          </cell>
          <cell r="D1047" t="str">
            <v>sell</v>
          </cell>
          <cell r="E1047">
            <v>718</v>
          </cell>
          <cell r="F1047">
            <v>718.01</v>
          </cell>
        </row>
        <row r="1048">
          <cell r="A1048">
            <v>43235.648919907413</v>
          </cell>
          <cell r="B1048">
            <v>718</v>
          </cell>
          <cell r="C1048">
            <v>0.84145970999999997</v>
          </cell>
          <cell r="D1048" t="str">
            <v>sell</v>
          </cell>
          <cell r="E1048">
            <v>718</v>
          </cell>
          <cell r="F1048">
            <v>718.01</v>
          </cell>
        </row>
        <row r="1049">
          <cell r="A1049">
            <v>43235.649050347223</v>
          </cell>
          <cell r="B1049">
            <v>718</v>
          </cell>
          <cell r="C1049">
            <v>0.71699999999999997</v>
          </cell>
          <cell r="D1049" t="str">
            <v>sell</v>
          </cell>
          <cell r="E1049">
            <v>718</v>
          </cell>
          <cell r="F1049">
            <v>718.01</v>
          </cell>
        </row>
        <row r="1050">
          <cell r="A1050">
            <v>43235.649072997687</v>
          </cell>
          <cell r="B1050">
            <v>718.01</v>
          </cell>
          <cell r="C1050">
            <v>7.1472631199999999</v>
          </cell>
          <cell r="D1050" t="str">
            <v>buy</v>
          </cell>
          <cell r="E1050">
            <v>718</v>
          </cell>
          <cell r="F1050">
            <v>718.01</v>
          </cell>
        </row>
        <row r="1051">
          <cell r="A1051">
            <v>43235.649102557873</v>
          </cell>
          <cell r="B1051">
            <v>718</v>
          </cell>
          <cell r="C1051">
            <v>1</v>
          </cell>
          <cell r="D1051" t="str">
            <v>sell</v>
          </cell>
          <cell r="E1051">
            <v>718</v>
          </cell>
          <cell r="F1051">
            <v>718.01</v>
          </cell>
        </row>
        <row r="1052">
          <cell r="A1052">
            <v>43235.649190405093</v>
          </cell>
          <cell r="B1052">
            <v>718</v>
          </cell>
          <cell r="C1052">
            <v>1.1145</v>
          </cell>
          <cell r="D1052" t="str">
            <v>sell</v>
          </cell>
          <cell r="E1052">
            <v>718</v>
          </cell>
          <cell r="F1052">
            <v>718.01</v>
          </cell>
        </row>
        <row r="1053">
          <cell r="A1053">
            <v>43235.649345868063</v>
          </cell>
          <cell r="B1053">
            <v>718</v>
          </cell>
          <cell r="C1053">
            <v>3.1335000000000002</v>
          </cell>
          <cell r="D1053" t="str">
            <v>sell</v>
          </cell>
          <cell r="E1053">
            <v>718.15053541750001</v>
          </cell>
          <cell r="F1053">
            <v>718.01</v>
          </cell>
        </row>
        <row r="1054">
          <cell r="A1054">
            <v>43235.649486076392</v>
          </cell>
          <cell r="B1054">
            <v>718.01</v>
          </cell>
          <cell r="C1054">
            <v>4.4695150000000003</v>
          </cell>
          <cell r="D1054" t="str">
            <v>buy</v>
          </cell>
          <cell r="E1054">
            <v>718.15053541750001</v>
          </cell>
          <cell r="F1054">
            <v>718.13737490999995</v>
          </cell>
        </row>
        <row r="1055">
          <cell r="A1055">
            <v>43235.649635694448</v>
          </cell>
          <cell r="B1055">
            <v>718</v>
          </cell>
          <cell r="C1055">
            <v>3.2959710000000003E-2</v>
          </cell>
          <cell r="D1055" t="str">
            <v>sell</v>
          </cell>
          <cell r="E1055">
            <v>718.16536728699998</v>
          </cell>
          <cell r="F1055">
            <v>718.13737490999995</v>
          </cell>
        </row>
        <row r="1056">
          <cell r="A1056">
            <v>43235.649906087972</v>
          </cell>
          <cell r="B1056">
            <v>718</v>
          </cell>
          <cell r="C1056">
            <v>0.63251714000000003</v>
          </cell>
          <cell r="D1056" t="str">
            <v>sell</v>
          </cell>
          <cell r="E1056">
            <v>718.45</v>
          </cell>
          <cell r="F1056">
            <v>718.13737490999995</v>
          </cell>
        </row>
        <row r="1057">
          <cell r="A1057">
            <v>43235.64991039352</v>
          </cell>
          <cell r="B1057">
            <v>718.01</v>
          </cell>
          <cell r="C1057">
            <v>2.0192999999999999E-2</v>
          </cell>
          <cell r="D1057" t="str">
            <v>buy</v>
          </cell>
          <cell r="E1057">
            <v>718.45</v>
          </cell>
          <cell r="F1057">
            <v>718.14</v>
          </cell>
        </row>
        <row r="1058">
          <cell r="A1058">
            <v>43235.64991039352</v>
          </cell>
          <cell r="B1058">
            <v>718.14</v>
          </cell>
          <cell r="C1058">
            <v>0.1196127</v>
          </cell>
          <cell r="D1058" t="str">
            <v>buy</v>
          </cell>
          <cell r="E1058">
            <v>718.45</v>
          </cell>
          <cell r="F1058">
            <v>718.14</v>
          </cell>
        </row>
        <row r="1059">
          <cell r="A1059">
            <v>43235.64991039352</v>
          </cell>
          <cell r="B1059">
            <v>718.14</v>
          </cell>
          <cell r="C1059">
            <v>28.390776299999999</v>
          </cell>
          <cell r="D1059" t="str">
            <v>buy</v>
          </cell>
          <cell r="E1059">
            <v>718.45</v>
          </cell>
          <cell r="F1059">
            <v>718.13959999999997</v>
          </cell>
        </row>
        <row r="1060">
          <cell r="A1060">
            <v>43235.649915555558</v>
          </cell>
          <cell r="B1060">
            <v>718.12</v>
          </cell>
          <cell r="C1060">
            <v>0.02</v>
          </cell>
          <cell r="D1060" t="str">
            <v>buy</v>
          </cell>
          <cell r="E1060">
            <v>718.45</v>
          </cell>
          <cell r="F1060">
            <v>718.14</v>
          </cell>
        </row>
        <row r="1061">
          <cell r="A1061">
            <v>43235.649915555558</v>
          </cell>
          <cell r="B1061">
            <v>718.14</v>
          </cell>
          <cell r="C1061">
            <v>1.6741800000000001E-2</v>
          </cell>
          <cell r="D1061" t="str">
            <v>buy</v>
          </cell>
          <cell r="E1061">
            <v>718.45</v>
          </cell>
          <cell r="F1061">
            <v>718.14</v>
          </cell>
        </row>
        <row r="1062">
          <cell r="A1062">
            <v>43235.65006104167</v>
          </cell>
          <cell r="B1062">
            <v>718.14</v>
          </cell>
          <cell r="C1062">
            <v>0.81189999999999996</v>
          </cell>
          <cell r="D1062" t="str">
            <v>buy</v>
          </cell>
          <cell r="E1062">
            <v>718.45</v>
          </cell>
          <cell r="F1062">
            <v>718.14</v>
          </cell>
        </row>
        <row r="1063">
          <cell r="A1063">
            <v>43235.650194988433</v>
          </cell>
          <cell r="B1063">
            <v>718.14</v>
          </cell>
          <cell r="C1063">
            <v>0.68379999999999996</v>
          </cell>
          <cell r="D1063" t="str">
            <v>buy</v>
          </cell>
          <cell r="E1063">
            <v>718.45</v>
          </cell>
          <cell r="F1063">
            <v>718.14</v>
          </cell>
        </row>
        <row r="1064">
          <cell r="A1064">
            <v>43235.650232118052</v>
          </cell>
          <cell r="B1064">
            <v>718.14</v>
          </cell>
          <cell r="C1064">
            <v>20.0967819</v>
          </cell>
          <cell r="D1064" t="str">
            <v>buy</v>
          </cell>
          <cell r="E1064">
            <v>718.45</v>
          </cell>
          <cell r="F1064">
            <v>718.39885259000016</v>
          </cell>
        </row>
        <row r="1065">
          <cell r="A1065">
            <v>43235.650232118052</v>
          </cell>
          <cell r="B1065">
            <v>718.14</v>
          </cell>
          <cell r="C1065">
            <v>0.01</v>
          </cell>
          <cell r="D1065" t="str">
            <v>buy</v>
          </cell>
          <cell r="E1065">
            <v>718.45</v>
          </cell>
          <cell r="F1065">
            <v>718.40205259000015</v>
          </cell>
        </row>
        <row r="1066">
          <cell r="A1066">
            <v>43235.650232118052</v>
          </cell>
          <cell r="B1066">
            <v>718.14</v>
          </cell>
          <cell r="C1066">
            <v>3.9998100000000002E-2</v>
          </cell>
          <cell r="D1066" t="str">
            <v>buy</v>
          </cell>
          <cell r="E1066">
            <v>718.45</v>
          </cell>
          <cell r="F1066">
            <v>718.41485198199996</v>
          </cell>
        </row>
        <row r="1067">
          <cell r="A1067">
            <v>43235.650232372682</v>
          </cell>
          <cell r="B1067">
            <v>718.14</v>
          </cell>
          <cell r="C1067">
            <v>1.9E-6</v>
          </cell>
          <cell r="D1067" t="str">
            <v>buy</v>
          </cell>
          <cell r="E1067">
            <v>718.45</v>
          </cell>
          <cell r="F1067">
            <v>718.41485259000012</v>
          </cell>
        </row>
        <row r="1068">
          <cell r="A1068">
            <v>43235.65023644676</v>
          </cell>
          <cell r="B1068">
            <v>718.29</v>
          </cell>
          <cell r="C1068">
            <v>5.1999999999999998E-2</v>
          </cell>
          <cell r="D1068" t="str">
            <v>buy</v>
          </cell>
          <cell r="E1068">
            <v>718.45</v>
          </cell>
          <cell r="F1068">
            <v>718.42369258999997</v>
          </cell>
        </row>
        <row r="1069">
          <cell r="A1069">
            <v>43235.650239571762</v>
          </cell>
          <cell r="B1069">
            <v>718.29</v>
          </cell>
          <cell r="C1069">
            <v>9.7970000000000002E-3</v>
          </cell>
          <cell r="D1069" t="str">
            <v>buy</v>
          </cell>
          <cell r="E1069">
            <v>718.45</v>
          </cell>
          <cell r="F1069">
            <v>718.42535808000002</v>
          </cell>
        </row>
        <row r="1070">
          <cell r="A1070">
            <v>43235.650251087973</v>
          </cell>
          <cell r="B1070">
            <v>718.29</v>
          </cell>
          <cell r="C1070">
            <v>1.0529999999999999E-3</v>
          </cell>
          <cell r="D1070" t="str">
            <v>buy</v>
          </cell>
          <cell r="E1070">
            <v>718.45</v>
          </cell>
          <cell r="F1070">
            <v>718.42553709000003</v>
          </cell>
        </row>
        <row r="1071">
          <cell r="A1071">
            <v>43235.650251087973</v>
          </cell>
          <cell r="B1071">
            <v>718.29</v>
          </cell>
          <cell r="C1071">
            <v>1.9946999999999999E-2</v>
          </cell>
          <cell r="D1071" t="str">
            <v>buy</v>
          </cell>
          <cell r="E1071">
            <v>718.45</v>
          </cell>
          <cell r="F1071">
            <v>718.42892807999999</v>
          </cell>
        </row>
        <row r="1072">
          <cell r="A1072">
            <v>43235.650254293978</v>
          </cell>
          <cell r="B1072">
            <v>718.29</v>
          </cell>
          <cell r="C1072">
            <v>9.3710000000000009E-3</v>
          </cell>
          <cell r="D1072" t="str">
            <v>buy</v>
          </cell>
          <cell r="E1072">
            <v>718.45</v>
          </cell>
          <cell r="F1072">
            <v>718.43052115</v>
          </cell>
        </row>
        <row r="1073">
          <cell r="A1073">
            <v>43235.650258541667</v>
          </cell>
          <cell r="B1073">
            <v>718.29</v>
          </cell>
          <cell r="C1073">
            <v>9.8900000000000008E-4</v>
          </cell>
          <cell r="D1073" t="str">
            <v>buy</v>
          </cell>
          <cell r="E1073">
            <v>718.45</v>
          </cell>
          <cell r="F1073">
            <v>718.43068928000002</v>
          </cell>
        </row>
        <row r="1074">
          <cell r="A1074">
            <v>43235.650258541667</v>
          </cell>
          <cell r="B1074">
            <v>718.3</v>
          </cell>
          <cell r="C1074">
            <v>3.1011E-2</v>
          </cell>
          <cell r="D1074" t="str">
            <v>buy</v>
          </cell>
          <cell r="E1074">
            <v>718.45</v>
          </cell>
          <cell r="F1074">
            <v>718.43565104000004</v>
          </cell>
        </row>
        <row r="1075">
          <cell r="A1075">
            <v>43235.650261678238</v>
          </cell>
          <cell r="B1075">
            <v>718.3</v>
          </cell>
          <cell r="C1075">
            <v>8.2970000000000006E-3</v>
          </cell>
          <cell r="D1075" t="str">
            <v>buy</v>
          </cell>
          <cell r="E1075">
            <v>718.45</v>
          </cell>
          <cell r="F1075">
            <v>718.43697855999994</v>
          </cell>
        </row>
        <row r="1076">
          <cell r="A1076">
            <v>43235.650282986113</v>
          </cell>
          <cell r="B1076">
            <v>718.3</v>
          </cell>
          <cell r="C1076">
            <v>2.163E-3</v>
          </cell>
          <cell r="D1076" t="str">
            <v>buy</v>
          </cell>
          <cell r="E1076">
            <v>718.45</v>
          </cell>
          <cell r="F1076">
            <v>718.43732464000016</v>
          </cell>
        </row>
        <row r="1077">
          <cell r="A1077">
            <v>43235.650282986113</v>
          </cell>
          <cell r="B1077">
            <v>718.3</v>
          </cell>
          <cell r="C1077">
            <v>1.6837000000000001E-2</v>
          </cell>
          <cell r="D1077" t="str">
            <v>buy</v>
          </cell>
          <cell r="E1077">
            <v>718.45</v>
          </cell>
          <cell r="F1077">
            <v>718.44001856000011</v>
          </cell>
        </row>
        <row r="1078">
          <cell r="A1078">
            <v>43235.650287395831</v>
          </cell>
          <cell r="B1078">
            <v>718.3</v>
          </cell>
          <cell r="C1078">
            <v>9.0430000000000007E-3</v>
          </cell>
          <cell r="D1078" t="str">
            <v>buy</v>
          </cell>
          <cell r="E1078">
            <v>718.45</v>
          </cell>
          <cell r="F1078">
            <v>718.44146544</v>
          </cell>
        </row>
        <row r="1079">
          <cell r="A1079">
            <v>43235.650296412037</v>
          </cell>
          <cell r="B1079">
            <v>718.3</v>
          </cell>
          <cell r="C1079">
            <v>1.9269999999999999E-3</v>
          </cell>
          <cell r="D1079" t="str">
            <v>buy</v>
          </cell>
          <cell r="E1079">
            <v>718.45</v>
          </cell>
          <cell r="F1079">
            <v>718.44177375999993</v>
          </cell>
        </row>
        <row r="1080">
          <cell r="A1080">
            <v>43235.650296412037</v>
          </cell>
          <cell r="B1080">
            <v>718.3</v>
          </cell>
          <cell r="C1080">
            <v>2.9073000000000002E-2</v>
          </cell>
          <cell r="D1080" t="str">
            <v>buy</v>
          </cell>
          <cell r="E1080">
            <v>718.45</v>
          </cell>
          <cell r="F1080">
            <v>718.44642543999998</v>
          </cell>
        </row>
        <row r="1081">
          <cell r="A1081">
            <v>43235.650299432869</v>
          </cell>
          <cell r="B1081">
            <v>718.3</v>
          </cell>
          <cell r="C1081">
            <v>2.2490000000000001E-3</v>
          </cell>
          <cell r="D1081" t="str">
            <v>buy</v>
          </cell>
          <cell r="E1081">
            <v>718.45</v>
          </cell>
          <cell r="F1081">
            <v>718.44678528000009</v>
          </cell>
        </row>
        <row r="1082">
          <cell r="A1082">
            <v>43235.650299432869</v>
          </cell>
          <cell r="B1082">
            <v>718.3</v>
          </cell>
          <cell r="C1082">
            <v>8.7510000000000001E-3</v>
          </cell>
          <cell r="D1082" t="str">
            <v>buy</v>
          </cell>
          <cell r="E1082">
            <v>718.45</v>
          </cell>
          <cell r="F1082">
            <v>718.44818544000009</v>
          </cell>
        </row>
        <row r="1083">
          <cell r="A1083">
            <v>43235.650311504629</v>
          </cell>
          <cell r="B1083">
            <v>718.3</v>
          </cell>
          <cell r="C1083">
            <v>1.9589999999999998E-3</v>
          </cell>
          <cell r="D1083" t="str">
            <v>buy</v>
          </cell>
          <cell r="E1083">
            <v>718.45</v>
          </cell>
          <cell r="F1083">
            <v>718.4484988800001</v>
          </cell>
        </row>
        <row r="1084">
          <cell r="A1084">
            <v>43235.650311504629</v>
          </cell>
          <cell r="B1084">
            <v>718.3</v>
          </cell>
          <cell r="C1084">
            <v>1.0041E-2</v>
          </cell>
          <cell r="D1084" t="str">
            <v>buy</v>
          </cell>
          <cell r="E1084">
            <v>718.45</v>
          </cell>
          <cell r="F1084">
            <v>718.45010544000013</v>
          </cell>
        </row>
        <row r="1085">
          <cell r="A1085">
            <v>43235.65031459491</v>
          </cell>
          <cell r="B1085">
            <v>718.3</v>
          </cell>
          <cell r="C1085">
            <v>8.2120000000000005E-3</v>
          </cell>
          <cell r="D1085" t="str">
            <v>buy</v>
          </cell>
          <cell r="E1085">
            <v>718.45</v>
          </cell>
          <cell r="F1085">
            <v>718.45141936000005</v>
          </cell>
        </row>
        <row r="1086">
          <cell r="A1086">
            <v>43235.650324780087</v>
          </cell>
          <cell r="B1086">
            <v>718.3</v>
          </cell>
          <cell r="C1086">
            <v>2.5379999999999999E-3</v>
          </cell>
          <cell r="D1086" t="str">
            <v>buy</v>
          </cell>
          <cell r="E1086">
            <v>718.45</v>
          </cell>
          <cell r="F1086">
            <v>718.45182543999999</v>
          </cell>
        </row>
        <row r="1087">
          <cell r="A1087">
            <v>43235.650324780087</v>
          </cell>
          <cell r="B1087">
            <v>718.3</v>
          </cell>
          <cell r="C1087">
            <v>9.4619999999999999E-3</v>
          </cell>
          <cell r="D1087" t="str">
            <v>buy</v>
          </cell>
          <cell r="E1087">
            <v>718.45</v>
          </cell>
          <cell r="F1087">
            <v>718.45333936000009</v>
          </cell>
        </row>
        <row r="1088">
          <cell r="A1088">
            <v>43235.650329826392</v>
          </cell>
          <cell r="B1088">
            <v>718.3</v>
          </cell>
          <cell r="C1088">
            <v>8.6289999999999995E-3</v>
          </cell>
          <cell r="D1088" t="str">
            <v>buy</v>
          </cell>
          <cell r="E1088">
            <v>718.45</v>
          </cell>
          <cell r="F1088">
            <v>718.45472000000007</v>
          </cell>
        </row>
        <row r="1089">
          <cell r="A1089">
            <v>43235.650337939813</v>
          </cell>
          <cell r="B1089">
            <v>718.3</v>
          </cell>
          <cell r="C1089">
            <v>2.1710000000000002E-3</v>
          </cell>
          <cell r="D1089" t="str">
            <v>buy</v>
          </cell>
          <cell r="E1089">
            <v>718.45</v>
          </cell>
          <cell r="F1089">
            <v>718.45506735999993</v>
          </cell>
        </row>
        <row r="1090">
          <cell r="A1090">
            <v>43235.650337939813</v>
          </cell>
          <cell r="B1090">
            <v>718.3</v>
          </cell>
          <cell r="C1090">
            <v>1.9828999999999999E-2</v>
          </cell>
          <cell r="D1090" t="str">
            <v>buy</v>
          </cell>
          <cell r="E1090">
            <v>718.45</v>
          </cell>
          <cell r="F1090">
            <v>718.45823999999993</v>
          </cell>
        </row>
        <row r="1091">
          <cell r="A1091">
            <v>43235.650350416669</v>
          </cell>
          <cell r="B1091">
            <v>718.3</v>
          </cell>
          <cell r="C1091">
            <v>1.7459999999999999E-3</v>
          </cell>
          <cell r="D1091" t="str">
            <v>buy</v>
          </cell>
          <cell r="E1091">
            <v>718.45</v>
          </cell>
          <cell r="F1091">
            <v>718.45851936000008</v>
          </cell>
        </row>
        <row r="1092">
          <cell r="A1092">
            <v>43235.650350416669</v>
          </cell>
          <cell r="B1092">
            <v>718.3</v>
          </cell>
          <cell r="C1092">
            <v>9.2540000000000001E-3</v>
          </cell>
          <cell r="D1092" t="str">
            <v>buy</v>
          </cell>
          <cell r="E1092">
            <v>718.45</v>
          </cell>
          <cell r="F1092">
            <v>718.46</v>
          </cell>
        </row>
        <row r="1093">
          <cell r="A1093">
            <v>43235.650352418983</v>
          </cell>
          <cell r="B1093">
            <v>718.46</v>
          </cell>
          <cell r="C1093">
            <v>3.8428999999999998E-2</v>
          </cell>
          <cell r="D1093" t="str">
            <v>buy</v>
          </cell>
          <cell r="E1093">
            <v>718.45</v>
          </cell>
          <cell r="F1093">
            <v>718.45999999999992</v>
          </cell>
        </row>
        <row r="1094">
          <cell r="A1094">
            <v>43235.650482314813</v>
          </cell>
          <cell r="B1094">
            <v>718.45</v>
          </cell>
          <cell r="C1094">
            <v>2.1105999999999998</v>
          </cell>
          <cell r="D1094" t="str">
            <v>sell</v>
          </cell>
          <cell r="E1094">
            <v>718.45</v>
          </cell>
          <cell r="F1094">
            <v>718.45999999999992</v>
          </cell>
        </row>
        <row r="1095">
          <cell r="A1095">
            <v>43235.650652743047</v>
          </cell>
          <cell r="B1095">
            <v>718.45</v>
          </cell>
          <cell r="C1095">
            <v>4.5433000000000003</v>
          </cell>
          <cell r="D1095" t="str">
            <v>sell</v>
          </cell>
          <cell r="E1095">
            <v>718.46</v>
          </cell>
          <cell r="F1095">
            <v>718.45999999999992</v>
          </cell>
        </row>
        <row r="1096">
          <cell r="A1096">
            <v>43235.650804861107</v>
          </cell>
          <cell r="B1096">
            <v>718.46</v>
          </cell>
          <cell r="C1096">
            <v>1.0980999999999999E-2</v>
          </cell>
          <cell r="D1096" t="str">
            <v>buy</v>
          </cell>
          <cell r="E1096">
            <v>718.46</v>
          </cell>
          <cell r="F1096">
            <v>718.45999999999992</v>
          </cell>
        </row>
        <row r="1097">
          <cell r="A1097">
            <v>43235.650804861107</v>
          </cell>
          <cell r="B1097">
            <v>718.46</v>
          </cell>
          <cell r="C1097">
            <v>2.1569999999999999E-2</v>
          </cell>
          <cell r="D1097" t="str">
            <v>buy</v>
          </cell>
          <cell r="E1097">
            <v>718.46</v>
          </cell>
          <cell r="F1097">
            <v>718.46006755999986</v>
          </cell>
        </row>
        <row r="1098">
          <cell r="A1098">
            <v>43235.650804861107</v>
          </cell>
          <cell r="B1098">
            <v>718.46</v>
          </cell>
          <cell r="C1098">
            <v>0.374699</v>
          </cell>
          <cell r="D1098" t="str">
            <v>buy</v>
          </cell>
          <cell r="E1098">
            <v>718.46</v>
          </cell>
          <cell r="F1098">
            <v>718.47383306000006</v>
          </cell>
        </row>
        <row r="1099">
          <cell r="A1099">
            <v>43235.650942708337</v>
          </cell>
          <cell r="B1099">
            <v>718.46</v>
          </cell>
          <cell r="C1099">
            <v>0.55940000000000001</v>
          </cell>
          <cell r="D1099" t="str">
            <v>buy</v>
          </cell>
          <cell r="E1099">
            <v>718.46</v>
          </cell>
          <cell r="F1099">
            <v>718.49620906000007</v>
          </cell>
        </row>
        <row r="1100">
          <cell r="A1100">
            <v>43235.651144328702</v>
          </cell>
          <cell r="B1100">
            <v>718.46</v>
          </cell>
          <cell r="C1100">
            <v>1.1827000000000001E-2</v>
          </cell>
          <cell r="D1100" t="str">
            <v>buy</v>
          </cell>
          <cell r="E1100">
            <v>718.46</v>
          </cell>
          <cell r="F1100">
            <v>718.49668213999996</v>
          </cell>
        </row>
        <row r="1101">
          <cell r="A1101">
            <v>43235.651144328702</v>
          </cell>
          <cell r="B1101">
            <v>718.46</v>
          </cell>
          <cell r="C1101">
            <v>2.7139E-2</v>
          </cell>
          <cell r="D1101" t="str">
            <v>buy</v>
          </cell>
          <cell r="E1101">
            <v>718.46</v>
          </cell>
          <cell r="F1101">
            <v>718.49776770000005</v>
          </cell>
        </row>
        <row r="1102">
          <cell r="A1102">
            <v>43235.651144328702</v>
          </cell>
          <cell r="B1102">
            <v>718.46</v>
          </cell>
          <cell r="C1102">
            <v>2.0174999999999998E-2</v>
          </cell>
          <cell r="D1102" t="str">
            <v>buy</v>
          </cell>
          <cell r="E1102">
            <v>718.46</v>
          </cell>
          <cell r="F1102">
            <v>718.49857470000006</v>
          </cell>
        </row>
        <row r="1103">
          <cell r="A1103">
            <v>43235.651145277778</v>
          </cell>
          <cell r="B1103">
            <v>718.46</v>
          </cell>
          <cell r="C1103">
            <v>3.9999999999999998E-6</v>
          </cell>
          <cell r="D1103" t="str">
            <v>buy</v>
          </cell>
          <cell r="E1103">
            <v>718.46</v>
          </cell>
          <cell r="F1103">
            <v>718.49857486000008</v>
          </cell>
        </row>
        <row r="1104">
          <cell r="A1104">
            <v>43235.651145277778</v>
          </cell>
          <cell r="B1104">
            <v>718.47</v>
          </cell>
          <cell r="C1104">
            <v>1.8776000000000001E-2</v>
          </cell>
          <cell r="D1104" t="str">
            <v>buy</v>
          </cell>
          <cell r="E1104">
            <v>718.46</v>
          </cell>
          <cell r="F1104">
            <v>718.49913814000001</v>
          </cell>
        </row>
        <row r="1105">
          <cell r="A1105">
            <v>43235.651207187497</v>
          </cell>
          <cell r="B1105">
            <v>718.46</v>
          </cell>
          <cell r="C1105">
            <v>1.076E-2</v>
          </cell>
          <cell r="D1105" t="str">
            <v>buy</v>
          </cell>
          <cell r="E1105">
            <v>718.46</v>
          </cell>
          <cell r="F1105">
            <v>718.49956854000004</v>
          </cell>
        </row>
        <row r="1106">
          <cell r="A1106">
            <v>43235.651207187497</v>
          </cell>
          <cell r="B1106">
            <v>718.48</v>
          </cell>
          <cell r="C1106">
            <v>2.1572999999999998E-2</v>
          </cell>
          <cell r="D1106" t="str">
            <v>buy</v>
          </cell>
          <cell r="E1106">
            <v>718.46</v>
          </cell>
          <cell r="F1106">
            <v>718.5</v>
          </cell>
        </row>
        <row r="1107">
          <cell r="A1107">
            <v>43235.651207187497</v>
          </cell>
          <cell r="B1107">
            <v>718.5</v>
          </cell>
          <cell r="C1107">
            <v>4.8625850000000002</v>
          </cell>
          <cell r="D1107" t="str">
            <v>buy</v>
          </cell>
          <cell r="E1107">
            <v>718.46</v>
          </cell>
          <cell r="F1107">
            <v>718.47</v>
          </cell>
        </row>
        <row r="1108">
          <cell r="A1108">
            <v>43235.65138181713</v>
          </cell>
          <cell r="B1108">
            <v>718.47</v>
          </cell>
          <cell r="C1108">
            <v>0.99829999999999997</v>
          </cell>
          <cell r="D1108" t="str">
            <v>buy</v>
          </cell>
          <cell r="E1108">
            <v>718.46</v>
          </cell>
          <cell r="F1108">
            <v>718.54987677999986</v>
          </cell>
        </row>
        <row r="1109">
          <cell r="A1109">
            <v>43235.651513923607</v>
          </cell>
          <cell r="B1109">
            <v>718.46</v>
          </cell>
          <cell r="C1109">
            <v>0.17</v>
          </cell>
          <cell r="D1109" t="str">
            <v>sell</v>
          </cell>
          <cell r="E1109">
            <v>718.46</v>
          </cell>
          <cell r="F1109">
            <v>718.54987677999986</v>
          </cell>
        </row>
        <row r="1110">
          <cell r="A1110">
            <v>43235.651513923607</v>
          </cell>
          <cell r="B1110">
            <v>718.46</v>
          </cell>
          <cell r="C1110">
            <v>1.2934000000000001</v>
          </cell>
          <cell r="D1110" t="str">
            <v>sell</v>
          </cell>
          <cell r="E1110">
            <v>718.46</v>
          </cell>
          <cell r="F1110">
            <v>718.54987677999986</v>
          </cell>
        </row>
        <row r="1111">
          <cell r="A1111">
            <v>43235.651582048609</v>
          </cell>
          <cell r="B1111">
            <v>718.47</v>
          </cell>
          <cell r="C1111">
            <v>1.0873000000000001E-2</v>
          </cell>
          <cell r="D1111" t="str">
            <v>buy</v>
          </cell>
          <cell r="E1111">
            <v>718.46</v>
          </cell>
          <cell r="F1111">
            <v>718.55259502999979</v>
          </cell>
        </row>
        <row r="1112">
          <cell r="A1112">
            <v>43235.651588541667</v>
          </cell>
          <cell r="B1112">
            <v>718.47</v>
          </cell>
          <cell r="C1112">
            <v>9.2630000000000004E-3</v>
          </cell>
          <cell r="D1112" t="str">
            <v>buy</v>
          </cell>
          <cell r="E1112">
            <v>718.46</v>
          </cell>
          <cell r="F1112">
            <v>718.55491078</v>
          </cell>
        </row>
        <row r="1113">
          <cell r="A1113">
            <v>43235.651592835653</v>
          </cell>
          <cell r="B1113">
            <v>718.47</v>
          </cell>
          <cell r="C1113">
            <v>9.4929999999999997E-3</v>
          </cell>
          <cell r="D1113" t="str">
            <v>buy</v>
          </cell>
          <cell r="E1113">
            <v>718.46</v>
          </cell>
          <cell r="F1113">
            <v>718.55728403000001</v>
          </cell>
        </row>
        <row r="1114">
          <cell r="A1114">
            <v>43235.651598738426</v>
          </cell>
          <cell r="B1114">
            <v>718.47</v>
          </cell>
          <cell r="C1114">
            <v>8.6630000000000006E-3</v>
          </cell>
          <cell r="D1114" t="str">
            <v>buy</v>
          </cell>
          <cell r="E1114">
            <v>718.46</v>
          </cell>
          <cell r="F1114">
            <v>718.55944978000002</v>
          </cell>
        </row>
        <row r="1115">
          <cell r="A1115">
            <v>43235.651602280093</v>
          </cell>
          <cell r="B1115">
            <v>718.47</v>
          </cell>
          <cell r="C1115">
            <v>9.7230000000000007E-3</v>
          </cell>
          <cell r="D1115" t="str">
            <v>buy</v>
          </cell>
          <cell r="E1115">
            <v>718.46</v>
          </cell>
          <cell r="F1115">
            <v>718.56188052999994</v>
          </cell>
        </row>
        <row r="1116">
          <cell r="A1116">
            <v>43235.651607326392</v>
          </cell>
          <cell r="B1116">
            <v>718.47</v>
          </cell>
          <cell r="C1116">
            <v>8.8929999999999999E-3</v>
          </cell>
          <cell r="D1116" t="str">
            <v>buy</v>
          </cell>
          <cell r="E1116">
            <v>718.46</v>
          </cell>
          <cell r="F1116">
            <v>718.56410377999998</v>
          </cell>
        </row>
        <row r="1117">
          <cell r="A1117">
            <v>43235.651616828713</v>
          </cell>
          <cell r="B1117">
            <v>718.47</v>
          </cell>
          <cell r="C1117">
            <v>2.3602999999999999E-2</v>
          </cell>
          <cell r="D1117" t="str">
            <v>buy</v>
          </cell>
          <cell r="E1117">
            <v>718.46</v>
          </cell>
          <cell r="F1117">
            <v>718.57000452999989</v>
          </cell>
        </row>
        <row r="1118">
          <cell r="A1118">
            <v>43235.651620393517</v>
          </cell>
          <cell r="B1118">
            <v>718.47</v>
          </cell>
          <cell r="C1118">
            <v>9.2490000000000003E-3</v>
          </cell>
          <cell r="D1118" t="str">
            <v>buy</v>
          </cell>
          <cell r="E1118">
            <v>718.46</v>
          </cell>
          <cell r="F1118">
            <v>718.57231677999982</v>
          </cell>
        </row>
        <row r="1119">
          <cell r="A1119">
            <v>43235.651636400456</v>
          </cell>
          <cell r="B1119">
            <v>718.47</v>
          </cell>
          <cell r="C1119">
            <v>1.531E-3</v>
          </cell>
          <cell r="D1119" t="str">
            <v>buy</v>
          </cell>
          <cell r="E1119">
            <v>718.46</v>
          </cell>
          <cell r="F1119">
            <v>718.57269953000002</v>
          </cell>
        </row>
        <row r="1120">
          <cell r="A1120">
            <v>43235.651636400456</v>
          </cell>
          <cell r="B1120">
            <v>718.47</v>
          </cell>
          <cell r="C1120">
            <v>1.1469E-2</v>
          </cell>
          <cell r="D1120" t="str">
            <v>buy</v>
          </cell>
          <cell r="E1120">
            <v>718.46</v>
          </cell>
          <cell r="F1120">
            <v>718.57556678000003</v>
          </cell>
        </row>
        <row r="1121">
          <cell r="A1121">
            <v>43235.651642476849</v>
          </cell>
          <cell r="B1121">
            <v>718.47</v>
          </cell>
          <cell r="C1121">
            <v>2.1089E-2</v>
          </cell>
          <cell r="D1121" t="str">
            <v>buy</v>
          </cell>
          <cell r="E1121">
            <v>718.46</v>
          </cell>
          <cell r="F1121">
            <v>718.58083902999999</v>
          </cell>
        </row>
        <row r="1122">
          <cell r="A1122">
            <v>43235.651647060193</v>
          </cell>
          <cell r="B1122">
            <v>718.46</v>
          </cell>
          <cell r="C1122">
            <v>14.210699999999999</v>
          </cell>
          <cell r="D1122" t="str">
            <v>sell</v>
          </cell>
          <cell r="E1122">
            <v>719</v>
          </cell>
          <cell r="F1122">
            <v>718.58083902999999</v>
          </cell>
        </row>
        <row r="1123">
          <cell r="A1123">
            <v>43235.651670810177</v>
          </cell>
          <cell r="B1123">
            <v>718.47</v>
          </cell>
          <cell r="C1123">
            <v>1.8749999999999999E-3</v>
          </cell>
          <cell r="D1123" t="str">
            <v>buy</v>
          </cell>
          <cell r="E1123">
            <v>719</v>
          </cell>
          <cell r="F1123">
            <v>718.58130778000009</v>
          </cell>
        </row>
        <row r="1124">
          <cell r="A1124">
            <v>43235.651670810177</v>
          </cell>
          <cell r="B1124">
            <v>718.5</v>
          </cell>
          <cell r="C1124">
            <v>0.41887099999999999</v>
          </cell>
          <cell r="D1124" t="str">
            <v>buy</v>
          </cell>
          <cell r="E1124">
            <v>719</v>
          </cell>
          <cell r="F1124">
            <v>718.67345940000007</v>
          </cell>
        </row>
        <row r="1125">
          <cell r="A1125">
            <v>43235.651680810188</v>
          </cell>
          <cell r="B1125">
            <v>718.5</v>
          </cell>
          <cell r="C1125">
            <v>7.12768E-3</v>
          </cell>
          <cell r="D1125" t="str">
            <v>buy</v>
          </cell>
          <cell r="E1125">
            <v>719</v>
          </cell>
          <cell r="F1125">
            <v>718.6750274896001</v>
          </cell>
        </row>
        <row r="1126">
          <cell r="A1126">
            <v>43235.651691689818</v>
          </cell>
          <cell r="B1126">
            <v>718.5</v>
          </cell>
          <cell r="C1126">
            <v>3.5523199999999999E-3</v>
          </cell>
          <cell r="D1126" t="str">
            <v>buy</v>
          </cell>
          <cell r="E1126">
            <v>719</v>
          </cell>
          <cell r="F1126">
            <v>718.67580899999996</v>
          </cell>
        </row>
        <row r="1127">
          <cell r="A1127">
            <v>43235.651691689818</v>
          </cell>
          <cell r="B1127">
            <v>718.5</v>
          </cell>
          <cell r="C1127">
            <v>1.144768E-2</v>
          </cell>
          <cell r="D1127" t="str">
            <v>buy</v>
          </cell>
          <cell r="E1127">
            <v>719</v>
          </cell>
          <cell r="F1127">
            <v>718.67832748960006</v>
          </cell>
        </row>
        <row r="1128">
          <cell r="A1128">
            <v>43235.651692175918</v>
          </cell>
          <cell r="B1128">
            <v>718.5</v>
          </cell>
          <cell r="C1128">
            <v>1.7713200000000001E-3</v>
          </cell>
          <cell r="D1128" t="str">
            <v>buy</v>
          </cell>
          <cell r="E1128">
            <v>719</v>
          </cell>
          <cell r="F1128">
            <v>718.67871718000004</v>
          </cell>
        </row>
        <row r="1129">
          <cell r="A1129">
            <v>43235.651692175918</v>
          </cell>
          <cell r="B1129">
            <v>718.5</v>
          </cell>
          <cell r="C1129">
            <v>1.094E-2</v>
          </cell>
          <cell r="D1129" t="str">
            <v>buy</v>
          </cell>
          <cell r="E1129">
            <v>719</v>
          </cell>
          <cell r="F1129">
            <v>718.68112398000005</v>
          </cell>
        </row>
        <row r="1130">
          <cell r="A1130">
            <v>43235.651693749998</v>
          </cell>
          <cell r="B1130">
            <v>718.51</v>
          </cell>
          <cell r="C1130">
            <v>1.7389999999999999E-2</v>
          </cell>
          <cell r="D1130" t="str">
            <v>buy</v>
          </cell>
          <cell r="E1130">
            <v>719</v>
          </cell>
          <cell r="F1130">
            <v>718.68477588000007</v>
          </cell>
        </row>
        <row r="1131">
          <cell r="A1131">
            <v>43235.651694085653</v>
          </cell>
          <cell r="B1131">
            <v>718.51</v>
          </cell>
          <cell r="C1131">
            <v>5.0000000000000004E-6</v>
          </cell>
          <cell r="D1131" t="str">
            <v>buy</v>
          </cell>
          <cell r="E1131">
            <v>719</v>
          </cell>
          <cell r="F1131">
            <v>718.68477693000011</v>
          </cell>
        </row>
        <row r="1132">
          <cell r="A1132">
            <v>43235.651694351851</v>
          </cell>
          <cell r="B1132">
            <v>718.52</v>
          </cell>
          <cell r="C1132">
            <v>2.2960000000000001E-2</v>
          </cell>
          <cell r="D1132" t="str">
            <v>buy</v>
          </cell>
          <cell r="E1132">
            <v>719</v>
          </cell>
          <cell r="F1132">
            <v>718.68936893</v>
          </cell>
        </row>
        <row r="1133">
          <cell r="A1133">
            <v>43235.651694826389</v>
          </cell>
          <cell r="B1133">
            <v>718.53</v>
          </cell>
          <cell r="C1133">
            <v>1.8780000000000002E-2</v>
          </cell>
          <cell r="D1133" t="str">
            <v>buy</v>
          </cell>
          <cell r="E1133">
            <v>719</v>
          </cell>
          <cell r="F1133">
            <v>718.69293713000013</v>
          </cell>
        </row>
        <row r="1134">
          <cell r="A1134">
            <v>43235.651694849526</v>
          </cell>
          <cell r="B1134">
            <v>718.53</v>
          </cell>
          <cell r="C1134">
            <v>5.0000000000000004E-6</v>
          </cell>
          <cell r="D1134" t="str">
            <v>buy</v>
          </cell>
          <cell r="E1134">
            <v>719</v>
          </cell>
          <cell r="F1134">
            <v>718.69293808000009</v>
          </cell>
        </row>
        <row r="1135">
          <cell r="A1135">
            <v>43235.651695474538</v>
          </cell>
          <cell r="B1135">
            <v>718.54</v>
          </cell>
          <cell r="C1135">
            <v>2.7E-2</v>
          </cell>
          <cell r="D1135" t="str">
            <v>buy</v>
          </cell>
          <cell r="E1135">
            <v>719</v>
          </cell>
          <cell r="F1135">
            <v>718.6977980800001</v>
          </cell>
        </row>
        <row r="1136">
          <cell r="A1136">
            <v>43235.651696319437</v>
          </cell>
          <cell r="B1136">
            <v>718.54</v>
          </cell>
          <cell r="C1136">
            <v>1.36E-4</v>
          </cell>
          <cell r="D1136" t="str">
            <v>buy</v>
          </cell>
          <cell r="E1136">
            <v>719</v>
          </cell>
          <cell r="F1136">
            <v>718.69782256000008</v>
          </cell>
        </row>
        <row r="1137">
          <cell r="A1137">
            <v>43235.651697766203</v>
          </cell>
          <cell r="B1137">
            <v>718.55</v>
          </cell>
          <cell r="C1137">
            <v>3.0000000000000001E-6</v>
          </cell>
          <cell r="D1137" t="str">
            <v>buy</v>
          </cell>
          <cell r="E1137">
            <v>719</v>
          </cell>
          <cell r="F1137">
            <v>718.69782307000003</v>
          </cell>
        </row>
        <row r="1138">
          <cell r="A1138">
            <v>43235.651699027767</v>
          </cell>
          <cell r="B1138">
            <v>718.56</v>
          </cell>
          <cell r="C1138">
            <v>1.4E-2</v>
          </cell>
          <cell r="D1138" t="str">
            <v>buy</v>
          </cell>
          <cell r="E1138">
            <v>719</v>
          </cell>
          <cell r="F1138">
            <v>718.70006306999994</v>
          </cell>
        </row>
        <row r="1139">
          <cell r="A1139">
            <v>43235.651702986113</v>
          </cell>
          <cell r="B1139">
            <v>718.56</v>
          </cell>
          <cell r="C1139">
            <v>6.0800000000000003E-4</v>
          </cell>
          <cell r="D1139" t="str">
            <v>buy</v>
          </cell>
          <cell r="E1139">
            <v>719</v>
          </cell>
          <cell r="F1139">
            <v>718.70016035000003</v>
          </cell>
        </row>
        <row r="1140">
          <cell r="A1140">
            <v>43235.651702986113</v>
          </cell>
          <cell r="B1140">
            <v>718.56</v>
          </cell>
          <cell r="C1140">
            <v>9.3919999999999993E-3</v>
          </cell>
          <cell r="D1140" t="str">
            <v>buy</v>
          </cell>
          <cell r="E1140">
            <v>719</v>
          </cell>
          <cell r="F1140">
            <v>718.70166307</v>
          </cell>
        </row>
        <row r="1141">
          <cell r="A1141">
            <v>43235.651706180557</v>
          </cell>
          <cell r="B1141">
            <v>718.56</v>
          </cell>
          <cell r="C1141">
            <v>1.0480000000000001E-3</v>
          </cell>
          <cell r="D1141" t="str">
            <v>buy</v>
          </cell>
          <cell r="E1141">
            <v>719</v>
          </cell>
          <cell r="F1141">
            <v>718.70183075000011</v>
          </cell>
        </row>
        <row r="1142">
          <cell r="A1142">
            <v>43235.651706180557</v>
          </cell>
          <cell r="B1142">
            <v>718.57</v>
          </cell>
          <cell r="C1142">
            <v>9.9520000000000008E-3</v>
          </cell>
          <cell r="D1142" t="str">
            <v>buy</v>
          </cell>
          <cell r="E1142">
            <v>719</v>
          </cell>
          <cell r="F1142">
            <v>718.70332355000005</v>
          </cell>
        </row>
        <row r="1143">
          <cell r="A1143">
            <v>43235.651709328697</v>
          </cell>
          <cell r="B1143">
            <v>718.57</v>
          </cell>
          <cell r="C1143">
            <v>1.8730000000000001E-3</v>
          </cell>
          <cell r="D1143" t="str">
            <v>buy</v>
          </cell>
          <cell r="E1143">
            <v>719</v>
          </cell>
          <cell r="F1143">
            <v>718.70360449999998</v>
          </cell>
        </row>
        <row r="1144">
          <cell r="A1144">
            <v>43235.651709328697</v>
          </cell>
          <cell r="B1144">
            <v>718.57</v>
          </cell>
          <cell r="C1144">
            <v>9.1269999999999997E-3</v>
          </cell>
          <cell r="D1144" t="str">
            <v>buy</v>
          </cell>
          <cell r="E1144">
            <v>719</v>
          </cell>
          <cell r="F1144">
            <v>718.70497354999998</v>
          </cell>
        </row>
        <row r="1145">
          <cell r="A1145">
            <v>43235.651712928237</v>
          </cell>
          <cell r="B1145">
            <v>718.57</v>
          </cell>
          <cell r="C1145">
            <v>1.833E-3</v>
          </cell>
          <cell r="D1145" t="str">
            <v>buy</v>
          </cell>
          <cell r="E1145">
            <v>719</v>
          </cell>
          <cell r="F1145">
            <v>718.70524850000004</v>
          </cell>
        </row>
        <row r="1146">
          <cell r="A1146">
            <v>43235.651712928237</v>
          </cell>
          <cell r="B1146">
            <v>718.58</v>
          </cell>
          <cell r="C1146">
            <v>1.1167E-2</v>
          </cell>
          <cell r="D1146" t="str">
            <v>buy</v>
          </cell>
          <cell r="E1146">
            <v>719</v>
          </cell>
          <cell r="F1146">
            <v>718.70681188000003</v>
          </cell>
        </row>
        <row r="1147">
          <cell r="A1147">
            <v>43235.651715983797</v>
          </cell>
          <cell r="B1147">
            <v>718.58</v>
          </cell>
          <cell r="C1147">
            <v>2.0500000000000002E-3</v>
          </cell>
          <cell r="D1147" t="str">
            <v>buy</v>
          </cell>
          <cell r="E1147">
            <v>719</v>
          </cell>
          <cell r="F1147">
            <v>718.70709887999999</v>
          </cell>
        </row>
        <row r="1148">
          <cell r="A1148">
            <v>43235.651715983797</v>
          </cell>
          <cell r="B1148">
            <v>718.58</v>
          </cell>
          <cell r="C1148">
            <v>8.9499999999999996E-3</v>
          </cell>
          <cell r="D1148" t="str">
            <v>buy</v>
          </cell>
          <cell r="E1148">
            <v>719</v>
          </cell>
          <cell r="F1148">
            <v>718.70835188000001</v>
          </cell>
        </row>
        <row r="1149">
          <cell r="A1149">
            <v>43235.65174346065</v>
          </cell>
          <cell r="B1149">
            <v>718.58</v>
          </cell>
          <cell r="C1149">
            <v>1.66E-3</v>
          </cell>
          <cell r="D1149" t="str">
            <v>buy</v>
          </cell>
          <cell r="E1149">
            <v>719</v>
          </cell>
          <cell r="F1149">
            <v>718.70858428000008</v>
          </cell>
        </row>
        <row r="1150">
          <cell r="A1150">
            <v>43235.65174346065</v>
          </cell>
          <cell r="B1150">
            <v>718.58</v>
          </cell>
          <cell r="C1150">
            <v>2.6339999999999999E-2</v>
          </cell>
          <cell r="D1150" t="str">
            <v>buy</v>
          </cell>
          <cell r="E1150">
            <v>719</v>
          </cell>
          <cell r="F1150">
            <v>718.71227188</v>
          </cell>
        </row>
        <row r="1151">
          <cell r="A1151">
            <v>43235.65174666667</v>
          </cell>
          <cell r="B1151">
            <v>718.59</v>
          </cell>
          <cell r="C1151">
            <v>1.6004999999999998E-2</v>
          </cell>
          <cell r="D1151" t="str">
            <v>buy</v>
          </cell>
          <cell r="E1151">
            <v>719</v>
          </cell>
          <cell r="F1151">
            <v>718.71435253000004</v>
          </cell>
        </row>
        <row r="1152">
          <cell r="A1152">
            <v>43235.651750011573</v>
          </cell>
          <cell r="B1152">
            <v>718.59</v>
          </cell>
          <cell r="C1152">
            <v>8.8699999999999994E-3</v>
          </cell>
          <cell r="D1152" t="str">
            <v>buy</v>
          </cell>
          <cell r="E1152">
            <v>719</v>
          </cell>
          <cell r="F1152">
            <v>718.71550563000017</v>
          </cell>
        </row>
        <row r="1153">
          <cell r="A1153">
            <v>43235.651769537028</v>
          </cell>
          <cell r="B1153">
            <v>718.59</v>
          </cell>
          <cell r="C1153">
            <v>1.5E-3</v>
          </cell>
          <cell r="D1153" t="str">
            <v>buy</v>
          </cell>
          <cell r="E1153">
            <v>719</v>
          </cell>
          <cell r="F1153">
            <v>718.71570063000001</v>
          </cell>
        </row>
        <row r="1154">
          <cell r="A1154">
            <v>43235.651769537028</v>
          </cell>
          <cell r="B1154">
            <v>718.61</v>
          </cell>
          <cell r="C1154">
            <v>2.7133000000000001E-2</v>
          </cell>
          <cell r="D1154" t="str">
            <v>buy</v>
          </cell>
          <cell r="E1154">
            <v>719</v>
          </cell>
          <cell r="F1154">
            <v>718.71868526000003</v>
          </cell>
        </row>
        <row r="1155">
          <cell r="A1155">
            <v>43235.651769537028</v>
          </cell>
          <cell r="B1155">
            <v>718.65</v>
          </cell>
          <cell r="C1155">
            <v>1.8782E-2</v>
          </cell>
          <cell r="D1155" t="str">
            <v>buy</v>
          </cell>
          <cell r="E1155">
            <v>719</v>
          </cell>
          <cell r="F1155">
            <v>718.72</v>
          </cell>
        </row>
        <row r="1156">
          <cell r="A1156">
            <v>43235.651769537028</v>
          </cell>
          <cell r="B1156">
            <v>718.72</v>
          </cell>
          <cell r="C1156">
            <v>0.782586</v>
          </cell>
          <cell r="D1156" t="str">
            <v>buy</v>
          </cell>
          <cell r="E1156">
            <v>719</v>
          </cell>
          <cell r="F1156">
            <v>718.72</v>
          </cell>
        </row>
        <row r="1157">
          <cell r="A1157">
            <v>43235.651769872682</v>
          </cell>
          <cell r="B1157">
            <v>718.72</v>
          </cell>
          <cell r="C1157">
            <v>4.417414</v>
          </cell>
          <cell r="D1157" t="str">
            <v>buy</v>
          </cell>
          <cell r="E1157">
            <v>719</v>
          </cell>
          <cell r="F1157">
            <v>718.99</v>
          </cell>
        </row>
        <row r="1158">
          <cell r="A1158">
            <v>43235.651773240737</v>
          </cell>
          <cell r="B1158">
            <v>718.99</v>
          </cell>
          <cell r="C1158">
            <v>2.4870000000000001</v>
          </cell>
          <cell r="D1158" t="str">
            <v>buy</v>
          </cell>
          <cell r="E1158">
            <v>719</v>
          </cell>
          <cell r="F1158">
            <v>719.00880347999998</v>
          </cell>
        </row>
        <row r="1159">
          <cell r="A1159">
            <v>43235.651961388889</v>
          </cell>
          <cell r="B1159">
            <v>718.99</v>
          </cell>
          <cell r="C1159">
            <v>1.0460000000000001E-2</v>
          </cell>
          <cell r="D1159" t="str">
            <v>buy</v>
          </cell>
          <cell r="E1159">
            <v>719</v>
          </cell>
          <cell r="F1159">
            <v>719.00901267999996</v>
          </cell>
        </row>
        <row r="1160">
          <cell r="A1160">
            <v>43235.651961388889</v>
          </cell>
          <cell r="B1160">
            <v>718.99</v>
          </cell>
          <cell r="C1160">
            <v>1.1820000000000001E-2</v>
          </cell>
          <cell r="D1160" t="str">
            <v>buy</v>
          </cell>
          <cell r="E1160">
            <v>719</v>
          </cell>
          <cell r="F1160">
            <v>719.00924908000013</v>
          </cell>
        </row>
        <row r="1161">
          <cell r="A1161">
            <v>43235.651961388889</v>
          </cell>
          <cell r="B1161">
            <v>718.99</v>
          </cell>
          <cell r="C1161">
            <v>1.1819E-2</v>
          </cell>
          <cell r="D1161" t="str">
            <v>buy</v>
          </cell>
          <cell r="E1161">
            <v>719</v>
          </cell>
          <cell r="F1161">
            <v>719.00948545999995</v>
          </cell>
        </row>
        <row r="1162">
          <cell r="A1162">
            <v>43235.651961388889</v>
          </cell>
          <cell r="B1162">
            <v>718.99</v>
          </cell>
          <cell r="C1162">
            <v>2.5727E-2</v>
          </cell>
          <cell r="D1162" t="str">
            <v>buy</v>
          </cell>
          <cell r="E1162">
            <v>719</v>
          </cell>
          <cell r="F1162">
            <v>719.01</v>
          </cell>
        </row>
        <row r="1163">
          <cell r="A1163">
            <v>43235.651961388889</v>
          </cell>
          <cell r="B1163">
            <v>719.01</v>
          </cell>
          <cell r="C1163">
            <v>4.2888522699999996</v>
          </cell>
          <cell r="D1163" t="str">
            <v>buy</v>
          </cell>
          <cell r="E1163">
            <v>719</v>
          </cell>
          <cell r="F1163">
            <v>719.00999999999988</v>
          </cell>
        </row>
        <row r="1164">
          <cell r="A1164">
            <v>43235.651961388889</v>
          </cell>
          <cell r="B1164">
            <v>719.01</v>
          </cell>
          <cell r="C1164">
            <v>5.7393079999999999E-2</v>
          </cell>
          <cell r="D1164" t="str">
            <v>buy</v>
          </cell>
          <cell r="E1164">
            <v>719</v>
          </cell>
          <cell r="F1164">
            <v>719.01</v>
          </cell>
        </row>
        <row r="1165">
          <cell r="A1165">
            <v>43235.652106307869</v>
          </cell>
          <cell r="B1165">
            <v>719</v>
          </cell>
          <cell r="C1165">
            <v>1.2102999999999999</v>
          </cell>
          <cell r="D1165" t="str">
            <v>sell</v>
          </cell>
          <cell r="E1165">
            <v>719</v>
          </cell>
          <cell r="F1165">
            <v>719.01</v>
          </cell>
        </row>
        <row r="1166">
          <cell r="A1166">
            <v>43235.652121597217</v>
          </cell>
          <cell r="B1166">
            <v>719.01</v>
          </cell>
          <cell r="C1166">
            <v>0.84676638000000004</v>
          </cell>
          <cell r="D1166" t="str">
            <v>buy</v>
          </cell>
          <cell r="E1166">
            <v>719</v>
          </cell>
          <cell r="F1166">
            <v>719.19813297129997</v>
          </cell>
        </row>
        <row r="1167">
          <cell r="A1167">
            <v>43235.652263113428</v>
          </cell>
          <cell r="B1167">
            <v>719</v>
          </cell>
          <cell r="C1167">
            <v>1.0499000000000001</v>
          </cell>
          <cell r="D1167" t="str">
            <v>sell</v>
          </cell>
          <cell r="E1167">
            <v>719</v>
          </cell>
          <cell r="F1167">
            <v>719.19813297129997</v>
          </cell>
        </row>
        <row r="1168">
          <cell r="A1168">
            <v>43235.652404652777</v>
          </cell>
          <cell r="B1168">
            <v>719</v>
          </cell>
          <cell r="C1168">
            <v>3.68949931</v>
          </cell>
          <cell r="D1168" t="str">
            <v>sell</v>
          </cell>
          <cell r="E1168">
            <v>719</v>
          </cell>
          <cell r="F1168">
            <v>719.19813297129997</v>
          </cell>
        </row>
        <row r="1169">
          <cell r="A1169">
            <v>43235.652404652777</v>
          </cell>
          <cell r="B1169">
            <v>719</v>
          </cell>
          <cell r="C1169">
            <v>1.5697148599999999</v>
          </cell>
          <cell r="D1169" t="str">
            <v>sell</v>
          </cell>
          <cell r="E1169">
            <v>719.12136299999997</v>
          </cell>
          <cell r="F1169">
            <v>719.19813297129997</v>
          </cell>
        </row>
        <row r="1170">
          <cell r="A1170">
            <v>43235.652561099538</v>
          </cell>
          <cell r="B1170">
            <v>719</v>
          </cell>
          <cell r="C1170">
            <v>0.28610000000000002</v>
          </cell>
          <cell r="D1170" t="str">
            <v>sell</v>
          </cell>
          <cell r="E1170">
            <v>719.17</v>
          </cell>
          <cell r="F1170">
            <v>719.19813297129997</v>
          </cell>
        </row>
        <row r="1171">
          <cell r="A1171">
            <v>43235.652712499999</v>
          </cell>
          <cell r="B1171">
            <v>719.01</v>
          </cell>
          <cell r="C1171">
            <v>0.40239999999999998</v>
          </cell>
          <cell r="D1171" t="str">
            <v>buy</v>
          </cell>
          <cell r="E1171">
            <v>719.17</v>
          </cell>
          <cell r="F1171">
            <v>719.2947089713</v>
          </cell>
        </row>
        <row r="1172">
          <cell r="A1172">
            <v>43235.652861388888</v>
          </cell>
          <cell r="B1172">
            <v>719.01</v>
          </cell>
          <cell r="C1172">
            <v>4.2415000000000001E-2</v>
          </cell>
          <cell r="D1172" t="str">
            <v>buy</v>
          </cell>
          <cell r="E1172">
            <v>719.17</v>
          </cell>
          <cell r="F1172">
            <v>719.30488857130001</v>
          </cell>
        </row>
        <row r="1173">
          <cell r="A1173">
            <v>43235.652861388888</v>
          </cell>
          <cell r="B1173">
            <v>719.42</v>
          </cell>
          <cell r="C1173">
            <v>0.32557289</v>
          </cell>
          <cell r="D1173" t="str">
            <v>buy</v>
          </cell>
          <cell r="E1173">
            <v>719.17</v>
          </cell>
          <cell r="F1173">
            <v>719.24954118000005</v>
          </cell>
        </row>
        <row r="1174">
          <cell r="A1174">
            <v>43235.653052939822</v>
          </cell>
          <cell r="B1174">
            <v>719.23</v>
          </cell>
          <cell r="C1174">
            <v>2.2941E-2</v>
          </cell>
          <cell r="D1174" t="str">
            <v>buy</v>
          </cell>
          <cell r="E1174">
            <v>719.17</v>
          </cell>
          <cell r="F1174">
            <v>719.25</v>
          </cell>
        </row>
        <row r="1175">
          <cell r="A1175">
            <v>43235.653052939822</v>
          </cell>
          <cell r="B1175">
            <v>719.25</v>
          </cell>
          <cell r="C1175">
            <v>1.1058049999999999</v>
          </cell>
          <cell r="D1175" t="str">
            <v>buy</v>
          </cell>
          <cell r="E1175">
            <v>719.17</v>
          </cell>
          <cell r="F1175">
            <v>719.25</v>
          </cell>
        </row>
        <row r="1176">
          <cell r="A1176">
            <v>43235.653198576387</v>
          </cell>
          <cell r="B1176">
            <v>719.25</v>
          </cell>
          <cell r="C1176">
            <v>5.170858</v>
          </cell>
          <cell r="D1176" t="str">
            <v>buy</v>
          </cell>
          <cell r="E1176">
            <v>719.17</v>
          </cell>
          <cell r="F1176">
            <v>719.25</v>
          </cell>
        </row>
        <row r="1177">
          <cell r="A1177">
            <v>43235.65320252315</v>
          </cell>
          <cell r="B1177">
            <v>719.25</v>
          </cell>
          <cell r="C1177">
            <v>1.0225562399999999</v>
          </cell>
          <cell r="D1177" t="str">
            <v>buy</v>
          </cell>
          <cell r="E1177">
            <v>719.17</v>
          </cell>
          <cell r="F1177">
            <v>719.19860819999985</v>
          </cell>
        </row>
        <row r="1178">
          <cell r="A1178">
            <v>43235.653207569441</v>
          </cell>
          <cell r="B1178">
            <v>719.15</v>
          </cell>
          <cell r="C1178">
            <v>1.4599000000000001E-2</v>
          </cell>
          <cell r="D1178" t="str">
            <v>buy</v>
          </cell>
          <cell r="E1178">
            <v>719.17</v>
          </cell>
          <cell r="F1178">
            <v>719.19904616999997</v>
          </cell>
        </row>
        <row r="1179">
          <cell r="A1179">
            <v>43235.653343020836</v>
          </cell>
          <cell r="B1179">
            <v>719.17</v>
          </cell>
          <cell r="C1179">
            <v>0.13739999999999999</v>
          </cell>
          <cell r="D1179" t="str">
            <v>sell</v>
          </cell>
          <cell r="E1179">
            <v>719.17026697150004</v>
          </cell>
          <cell r="F1179">
            <v>719.19904616999997</v>
          </cell>
        </row>
        <row r="1180">
          <cell r="A1180">
            <v>43235.653372800924</v>
          </cell>
          <cell r="B1180">
            <v>719.18</v>
          </cell>
          <cell r="C1180">
            <v>1.1816999999999999E-2</v>
          </cell>
          <cell r="D1180" t="str">
            <v>buy</v>
          </cell>
          <cell r="E1180">
            <v>719.17026697150004</v>
          </cell>
          <cell r="F1180">
            <v>719.19904616999997</v>
          </cell>
        </row>
        <row r="1181">
          <cell r="A1181">
            <v>43235.653372800924</v>
          </cell>
          <cell r="B1181">
            <v>719.26</v>
          </cell>
          <cell r="C1181">
            <v>1.1815000000000001E-2</v>
          </cell>
          <cell r="D1181" t="str">
            <v>buy</v>
          </cell>
          <cell r="E1181">
            <v>719.17026697150004</v>
          </cell>
          <cell r="F1181">
            <v>719.19810097000004</v>
          </cell>
        </row>
        <row r="1182">
          <cell r="A1182">
            <v>43235.653372800924</v>
          </cell>
          <cell r="B1182">
            <v>719.28</v>
          </cell>
          <cell r="C1182">
            <v>0.1810097</v>
          </cell>
          <cell r="D1182" t="str">
            <v>buy</v>
          </cell>
          <cell r="E1182">
            <v>719.17026697150004</v>
          </cell>
          <cell r="F1182">
            <v>719.18</v>
          </cell>
        </row>
        <row r="1183">
          <cell r="A1183">
            <v>43235.653383252313</v>
          </cell>
          <cell r="B1183">
            <v>719.17</v>
          </cell>
          <cell r="C1183">
            <v>0.99822018999999995</v>
          </cell>
          <cell r="D1183" t="str">
            <v>sell</v>
          </cell>
          <cell r="E1183">
            <v>719.32</v>
          </cell>
          <cell r="F1183">
            <v>719.18</v>
          </cell>
        </row>
        <row r="1184">
          <cell r="A1184">
            <v>43235.653505358787</v>
          </cell>
          <cell r="B1184">
            <v>719.18</v>
          </cell>
          <cell r="C1184">
            <v>2.0509849999999998</v>
          </cell>
          <cell r="D1184" t="str">
            <v>buy</v>
          </cell>
          <cell r="E1184">
            <v>719.32</v>
          </cell>
          <cell r="F1184">
            <v>719.27784500000007</v>
          </cell>
        </row>
        <row r="1185">
          <cell r="A1185">
            <v>43235.653609317131</v>
          </cell>
          <cell r="B1185">
            <v>719.18</v>
          </cell>
          <cell r="C1185">
            <v>2.155E-2</v>
          </cell>
          <cell r="D1185" t="str">
            <v>buy</v>
          </cell>
          <cell r="E1185">
            <v>719.32</v>
          </cell>
          <cell r="F1185">
            <v>719.28</v>
          </cell>
        </row>
        <row r="1186">
          <cell r="A1186">
            <v>43235.653609317131</v>
          </cell>
          <cell r="B1186">
            <v>719.28</v>
          </cell>
          <cell r="C1186">
            <v>1.05673306</v>
          </cell>
          <cell r="D1186" t="str">
            <v>buy</v>
          </cell>
          <cell r="E1186">
            <v>719.32</v>
          </cell>
          <cell r="F1186">
            <v>719.33000000000015</v>
          </cell>
        </row>
        <row r="1187">
          <cell r="A1187">
            <v>43235.653650509259</v>
          </cell>
          <cell r="B1187">
            <v>719.33</v>
          </cell>
          <cell r="C1187">
            <v>1.4896E-2</v>
          </cell>
          <cell r="D1187" t="str">
            <v>buy</v>
          </cell>
          <cell r="E1187">
            <v>719.32</v>
          </cell>
          <cell r="F1187">
            <v>719.33000000000015</v>
          </cell>
        </row>
        <row r="1188">
          <cell r="A1188">
            <v>43235.653799803244</v>
          </cell>
          <cell r="B1188">
            <v>719.33</v>
          </cell>
          <cell r="C1188">
            <v>1.2211E-2</v>
          </cell>
          <cell r="D1188" t="str">
            <v>buy</v>
          </cell>
          <cell r="E1188">
            <v>719.32</v>
          </cell>
          <cell r="F1188">
            <v>719.33000000000015</v>
          </cell>
        </row>
        <row r="1189">
          <cell r="A1189">
            <v>43235.653799803244</v>
          </cell>
          <cell r="B1189">
            <v>719.33</v>
          </cell>
          <cell r="C1189">
            <v>0.64858899999999997</v>
          </cell>
          <cell r="D1189" t="str">
            <v>buy</v>
          </cell>
          <cell r="E1189">
            <v>719.32</v>
          </cell>
          <cell r="F1189">
            <v>719.33</v>
          </cell>
        </row>
        <row r="1190">
          <cell r="A1190">
            <v>43235.653928912026</v>
          </cell>
          <cell r="B1190">
            <v>719.33</v>
          </cell>
          <cell r="C1190">
            <v>1.1813000000000001E-2</v>
          </cell>
          <cell r="D1190" t="str">
            <v>buy</v>
          </cell>
          <cell r="E1190">
            <v>719.32</v>
          </cell>
          <cell r="F1190">
            <v>719.33</v>
          </cell>
        </row>
        <row r="1191">
          <cell r="A1191">
            <v>43235.653928912026</v>
          </cell>
          <cell r="B1191">
            <v>719.33</v>
          </cell>
          <cell r="C1191">
            <v>1.8766999999999999E-2</v>
          </cell>
          <cell r="D1191" t="str">
            <v>buy</v>
          </cell>
          <cell r="E1191">
            <v>719.32</v>
          </cell>
          <cell r="F1191">
            <v>719.33</v>
          </cell>
        </row>
        <row r="1192">
          <cell r="A1192">
            <v>43235.653928912026</v>
          </cell>
          <cell r="B1192">
            <v>719.33</v>
          </cell>
          <cell r="C1192">
            <v>1.8763999999999999E-2</v>
          </cell>
          <cell r="D1192" t="str">
            <v>buy</v>
          </cell>
          <cell r="E1192">
            <v>719.32</v>
          </cell>
          <cell r="F1192">
            <v>719.33</v>
          </cell>
        </row>
        <row r="1193">
          <cell r="A1193">
            <v>43235.653928912026</v>
          </cell>
          <cell r="B1193">
            <v>719.33</v>
          </cell>
          <cell r="C1193">
            <v>1.6945060000000001</v>
          </cell>
          <cell r="D1193" t="str">
            <v>buy</v>
          </cell>
          <cell r="E1193">
            <v>719.32</v>
          </cell>
          <cell r="F1193">
            <v>719.33000000000027</v>
          </cell>
        </row>
        <row r="1194">
          <cell r="A1194">
            <v>43235.65410994213</v>
          </cell>
          <cell r="B1194">
            <v>719.33</v>
          </cell>
          <cell r="C1194">
            <v>0.60549399999999998</v>
          </cell>
          <cell r="D1194" t="str">
            <v>buy</v>
          </cell>
          <cell r="E1194">
            <v>719.32</v>
          </cell>
          <cell r="F1194">
            <v>719.33000000000015</v>
          </cell>
        </row>
        <row r="1195">
          <cell r="A1195">
            <v>43235.65410994213</v>
          </cell>
          <cell r="B1195">
            <v>719.33</v>
          </cell>
          <cell r="C1195">
            <v>1.1813000000000001E-2</v>
          </cell>
          <cell r="D1195" t="str">
            <v>buy</v>
          </cell>
          <cell r="E1195">
            <v>719.32</v>
          </cell>
          <cell r="F1195">
            <v>719.33000000000015</v>
          </cell>
        </row>
        <row r="1196">
          <cell r="A1196">
            <v>43235.65410994213</v>
          </cell>
          <cell r="B1196">
            <v>719.33</v>
          </cell>
          <cell r="C1196">
            <v>3.1276999999999999E-2</v>
          </cell>
          <cell r="D1196" t="str">
            <v>buy</v>
          </cell>
          <cell r="E1196">
            <v>719.32</v>
          </cell>
          <cell r="F1196">
            <v>719.33</v>
          </cell>
        </row>
        <row r="1197">
          <cell r="A1197">
            <v>43235.65410994213</v>
          </cell>
          <cell r="B1197">
            <v>719.33</v>
          </cell>
          <cell r="C1197">
            <v>1.1813000000000001E-2</v>
          </cell>
          <cell r="D1197" t="str">
            <v>buy</v>
          </cell>
          <cell r="E1197">
            <v>719.32</v>
          </cell>
          <cell r="F1197">
            <v>719.33</v>
          </cell>
        </row>
        <row r="1198">
          <cell r="A1198">
            <v>43235.65410994213</v>
          </cell>
          <cell r="B1198">
            <v>719.33</v>
          </cell>
          <cell r="C1198">
            <v>9.0783819999999995</v>
          </cell>
          <cell r="D1198" t="str">
            <v>buy</v>
          </cell>
          <cell r="E1198">
            <v>719.32</v>
          </cell>
          <cell r="F1198">
            <v>719.18</v>
          </cell>
        </row>
        <row r="1199">
          <cell r="A1199">
            <v>43235.6541459375</v>
          </cell>
          <cell r="B1199">
            <v>719.32</v>
          </cell>
          <cell r="C1199">
            <v>7.6725280099999997</v>
          </cell>
          <cell r="D1199" t="str">
            <v>sell</v>
          </cell>
          <cell r="E1199">
            <v>719.05063541449999</v>
          </cell>
          <cell r="F1199">
            <v>719.18</v>
          </cell>
        </row>
        <row r="1200">
          <cell r="A1200">
            <v>43235.65415091435</v>
          </cell>
          <cell r="B1200">
            <v>719.32</v>
          </cell>
          <cell r="C1200">
            <v>1.0160000000000001E-2</v>
          </cell>
          <cell r="D1200" t="str">
            <v>sell</v>
          </cell>
          <cell r="E1200">
            <v>719.04840021450002</v>
          </cell>
          <cell r="F1200">
            <v>719.18</v>
          </cell>
        </row>
        <row r="1201">
          <cell r="A1201">
            <v>43235.65415091435</v>
          </cell>
          <cell r="B1201">
            <v>719.32</v>
          </cell>
          <cell r="C1201">
            <v>0.05</v>
          </cell>
          <cell r="D1201" t="str">
            <v>sell</v>
          </cell>
          <cell r="E1201">
            <v>719.03740021449994</v>
          </cell>
          <cell r="F1201">
            <v>719.18</v>
          </cell>
        </row>
        <row r="1202">
          <cell r="A1202">
            <v>43235.654263865741</v>
          </cell>
          <cell r="B1202">
            <v>719.18</v>
          </cell>
          <cell r="C1202">
            <v>1.6679999999999999</v>
          </cell>
          <cell r="D1202" t="str">
            <v>buy</v>
          </cell>
          <cell r="E1202">
            <v>719.03740021449994</v>
          </cell>
          <cell r="F1202">
            <v>718.62859400000002</v>
          </cell>
        </row>
        <row r="1203">
          <cell r="A1203">
            <v>43235.654272662039</v>
          </cell>
          <cell r="B1203">
            <v>719.17</v>
          </cell>
          <cell r="C1203">
            <v>7.3691900000000003E-3</v>
          </cell>
          <cell r="D1203" t="str">
            <v>sell</v>
          </cell>
          <cell r="E1203">
            <v>719.03688437120002</v>
          </cell>
          <cell r="F1203">
            <v>718.62859400000002</v>
          </cell>
        </row>
        <row r="1204">
          <cell r="A1204">
            <v>43235.654432569441</v>
          </cell>
          <cell r="B1204">
            <v>719.18</v>
          </cell>
          <cell r="C1204">
            <v>4.9299999999999997E-2</v>
          </cell>
          <cell r="D1204" t="str">
            <v>buy</v>
          </cell>
          <cell r="E1204">
            <v>719.03688437120002</v>
          </cell>
          <cell r="F1204">
            <v>718.6</v>
          </cell>
        </row>
        <row r="1205">
          <cell r="A1205">
            <v>43235.654451249997</v>
          </cell>
          <cell r="B1205">
            <v>719.17</v>
          </cell>
          <cell r="C1205">
            <v>2.6308099999999999E-3</v>
          </cell>
          <cell r="D1205" t="str">
            <v>sell</v>
          </cell>
          <cell r="E1205">
            <v>719.0367002145</v>
          </cell>
          <cell r="F1205">
            <v>718.6</v>
          </cell>
        </row>
        <row r="1206">
          <cell r="A1206">
            <v>43235.654451249997</v>
          </cell>
          <cell r="B1206">
            <v>718.47</v>
          </cell>
          <cell r="C1206">
            <v>0.10047585000000001</v>
          </cell>
          <cell r="D1206" t="str">
            <v>sell</v>
          </cell>
          <cell r="E1206">
            <v>719.1</v>
          </cell>
          <cell r="F1206">
            <v>718.6</v>
          </cell>
        </row>
        <row r="1207">
          <cell r="A1207">
            <v>43235.654458437501</v>
          </cell>
          <cell r="B1207">
            <v>718.6</v>
          </cell>
          <cell r="C1207">
            <v>4.3090999999999999</v>
          </cell>
          <cell r="D1207" t="str">
            <v>buy</v>
          </cell>
          <cell r="E1207">
            <v>719.1</v>
          </cell>
          <cell r="F1207">
            <v>719.10697654000001</v>
          </cell>
        </row>
        <row r="1208">
          <cell r="A1208">
            <v>43235.654463402781</v>
          </cell>
          <cell r="B1208">
            <v>719.18</v>
          </cell>
          <cell r="C1208">
            <v>1.8806E-2</v>
          </cell>
          <cell r="D1208" t="str">
            <v>buy</v>
          </cell>
          <cell r="E1208">
            <v>719.1</v>
          </cell>
          <cell r="F1208">
            <v>719.10528399999998</v>
          </cell>
        </row>
        <row r="1209">
          <cell r="A1209">
            <v>43235.654466886583</v>
          </cell>
          <cell r="B1209">
            <v>719.18</v>
          </cell>
          <cell r="C1209">
            <v>0.01</v>
          </cell>
          <cell r="D1209" t="str">
            <v>buy</v>
          </cell>
          <cell r="E1209">
            <v>719.1</v>
          </cell>
          <cell r="F1209">
            <v>719.10438399999998</v>
          </cell>
        </row>
        <row r="1210">
          <cell r="A1210">
            <v>43235.654557118047</v>
          </cell>
          <cell r="B1210">
            <v>719.17</v>
          </cell>
          <cell r="C1210">
            <v>0.17979999999999999</v>
          </cell>
          <cell r="D1210" t="str">
            <v>buy</v>
          </cell>
          <cell r="E1210">
            <v>719.1</v>
          </cell>
          <cell r="F1210">
            <v>719.09</v>
          </cell>
        </row>
        <row r="1211">
          <cell r="A1211">
            <v>43235.654677916667</v>
          </cell>
          <cell r="B1211">
            <v>719.09</v>
          </cell>
          <cell r="C1211">
            <v>2.0459999999999998</v>
          </cell>
          <cell r="D1211" t="str">
            <v>buy</v>
          </cell>
          <cell r="E1211">
            <v>719.1</v>
          </cell>
          <cell r="F1211">
            <v>719.23863888719995</v>
          </cell>
        </row>
        <row r="1212">
          <cell r="A1212">
            <v>43235.654773333343</v>
          </cell>
          <cell r="B1212">
            <v>719.09</v>
          </cell>
          <cell r="C1212">
            <v>1.1816E-2</v>
          </cell>
          <cell r="D1212" t="str">
            <v>buy</v>
          </cell>
          <cell r="E1212">
            <v>719.1</v>
          </cell>
          <cell r="F1212">
            <v>719.24147472719983</v>
          </cell>
        </row>
        <row r="1213">
          <cell r="A1213">
            <v>43235.654773333343</v>
          </cell>
          <cell r="B1213">
            <v>719.09</v>
          </cell>
          <cell r="C1213">
            <v>9.1839999999999995E-3</v>
          </cell>
          <cell r="D1213" t="str">
            <v>buy</v>
          </cell>
          <cell r="E1213">
            <v>719.1</v>
          </cell>
          <cell r="F1213">
            <v>719.24367888719996</v>
          </cell>
        </row>
        <row r="1214">
          <cell r="A1214">
            <v>43235.654780127312</v>
          </cell>
          <cell r="B1214">
            <v>719.09</v>
          </cell>
          <cell r="C1214">
            <v>4.5184000000000002E-2</v>
          </cell>
          <cell r="D1214" t="str">
            <v>buy</v>
          </cell>
          <cell r="E1214">
            <v>719.1</v>
          </cell>
          <cell r="F1214">
            <v>719.2545230472</v>
          </cell>
        </row>
        <row r="1215">
          <cell r="A1215">
            <v>43235.654780497687</v>
          </cell>
          <cell r="B1215">
            <v>719.09</v>
          </cell>
          <cell r="C1215">
            <v>9.0000000000000002E-6</v>
          </cell>
          <cell r="D1215" t="str">
            <v>buy</v>
          </cell>
          <cell r="E1215">
            <v>719.1</v>
          </cell>
          <cell r="F1215">
            <v>719.2545252072</v>
          </cell>
        </row>
        <row r="1216">
          <cell r="A1216">
            <v>43235.654780497687</v>
          </cell>
          <cell r="B1216">
            <v>719.1</v>
          </cell>
          <cell r="C1216">
            <v>3.9621000000000003E-2</v>
          </cell>
          <cell r="D1216" t="str">
            <v>buy</v>
          </cell>
          <cell r="E1216">
            <v>719.1</v>
          </cell>
          <cell r="F1216">
            <v>719.26363803719994</v>
          </cell>
        </row>
        <row r="1217">
          <cell r="A1217">
            <v>43235.65478099537</v>
          </cell>
          <cell r="B1217">
            <v>719.11</v>
          </cell>
          <cell r="C1217">
            <v>1.9989E-2</v>
          </cell>
          <cell r="D1217" t="str">
            <v>buy</v>
          </cell>
          <cell r="E1217">
            <v>719.1</v>
          </cell>
          <cell r="F1217">
            <v>719.26803561719998</v>
          </cell>
        </row>
        <row r="1218">
          <cell r="A1218">
            <v>43235.654784745369</v>
          </cell>
          <cell r="B1218">
            <v>719.12</v>
          </cell>
          <cell r="C1218">
            <v>2.4826000000000001E-2</v>
          </cell>
          <cell r="D1218" t="str">
            <v>buy</v>
          </cell>
          <cell r="E1218">
            <v>719.1</v>
          </cell>
          <cell r="F1218">
            <v>719.27324907719992</v>
          </cell>
        </row>
        <row r="1219">
          <cell r="A1219">
            <v>43235.654787800922</v>
          </cell>
          <cell r="B1219">
            <v>719.12</v>
          </cell>
          <cell r="C1219">
            <v>9.1020000000000007E-3</v>
          </cell>
          <cell r="D1219" t="str">
            <v>buy</v>
          </cell>
          <cell r="E1219">
            <v>719.1</v>
          </cell>
          <cell r="F1219">
            <v>719.27516049719998</v>
          </cell>
        </row>
        <row r="1220">
          <cell r="A1220">
            <v>43235.654791400462</v>
          </cell>
          <cell r="B1220">
            <v>719.12</v>
          </cell>
          <cell r="C1220">
            <v>1.668E-3</v>
          </cell>
          <cell r="D1220" t="str">
            <v>buy</v>
          </cell>
          <cell r="E1220">
            <v>719.1</v>
          </cell>
          <cell r="F1220">
            <v>719.2755107772</v>
          </cell>
        </row>
        <row r="1221">
          <cell r="A1221">
            <v>43235.654791400462</v>
          </cell>
          <cell r="B1221">
            <v>719.12</v>
          </cell>
          <cell r="C1221">
            <v>1.8332000000000001E-2</v>
          </cell>
          <cell r="D1221" t="str">
            <v>buy</v>
          </cell>
          <cell r="E1221">
            <v>719.1</v>
          </cell>
          <cell r="F1221">
            <v>719.27936049719995</v>
          </cell>
        </row>
        <row r="1222">
          <cell r="A1222">
            <v>43235.654796030103</v>
          </cell>
          <cell r="B1222">
            <v>719.12</v>
          </cell>
          <cell r="C1222">
            <v>1.8309999999999999E-3</v>
          </cell>
          <cell r="D1222" t="str">
            <v>buy</v>
          </cell>
          <cell r="E1222">
            <v>719.1</v>
          </cell>
          <cell r="F1222">
            <v>719.27974500720006</v>
          </cell>
        </row>
        <row r="1223">
          <cell r="A1223">
            <v>43235.654796030103</v>
          </cell>
          <cell r="B1223">
            <v>719.12</v>
          </cell>
          <cell r="C1223">
            <v>9.1690000000000001E-3</v>
          </cell>
          <cell r="D1223" t="str">
            <v>buy</v>
          </cell>
          <cell r="E1223">
            <v>719.1</v>
          </cell>
          <cell r="F1223">
            <v>719.28167049720003</v>
          </cell>
        </row>
        <row r="1224">
          <cell r="A1224">
            <v>43235.654800162039</v>
          </cell>
          <cell r="B1224">
            <v>719.13</v>
          </cell>
          <cell r="C1224">
            <v>9.8289999999999992E-3</v>
          </cell>
          <cell r="D1224" t="str">
            <v>buy</v>
          </cell>
          <cell r="E1224">
            <v>719.1</v>
          </cell>
          <cell r="F1224">
            <v>719.28363629720002</v>
          </cell>
        </row>
        <row r="1225">
          <cell r="A1225">
            <v>43235.654803206016</v>
          </cell>
          <cell r="B1225">
            <v>719.13</v>
          </cell>
          <cell r="C1225">
            <v>9.0119999999999992E-3</v>
          </cell>
          <cell r="D1225" t="str">
            <v>buy</v>
          </cell>
          <cell r="E1225">
            <v>719.1</v>
          </cell>
          <cell r="F1225">
            <v>719.28543869720011</v>
          </cell>
        </row>
        <row r="1226">
          <cell r="A1226">
            <v>43235.65480679398</v>
          </cell>
          <cell r="B1226">
            <v>719.13</v>
          </cell>
          <cell r="C1226">
            <v>1.8079999999999999E-3</v>
          </cell>
          <cell r="D1226" t="str">
            <v>buy</v>
          </cell>
          <cell r="E1226">
            <v>719.1</v>
          </cell>
          <cell r="F1226">
            <v>719.28580029720001</v>
          </cell>
        </row>
        <row r="1227">
          <cell r="A1227">
            <v>43235.65480679398</v>
          </cell>
          <cell r="B1227">
            <v>719.13</v>
          </cell>
          <cell r="C1227">
            <v>4.0191999999999999E-2</v>
          </cell>
          <cell r="D1227" t="str">
            <v>buy</v>
          </cell>
          <cell r="E1227">
            <v>719.1</v>
          </cell>
          <cell r="F1227">
            <v>719.29383869719993</v>
          </cell>
        </row>
        <row r="1228">
          <cell r="A1228">
            <v>43235.654811435183</v>
          </cell>
          <cell r="B1228">
            <v>719.13</v>
          </cell>
          <cell r="C1228">
            <v>1.3979999999999999E-3</v>
          </cell>
          <cell r="D1228" t="str">
            <v>buy</v>
          </cell>
          <cell r="E1228">
            <v>719.1</v>
          </cell>
          <cell r="F1228">
            <v>719.29411829720004</v>
          </cell>
        </row>
        <row r="1229">
          <cell r="A1229">
            <v>43235.654811435183</v>
          </cell>
          <cell r="B1229">
            <v>719.25</v>
          </cell>
          <cell r="C1229">
            <v>0.37481891000000001</v>
          </cell>
          <cell r="D1229" t="str">
            <v>buy</v>
          </cell>
          <cell r="E1229">
            <v>719.1</v>
          </cell>
          <cell r="F1229">
            <v>719.32410381000011</v>
          </cell>
        </row>
        <row r="1230">
          <cell r="A1230">
            <v>43235.654819780088</v>
          </cell>
          <cell r="B1230">
            <v>719.25</v>
          </cell>
          <cell r="C1230">
            <v>0.01</v>
          </cell>
          <cell r="D1230" t="str">
            <v>buy</v>
          </cell>
          <cell r="E1230">
            <v>719.1</v>
          </cell>
          <cell r="F1230">
            <v>719.32490381000002</v>
          </cell>
        </row>
        <row r="1231">
          <cell r="A1231">
            <v>43235.654825393518</v>
          </cell>
          <cell r="B1231">
            <v>719.25</v>
          </cell>
          <cell r="C1231">
            <v>1.9879999999999998E-2</v>
          </cell>
          <cell r="D1231" t="str">
            <v>buy</v>
          </cell>
          <cell r="E1231">
            <v>719.1</v>
          </cell>
          <cell r="F1231">
            <v>719.32649420999996</v>
          </cell>
        </row>
        <row r="1232">
          <cell r="A1232">
            <v>43235.654832256943</v>
          </cell>
          <cell r="B1232">
            <v>719.25</v>
          </cell>
          <cell r="C1232">
            <v>9.7230000000000007E-3</v>
          </cell>
          <cell r="D1232" t="str">
            <v>buy</v>
          </cell>
          <cell r="E1232">
            <v>719.1</v>
          </cell>
          <cell r="F1232">
            <v>719.32727205000015</v>
          </cell>
        </row>
        <row r="1233">
          <cell r="A1233">
            <v>43235.65483565972</v>
          </cell>
          <cell r="B1233">
            <v>719.25</v>
          </cell>
          <cell r="C1233">
            <v>1.157E-3</v>
          </cell>
          <cell r="D1233" t="str">
            <v>buy</v>
          </cell>
          <cell r="E1233">
            <v>719.1</v>
          </cell>
          <cell r="F1233">
            <v>719.32736461000002</v>
          </cell>
        </row>
        <row r="1234">
          <cell r="A1234">
            <v>43235.65483565972</v>
          </cell>
          <cell r="B1234">
            <v>719.25</v>
          </cell>
          <cell r="C1234">
            <v>8.8430000000000002E-3</v>
          </cell>
          <cell r="D1234" t="str">
            <v>buy</v>
          </cell>
          <cell r="E1234">
            <v>719.1</v>
          </cell>
          <cell r="F1234">
            <v>719.32807205000017</v>
          </cell>
        </row>
        <row r="1235">
          <cell r="A1235">
            <v>43235.654846180558</v>
          </cell>
          <cell r="B1235">
            <v>719.25</v>
          </cell>
          <cell r="C1235">
            <v>9.8429999999999993E-3</v>
          </cell>
          <cell r="D1235" t="str">
            <v>buy</v>
          </cell>
          <cell r="E1235">
            <v>719.1</v>
          </cell>
          <cell r="F1235">
            <v>719.32885949000001</v>
          </cell>
        </row>
        <row r="1236">
          <cell r="A1236">
            <v>43235.654850081017</v>
          </cell>
          <cell r="B1236">
            <v>719.31</v>
          </cell>
          <cell r="C1236">
            <v>3.0661000000000001E-2</v>
          </cell>
          <cell r="D1236" t="str">
            <v>buy</v>
          </cell>
          <cell r="E1236">
            <v>719.1</v>
          </cell>
          <cell r="F1236">
            <v>719.32947271000012</v>
          </cell>
        </row>
        <row r="1237">
          <cell r="A1237">
            <v>43235.654854004628</v>
          </cell>
          <cell r="B1237">
            <v>719.31</v>
          </cell>
          <cell r="C1237">
            <v>9.3229999999999997E-3</v>
          </cell>
          <cell r="D1237" t="str">
            <v>buy</v>
          </cell>
          <cell r="E1237">
            <v>719.1</v>
          </cell>
          <cell r="F1237">
            <v>719.32965917000001</v>
          </cell>
        </row>
        <row r="1238">
          <cell r="A1238">
            <v>43235.654857175927</v>
          </cell>
          <cell r="B1238">
            <v>719.32</v>
          </cell>
          <cell r="C1238">
            <v>3.4083000000000002E-2</v>
          </cell>
          <cell r="D1238" t="str">
            <v>buy</v>
          </cell>
          <cell r="E1238">
            <v>719.1</v>
          </cell>
          <cell r="F1238">
            <v>719.33000000000015</v>
          </cell>
        </row>
        <row r="1239">
          <cell r="A1239">
            <v>43235.65486466435</v>
          </cell>
          <cell r="B1239">
            <v>719.33</v>
          </cell>
          <cell r="C1239">
            <v>2.5717E-2</v>
          </cell>
          <cell r="D1239" t="str">
            <v>buy</v>
          </cell>
          <cell r="E1239">
            <v>719.1</v>
          </cell>
          <cell r="F1239">
            <v>719.33000000000015</v>
          </cell>
        </row>
        <row r="1240">
          <cell r="A1240">
            <v>43235.65486466435</v>
          </cell>
          <cell r="B1240">
            <v>719.33</v>
          </cell>
          <cell r="C1240">
            <v>0.36008800000000002</v>
          </cell>
          <cell r="D1240" t="str">
            <v>buy</v>
          </cell>
          <cell r="E1240">
            <v>719.1</v>
          </cell>
          <cell r="F1240">
            <v>719.47947711999996</v>
          </cell>
        </row>
        <row r="1241">
          <cell r="A1241">
            <v>43235.654917141197</v>
          </cell>
          <cell r="B1241">
            <v>719.33</v>
          </cell>
          <cell r="C1241">
            <v>0.63991200000000004</v>
          </cell>
          <cell r="D1241" t="str">
            <v>buy</v>
          </cell>
          <cell r="E1241">
            <v>719.1</v>
          </cell>
          <cell r="F1241">
            <v>719.77383664000013</v>
          </cell>
        </row>
        <row r="1242">
          <cell r="A1242">
            <v>43235.654917141197</v>
          </cell>
          <cell r="B1242">
            <v>719.33</v>
          </cell>
          <cell r="C1242">
            <v>2.5715999999999999E-2</v>
          </cell>
          <cell r="D1242" t="str">
            <v>buy</v>
          </cell>
          <cell r="E1242">
            <v>719.1</v>
          </cell>
          <cell r="F1242">
            <v>719.78566600000011</v>
          </cell>
        </row>
        <row r="1243">
          <cell r="A1243">
            <v>43235.654917141197</v>
          </cell>
          <cell r="B1243">
            <v>719.59</v>
          </cell>
          <cell r="C1243">
            <v>1.9699999999999999E-2</v>
          </cell>
          <cell r="D1243" t="str">
            <v>buy</v>
          </cell>
          <cell r="E1243">
            <v>719.1</v>
          </cell>
          <cell r="F1243">
            <v>719.78960599999994</v>
          </cell>
        </row>
        <row r="1244">
          <cell r="A1244">
            <v>43235.654917141197</v>
          </cell>
          <cell r="B1244">
            <v>719.77</v>
          </cell>
          <cell r="C1244">
            <v>1.9699999999999999E-2</v>
          </cell>
          <cell r="D1244" t="str">
            <v>buy</v>
          </cell>
          <cell r="E1244">
            <v>719.1</v>
          </cell>
          <cell r="F1244">
            <v>719.79</v>
          </cell>
        </row>
        <row r="1245">
          <cell r="A1245">
            <v>43235.654917141197</v>
          </cell>
          <cell r="B1245">
            <v>719.79</v>
          </cell>
          <cell r="C1245">
            <v>8.8572220099999992</v>
          </cell>
          <cell r="D1245" t="str">
            <v>buy</v>
          </cell>
          <cell r="E1245">
            <v>719.1</v>
          </cell>
          <cell r="F1245">
            <v>719.60594400000002</v>
          </cell>
        </row>
        <row r="1246">
          <cell r="A1246">
            <v>43235.654948622687</v>
          </cell>
          <cell r="B1246">
            <v>719.75</v>
          </cell>
          <cell r="C1246">
            <v>0.34520000000000001</v>
          </cell>
          <cell r="D1246" t="str">
            <v>buy</v>
          </cell>
          <cell r="E1246">
            <v>719.1</v>
          </cell>
          <cell r="F1246">
            <v>719.53</v>
          </cell>
        </row>
        <row r="1247">
          <cell r="A1247">
            <v>43235.654987013892</v>
          </cell>
          <cell r="B1247">
            <v>719.53</v>
          </cell>
          <cell r="C1247">
            <v>6.9066589900000004</v>
          </cell>
          <cell r="D1247" t="str">
            <v>buy</v>
          </cell>
          <cell r="E1247">
            <v>719.1</v>
          </cell>
          <cell r="F1247">
            <v>719.54168570280001</v>
          </cell>
        </row>
        <row r="1248">
          <cell r="A1248">
            <v>43235.655007986112</v>
          </cell>
          <cell r="B1248">
            <v>719.49</v>
          </cell>
          <cell r="C1248">
            <v>0.13857162000000001</v>
          </cell>
          <cell r="D1248" t="str">
            <v>buy</v>
          </cell>
          <cell r="E1248">
            <v>719.1</v>
          </cell>
          <cell r="F1248">
            <v>719.55</v>
          </cell>
        </row>
        <row r="1249">
          <cell r="A1249">
            <v>43235.65508892361</v>
          </cell>
          <cell r="B1249">
            <v>719.55</v>
          </cell>
          <cell r="C1249">
            <v>1.135016</v>
          </cell>
          <cell r="D1249" t="str">
            <v>buy</v>
          </cell>
          <cell r="E1249">
            <v>719.1</v>
          </cell>
          <cell r="F1249">
            <v>719.24815060000003</v>
          </cell>
        </row>
        <row r="1250">
          <cell r="A1250">
            <v>43235.655247349539</v>
          </cell>
          <cell r="B1250">
            <v>719.1</v>
          </cell>
          <cell r="C1250">
            <v>1.0974423099999999</v>
          </cell>
          <cell r="D1250" t="str">
            <v>sell</v>
          </cell>
          <cell r="E1250">
            <v>719.75170000000003</v>
          </cell>
          <cell r="F1250">
            <v>719.24815060000003</v>
          </cell>
        </row>
        <row r="1251">
          <cell r="A1251">
            <v>43235.655393981477</v>
          </cell>
          <cell r="B1251">
            <v>719.11</v>
          </cell>
          <cell r="C1251">
            <v>1.321E-2</v>
          </cell>
          <cell r="D1251" t="str">
            <v>buy</v>
          </cell>
          <cell r="E1251">
            <v>719.75170000000003</v>
          </cell>
          <cell r="F1251">
            <v>719.25</v>
          </cell>
        </row>
        <row r="1252">
          <cell r="A1252">
            <v>43235.655393981477</v>
          </cell>
          <cell r="B1252">
            <v>719.25</v>
          </cell>
          <cell r="C1252">
            <v>2.9600759999999999</v>
          </cell>
          <cell r="D1252" t="str">
            <v>buy</v>
          </cell>
          <cell r="E1252">
            <v>719.75170000000003</v>
          </cell>
          <cell r="F1252">
            <v>719.48213400000009</v>
          </cell>
        </row>
        <row r="1253">
          <cell r="A1253">
            <v>43235.655562685177</v>
          </cell>
          <cell r="B1253">
            <v>719.11</v>
          </cell>
          <cell r="C1253">
            <v>1.0019999999999999E-2</v>
          </cell>
          <cell r="D1253" t="str">
            <v>buy</v>
          </cell>
          <cell r="E1253">
            <v>719.75170000000003</v>
          </cell>
          <cell r="F1253">
            <v>719.48594160000005</v>
          </cell>
        </row>
        <row r="1254">
          <cell r="A1254">
            <v>43235.655562685177</v>
          </cell>
          <cell r="B1254">
            <v>719.35</v>
          </cell>
          <cell r="C1254">
            <v>2.5713E-2</v>
          </cell>
          <cell r="D1254" t="str">
            <v>buy</v>
          </cell>
          <cell r="E1254">
            <v>719.75170000000003</v>
          </cell>
          <cell r="F1254">
            <v>719.48954142000002</v>
          </cell>
        </row>
        <row r="1255">
          <cell r="A1255">
            <v>43235.655562685177</v>
          </cell>
          <cell r="B1255">
            <v>719.47</v>
          </cell>
          <cell r="C1255">
            <v>2.2929000000000001E-2</v>
          </cell>
          <cell r="D1255" t="str">
            <v>buy</v>
          </cell>
          <cell r="E1255">
            <v>719.75170000000003</v>
          </cell>
          <cell r="F1255">
            <v>719.49</v>
          </cell>
        </row>
        <row r="1256">
          <cell r="A1256">
            <v>43235.655562685177</v>
          </cell>
          <cell r="B1256">
            <v>719.49</v>
          </cell>
          <cell r="C1256">
            <v>1.0485789999999999</v>
          </cell>
          <cell r="D1256" t="str">
            <v>buy</v>
          </cell>
          <cell r="E1256">
            <v>719.75170000000003</v>
          </cell>
          <cell r="F1256">
            <v>719.45609540000009</v>
          </cell>
        </row>
        <row r="1257">
          <cell r="A1257">
            <v>43235.655713981483</v>
          </cell>
          <cell r="B1257">
            <v>719.11</v>
          </cell>
          <cell r="C1257">
            <v>1.0619999999999999E-2</v>
          </cell>
          <cell r="D1257" t="str">
            <v>buy</v>
          </cell>
          <cell r="E1257">
            <v>719.75170000000003</v>
          </cell>
          <cell r="F1257">
            <v>719.45981240000003</v>
          </cell>
        </row>
        <row r="1258">
          <cell r="A1258">
            <v>43235.655713981483</v>
          </cell>
          <cell r="B1258">
            <v>719.45</v>
          </cell>
          <cell r="C1258">
            <v>1.8759999999999999E-2</v>
          </cell>
          <cell r="D1258" t="str">
            <v>buy</v>
          </cell>
          <cell r="E1258">
            <v>719.75170000000003</v>
          </cell>
          <cell r="F1258">
            <v>719.46</v>
          </cell>
        </row>
        <row r="1259">
          <cell r="A1259">
            <v>43235.655714224536</v>
          </cell>
          <cell r="B1259">
            <v>719.43</v>
          </cell>
          <cell r="C1259">
            <v>0.01</v>
          </cell>
          <cell r="D1259" t="str">
            <v>sell</v>
          </cell>
          <cell r="E1259">
            <v>719.75499999999988</v>
          </cell>
          <cell r="F1259">
            <v>719.46</v>
          </cell>
        </row>
        <row r="1260">
          <cell r="A1260">
            <v>43235.655865856483</v>
          </cell>
          <cell r="B1260">
            <v>719.46</v>
          </cell>
          <cell r="C1260">
            <v>1.7373000000000001</v>
          </cell>
          <cell r="D1260" t="str">
            <v>buy</v>
          </cell>
          <cell r="E1260">
            <v>719.75499999999988</v>
          </cell>
          <cell r="F1260">
            <v>719.486306184</v>
          </cell>
        </row>
        <row r="1261">
          <cell r="A1261">
            <v>43235.656001111107</v>
          </cell>
          <cell r="B1261">
            <v>719.46</v>
          </cell>
          <cell r="C1261">
            <v>0.31030000000000002</v>
          </cell>
          <cell r="D1261" t="str">
            <v>buy</v>
          </cell>
          <cell r="E1261">
            <v>719.75499999999988</v>
          </cell>
          <cell r="F1261">
            <v>719.49871818400004</v>
          </cell>
        </row>
        <row r="1262">
          <cell r="A1262">
            <v>43235.656145960653</v>
          </cell>
          <cell r="B1262">
            <v>719.46</v>
          </cell>
          <cell r="C1262">
            <v>6.3343999999999996E-3</v>
          </cell>
          <cell r="D1262" t="str">
            <v>buy</v>
          </cell>
          <cell r="E1262">
            <v>719.75499999999988</v>
          </cell>
          <cell r="F1262">
            <v>719.49897155999997</v>
          </cell>
        </row>
        <row r="1263">
          <cell r="A1263">
            <v>43235.656182500003</v>
          </cell>
          <cell r="B1263">
            <v>719.46</v>
          </cell>
          <cell r="C1263">
            <v>2.5711000000000001E-2</v>
          </cell>
          <cell r="D1263" t="str">
            <v>buy</v>
          </cell>
          <cell r="E1263">
            <v>719.75499999999988</v>
          </cell>
          <cell r="F1263">
            <v>719.5</v>
          </cell>
        </row>
        <row r="1264">
          <cell r="A1264">
            <v>43235.656182500003</v>
          </cell>
          <cell r="B1264">
            <v>719.5</v>
          </cell>
          <cell r="C1264">
            <v>0.64075965999999995</v>
          </cell>
          <cell r="D1264" t="str">
            <v>buy</v>
          </cell>
          <cell r="E1264">
            <v>719.75499999999988</v>
          </cell>
          <cell r="F1264">
            <v>719.66018991500005</v>
          </cell>
        </row>
        <row r="1265">
          <cell r="A1265">
            <v>43235.656213101851</v>
          </cell>
          <cell r="B1265">
            <v>719.5</v>
          </cell>
          <cell r="C1265">
            <v>0.35924033999999999</v>
          </cell>
          <cell r="D1265" t="str">
            <v>buy</v>
          </cell>
          <cell r="E1265">
            <v>719.75499999999988</v>
          </cell>
          <cell r="F1265">
            <v>719.75</v>
          </cell>
        </row>
        <row r="1266">
          <cell r="A1266">
            <v>43235.656213101851</v>
          </cell>
          <cell r="B1266">
            <v>719.75</v>
          </cell>
          <cell r="C1266">
            <v>3.1441764999999999</v>
          </cell>
          <cell r="D1266" t="str">
            <v>buy</v>
          </cell>
          <cell r="E1266">
            <v>719.75499999999988</v>
          </cell>
          <cell r="F1266">
            <v>719.8</v>
          </cell>
        </row>
        <row r="1267">
          <cell r="A1267">
            <v>43235.656213101851</v>
          </cell>
          <cell r="B1267">
            <v>719.8</v>
          </cell>
          <cell r="C1267">
            <v>1.63623926</v>
          </cell>
          <cell r="D1267" t="str">
            <v>buy</v>
          </cell>
          <cell r="E1267">
            <v>719.75499999999988</v>
          </cell>
          <cell r="F1267">
            <v>719.45985044999998</v>
          </cell>
        </row>
        <row r="1268">
          <cell r="A1268">
            <v>43235.656224548613</v>
          </cell>
          <cell r="B1268">
            <v>719.74</v>
          </cell>
          <cell r="C1268">
            <v>0.25</v>
          </cell>
          <cell r="D1268" t="str">
            <v>sell</v>
          </cell>
          <cell r="E1268">
            <v>719.76</v>
          </cell>
          <cell r="F1268">
            <v>719.45985044999998</v>
          </cell>
        </row>
        <row r="1269">
          <cell r="A1269">
            <v>43235.656276284717</v>
          </cell>
          <cell r="B1269">
            <v>719.75</v>
          </cell>
          <cell r="C1269">
            <v>1.7988000000000001E-2</v>
          </cell>
          <cell r="D1269" t="str">
            <v>buy</v>
          </cell>
          <cell r="E1269">
            <v>719.76</v>
          </cell>
          <cell r="F1269">
            <v>719.44887776999997</v>
          </cell>
        </row>
        <row r="1270">
          <cell r="A1270">
            <v>43235.656292488427</v>
          </cell>
          <cell r="B1270">
            <v>719.76</v>
          </cell>
          <cell r="C1270">
            <v>11.3032</v>
          </cell>
          <cell r="D1270" t="str">
            <v>sell</v>
          </cell>
          <cell r="E1270">
            <v>719.74</v>
          </cell>
          <cell r="F1270">
            <v>719.44887776999997</v>
          </cell>
        </row>
        <row r="1271">
          <cell r="A1271">
            <v>43235.656423078697</v>
          </cell>
          <cell r="B1271">
            <v>719.74</v>
          </cell>
          <cell r="C1271">
            <v>0.83699999999999997</v>
          </cell>
          <cell r="D1271" t="str">
            <v>sell</v>
          </cell>
          <cell r="E1271">
            <v>719.74</v>
          </cell>
          <cell r="F1271">
            <v>719.44887776999997</v>
          </cell>
        </row>
        <row r="1272">
          <cell r="A1272">
            <v>43235.656571921303</v>
          </cell>
          <cell r="B1272">
            <v>719.75</v>
          </cell>
          <cell r="C1272">
            <v>0.50635699999999995</v>
          </cell>
          <cell r="D1272" t="str">
            <v>buy</v>
          </cell>
          <cell r="E1272">
            <v>719.74</v>
          </cell>
          <cell r="F1272">
            <v>719.14</v>
          </cell>
        </row>
        <row r="1273">
          <cell r="A1273">
            <v>43235.656699942127</v>
          </cell>
          <cell r="B1273">
            <v>719.74</v>
          </cell>
          <cell r="C1273">
            <v>2.0744704199999999</v>
          </cell>
          <cell r="D1273" t="str">
            <v>sell</v>
          </cell>
          <cell r="E1273">
            <v>718.95758668819997</v>
          </cell>
          <cell r="F1273">
            <v>719.14</v>
          </cell>
        </row>
        <row r="1274">
          <cell r="A1274">
            <v>43235.656699942127</v>
          </cell>
          <cell r="B1274">
            <v>719.74</v>
          </cell>
          <cell r="C1274">
            <v>0.24142958</v>
          </cell>
          <cell r="D1274" t="str">
            <v>sell</v>
          </cell>
          <cell r="E1274">
            <v>718.67028548799999</v>
          </cell>
          <cell r="F1274">
            <v>719.14</v>
          </cell>
        </row>
        <row r="1275">
          <cell r="A1275">
            <v>43235.656706597219</v>
          </cell>
          <cell r="B1275">
            <v>719.74</v>
          </cell>
          <cell r="C1275">
            <v>1.095369E-2</v>
          </cell>
          <cell r="D1275" t="str">
            <v>sell</v>
          </cell>
          <cell r="E1275">
            <v>718.65725059689998</v>
          </cell>
          <cell r="F1275">
            <v>719.14</v>
          </cell>
        </row>
        <row r="1276">
          <cell r="A1276">
            <v>43235.656706747694</v>
          </cell>
          <cell r="B1276">
            <v>719.74</v>
          </cell>
          <cell r="C1276">
            <v>6.3099999999999997E-6</v>
          </cell>
          <cell r="D1276" t="str">
            <v>sell</v>
          </cell>
          <cell r="E1276">
            <v>718.65724308799997</v>
          </cell>
          <cell r="F1276">
            <v>719.14</v>
          </cell>
        </row>
        <row r="1277">
          <cell r="A1277">
            <v>43235.656709189818</v>
          </cell>
          <cell r="B1277">
            <v>719.14</v>
          </cell>
          <cell r="C1277">
            <v>3.3772000000000002</v>
          </cell>
          <cell r="D1277" t="str">
            <v>buy</v>
          </cell>
          <cell r="E1277">
            <v>718.65724308799997</v>
          </cell>
          <cell r="F1277">
            <v>719.14</v>
          </cell>
        </row>
        <row r="1278">
          <cell r="A1278">
            <v>43235.656811018518</v>
          </cell>
          <cell r="B1278">
            <v>719.13</v>
          </cell>
          <cell r="C1278">
            <v>0.11</v>
          </cell>
          <cell r="D1278" t="str">
            <v>sell</v>
          </cell>
          <cell r="E1278">
            <v>718.59344308799996</v>
          </cell>
          <cell r="F1278">
            <v>719.14</v>
          </cell>
        </row>
        <row r="1279">
          <cell r="A1279">
            <v>43235.656811018518</v>
          </cell>
          <cell r="B1279">
            <v>719.13</v>
          </cell>
          <cell r="C1279">
            <v>8.0070300000000001E-3</v>
          </cell>
          <cell r="D1279" t="str">
            <v>sell</v>
          </cell>
          <cell r="E1279">
            <v>718.58879901059993</v>
          </cell>
          <cell r="F1279">
            <v>719.14</v>
          </cell>
        </row>
        <row r="1280">
          <cell r="A1280">
            <v>43235.656818368057</v>
          </cell>
          <cell r="B1280">
            <v>719.13</v>
          </cell>
          <cell r="C1280">
            <v>1.9929700000000002E-3</v>
          </cell>
          <cell r="D1280" t="str">
            <v>sell</v>
          </cell>
          <cell r="E1280">
            <v>718.58764308800005</v>
          </cell>
          <cell r="F1280">
            <v>719.14</v>
          </cell>
        </row>
        <row r="1281">
          <cell r="A1281">
            <v>43235.656818368057</v>
          </cell>
          <cell r="B1281">
            <v>719.13</v>
          </cell>
          <cell r="C1281">
            <v>9.0070299999999992E-3</v>
          </cell>
          <cell r="D1281" t="str">
            <v>sell</v>
          </cell>
          <cell r="E1281">
            <v>718.58241901059989</v>
          </cell>
          <cell r="F1281">
            <v>719.14</v>
          </cell>
        </row>
        <row r="1282">
          <cell r="A1282">
            <v>43235.656826562503</v>
          </cell>
          <cell r="B1282">
            <v>719.14</v>
          </cell>
          <cell r="C1282">
            <v>1.00084927</v>
          </cell>
          <cell r="D1282" t="str">
            <v>buy</v>
          </cell>
          <cell r="E1282">
            <v>718.58241901059989</v>
          </cell>
          <cell r="F1282">
            <v>719.14</v>
          </cell>
        </row>
        <row r="1283">
          <cell r="A1283">
            <v>43235.656852326392</v>
          </cell>
          <cell r="B1283">
            <v>719.14</v>
          </cell>
          <cell r="C1283">
            <v>0.60145073000000004</v>
          </cell>
          <cell r="D1283" t="str">
            <v>buy</v>
          </cell>
          <cell r="E1283">
            <v>718.58241901059989</v>
          </cell>
          <cell r="F1283">
            <v>719.14</v>
          </cell>
        </row>
        <row r="1284">
          <cell r="A1284">
            <v>43235.656852326392</v>
          </cell>
          <cell r="B1284">
            <v>719.14</v>
          </cell>
          <cell r="C1284">
            <v>2.1709492699999999</v>
          </cell>
          <cell r="D1284" t="str">
            <v>buy</v>
          </cell>
          <cell r="E1284">
            <v>718.58241901059989</v>
          </cell>
          <cell r="F1284">
            <v>718.4</v>
          </cell>
        </row>
        <row r="1285">
          <cell r="A1285">
            <v>43235.656876944442</v>
          </cell>
          <cell r="B1285">
            <v>719.13</v>
          </cell>
          <cell r="C1285">
            <v>1.9729700000000001E-3</v>
          </cell>
          <cell r="D1285" t="str">
            <v>sell</v>
          </cell>
          <cell r="E1285">
            <v>718.58127468800001</v>
          </cell>
          <cell r="F1285">
            <v>718.4</v>
          </cell>
        </row>
        <row r="1286">
          <cell r="A1286">
            <v>43235.656876944442</v>
          </cell>
          <cell r="B1286">
            <v>719.09</v>
          </cell>
          <cell r="C1286">
            <v>0.05</v>
          </cell>
          <cell r="D1286" t="str">
            <v>sell</v>
          </cell>
          <cell r="E1286">
            <v>718.55427468799996</v>
          </cell>
          <cell r="F1286">
            <v>718.4</v>
          </cell>
        </row>
        <row r="1287">
          <cell r="A1287">
            <v>43235.656876944442</v>
          </cell>
          <cell r="B1287">
            <v>718.67</v>
          </cell>
          <cell r="C1287">
            <v>3.5622399999999999E-2</v>
          </cell>
          <cell r="D1287" t="str">
            <v>sell</v>
          </cell>
          <cell r="E1287">
            <v>718.55</v>
          </cell>
          <cell r="F1287">
            <v>718.4</v>
          </cell>
        </row>
        <row r="1288">
          <cell r="A1288">
            <v>43235.656876944442</v>
          </cell>
          <cell r="B1288">
            <v>718.55</v>
          </cell>
          <cell r="C1288">
            <v>1.6919246299999999</v>
          </cell>
          <cell r="D1288" t="str">
            <v>sell</v>
          </cell>
          <cell r="E1288">
            <v>718.03227489999995</v>
          </cell>
          <cell r="F1288">
            <v>718.4</v>
          </cell>
        </row>
        <row r="1289">
          <cell r="A1289">
            <v>43235.656954444443</v>
          </cell>
          <cell r="B1289">
            <v>718.55</v>
          </cell>
          <cell r="C1289">
            <v>1.0330000000000001E-2</v>
          </cell>
          <cell r="D1289" t="str">
            <v>sell</v>
          </cell>
          <cell r="E1289">
            <v>718.02679999999998</v>
          </cell>
          <cell r="F1289">
            <v>718.4</v>
          </cell>
        </row>
        <row r="1290">
          <cell r="A1290">
            <v>43235.656954444443</v>
          </cell>
          <cell r="B1290">
            <v>718.06</v>
          </cell>
          <cell r="C1290">
            <v>0.17</v>
          </cell>
          <cell r="D1290" t="str">
            <v>sell</v>
          </cell>
          <cell r="E1290">
            <v>718.02</v>
          </cell>
          <cell r="F1290">
            <v>718.4</v>
          </cell>
        </row>
        <row r="1291">
          <cell r="A1291">
            <v>43235.656954456019</v>
          </cell>
          <cell r="B1291">
            <v>718.02</v>
          </cell>
          <cell r="C1291">
            <v>2.4997989899999999</v>
          </cell>
          <cell r="D1291" t="str">
            <v>sell</v>
          </cell>
          <cell r="E1291">
            <v>718</v>
          </cell>
          <cell r="F1291">
            <v>718.4</v>
          </cell>
        </row>
        <row r="1292">
          <cell r="A1292">
            <v>43235.656954456019</v>
          </cell>
          <cell r="B1292">
            <v>718</v>
          </cell>
          <cell r="C1292">
            <v>7.6110074299999999</v>
          </cell>
          <cell r="D1292" t="str">
            <v>sell</v>
          </cell>
          <cell r="E1292">
            <v>718.35040000000004</v>
          </cell>
          <cell r="F1292">
            <v>718.4</v>
          </cell>
        </row>
        <row r="1293">
          <cell r="A1293">
            <v>43235.657014398152</v>
          </cell>
          <cell r="B1293">
            <v>718.4</v>
          </cell>
          <cell r="C1293">
            <v>1.8168</v>
          </cell>
          <cell r="D1293" t="str">
            <v>buy</v>
          </cell>
          <cell r="E1293">
            <v>718.35040000000004</v>
          </cell>
          <cell r="F1293">
            <v>718.01</v>
          </cell>
        </row>
        <row r="1294">
          <cell r="A1294">
            <v>43235.657053587973</v>
          </cell>
          <cell r="B1294">
            <v>718.39</v>
          </cell>
          <cell r="C1294">
            <v>9.4000000000000004E-3</v>
          </cell>
          <cell r="D1294" t="str">
            <v>sell</v>
          </cell>
          <cell r="E1294">
            <v>718.35002399999996</v>
          </cell>
          <cell r="F1294">
            <v>718.01</v>
          </cell>
        </row>
        <row r="1295">
          <cell r="A1295">
            <v>43235.657053761577</v>
          </cell>
          <cell r="B1295">
            <v>718.39</v>
          </cell>
          <cell r="C1295">
            <v>5.9999999999999995E-4</v>
          </cell>
          <cell r="D1295" t="str">
            <v>sell</v>
          </cell>
          <cell r="E1295">
            <v>718.35</v>
          </cell>
          <cell r="F1295">
            <v>718.01</v>
          </cell>
        </row>
        <row r="1296">
          <cell r="A1296">
            <v>43235.657061238417</v>
          </cell>
          <cell r="B1296">
            <v>718.01</v>
          </cell>
          <cell r="C1296">
            <v>3.956</v>
          </cell>
          <cell r="D1296" t="str">
            <v>buy</v>
          </cell>
          <cell r="E1296">
            <v>718.35</v>
          </cell>
          <cell r="F1296">
            <v>718.01</v>
          </cell>
        </row>
        <row r="1297">
          <cell r="A1297">
            <v>43235.657153668981</v>
          </cell>
          <cell r="B1297">
            <v>718.01</v>
          </cell>
          <cell r="C1297">
            <v>0.41039999999999999</v>
          </cell>
          <cell r="D1297" t="str">
            <v>buy</v>
          </cell>
          <cell r="E1297">
            <v>718.35</v>
          </cell>
          <cell r="F1297">
            <v>718.01</v>
          </cell>
        </row>
        <row r="1298">
          <cell r="A1298">
            <v>43235.657324398147</v>
          </cell>
          <cell r="B1298">
            <v>718.01</v>
          </cell>
          <cell r="C1298">
            <v>1.1838E-2</v>
          </cell>
          <cell r="D1298" t="str">
            <v>buy</v>
          </cell>
          <cell r="E1298">
            <v>718.35</v>
          </cell>
          <cell r="F1298">
            <v>718.01</v>
          </cell>
        </row>
        <row r="1299">
          <cell r="A1299">
            <v>43235.657324398147</v>
          </cell>
          <cell r="B1299">
            <v>718.01</v>
          </cell>
          <cell r="C1299">
            <v>1.1837E-2</v>
          </cell>
          <cell r="D1299" t="str">
            <v>buy</v>
          </cell>
          <cell r="E1299">
            <v>718.35</v>
          </cell>
          <cell r="F1299">
            <v>718.01</v>
          </cell>
        </row>
        <row r="1300">
          <cell r="A1300">
            <v>43235.657324398147</v>
          </cell>
          <cell r="B1300">
            <v>718.01</v>
          </cell>
          <cell r="C1300">
            <v>1.051E-2</v>
          </cell>
          <cell r="D1300" t="str">
            <v>buy</v>
          </cell>
          <cell r="E1300">
            <v>718.35</v>
          </cell>
          <cell r="F1300">
            <v>718.01</v>
          </cell>
        </row>
        <row r="1301">
          <cell r="A1301">
            <v>43235.657324398147</v>
          </cell>
          <cell r="B1301">
            <v>718.01</v>
          </cell>
          <cell r="C1301">
            <v>0.78959999999999997</v>
          </cell>
          <cell r="D1301" t="str">
            <v>buy</v>
          </cell>
          <cell r="E1301">
            <v>718.35</v>
          </cell>
          <cell r="F1301">
            <v>718.01</v>
          </cell>
        </row>
        <row r="1302">
          <cell r="A1302">
            <v>43235.657324398147</v>
          </cell>
          <cell r="B1302">
            <v>718.01</v>
          </cell>
          <cell r="C1302">
            <v>1.9132359999999999</v>
          </cell>
          <cell r="D1302" t="str">
            <v>buy</v>
          </cell>
          <cell r="E1302">
            <v>718.35</v>
          </cell>
          <cell r="F1302">
            <v>718.01</v>
          </cell>
        </row>
        <row r="1303">
          <cell r="A1303">
            <v>43235.657453460648</v>
          </cell>
          <cell r="B1303">
            <v>718.01</v>
          </cell>
          <cell r="C1303">
            <v>2.0867640000000001</v>
          </cell>
          <cell r="D1303" t="str">
            <v>buy</v>
          </cell>
          <cell r="E1303">
            <v>718.35</v>
          </cell>
          <cell r="F1303">
            <v>718.38871245000007</v>
          </cell>
        </row>
        <row r="1304">
          <cell r="A1304">
            <v>43235.657453460648</v>
          </cell>
          <cell r="B1304">
            <v>718.34</v>
          </cell>
          <cell r="C1304">
            <v>2.5751E-2</v>
          </cell>
          <cell r="D1304" t="str">
            <v>buy</v>
          </cell>
          <cell r="E1304">
            <v>718.35</v>
          </cell>
          <cell r="F1304">
            <v>718.39</v>
          </cell>
        </row>
        <row r="1305">
          <cell r="A1305">
            <v>43235.657453460648</v>
          </cell>
          <cell r="B1305">
            <v>718.39</v>
          </cell>
          <cell r="C1305">
            <v>2.3325008500000002</v>
          </cell>
          <cell r="D1305" t="str">
            <v>buy</v>
          </cell>
          <cell r="E1305">
            <v>718.35</v>
          </cell>
          <cell r="F1305">
            <v>718.3661877548999</v>
          </cell>
        </row>
        <row r="1306">
          <cell r="A1306">
            <v>43235.657471064813</v>
          </cell>
          <cell r="B1306">
            <v>718.35</v>
          </cell>
          <cell r="C1306">
            <v>5.8477812900000004</v>
          </cell>
          <cell r="D1306" t="str">
            <v>sell</v>
          </cell>
          <cell r="E1306">
            <v>718.00471598469994</v>
          </cell>
          <cell r="F1306">
            <v>718.3661877548999</v>
          </cell>
        </row>
        <row r="1307">
          <cell r="A1307">
            <v>43235.657598194448</v>
          </cell>
          <cell r="B1307">
            <v>718.36</v>
          </cell>
          <cell r="C1307">
            <v>2.5749999999999999E-2</v>
          </cell>
          <cell r="D1307" t="str">
            <v>buy</v>
          </cell>
          <cell r="E1307">
            <v>718.00471598469994</v>
          </cell>
          <cell r="F1307">
            <v>718.36721775490003</v>
          </cell>
        </row>
        <row r="1308">
          <cell r="A1308">
            <v>43235.657598194448</v>
          </cell>
          <cell r="B1308">
            <v>718.36</v>
          </cell>
          <cell r="C1308">
            <v>0.489035</v>
          </cell>
          <cell r="D1308" t="str">
            <v>buy</v>
          </cell>
          <cell r="E1308">
            <v>718.00471598469994</v>
          </cell>
          <cell r="F1308">
            <v>718.38677915489995</v>
          </cell>
        </row>
        <row r="1309">
          <cell r="A1309">
            <v>43235.657617858793</v>
          </cell>
          <cell r="B1309">
            <v>718.35</v>
          </cell>
          <cell r="C1309">
            <v>0.01</v>
          </cell>
          <cell r="D1309" t="str">
            <v>sell</v>
          </cell>
          <cell r="E1309">
            <v>718.00121598470002</v>
          </cell>
          <cell r="F1309">
            <v>718.38677915489995</v>
          </cell>
        </row>
        <row r="1310">
          <cell r="A1310">
            <v>43235.657617858793</v>
          </cell>
          <cell r="B1310">
            <v>718.01</v>
          </cell>
          <cell r="C1310">
            <v>0.12159847</v>
          </cell>
          <cell r="D1310" t="str">
            <v>sell</v>
          </cell>
          <cell r="E1310">
            <v>718</v>
          </cell>
          <cell r="F1310">
            <v>718.38677915489995</v>
          </cell>
        </row>
        <row r="1311">
          <cell r="A1311">
            <v>43235.657617858793</v>
          </cell>
          <cell r="B1311">
            <v>718</v>
          </cell>
          <cell r="C1311">
            <v>8.6889925699999999</v>
          </cell>
          <cell r="D1311" t="str">
            <v>sell</v>
          </cell>
          <cell r="E1311">
            <v>718</v>
          </cell>
          <cell r="F1311">
            <v>718.38677915489995</v>
          </cell>
        </row>
        <row r="1312">
          <cell r="A1312">
            <v>43235.657617858793</v>
          </cell>
          <cell r="B1312">
            <v>718</v>
          </cell>
          <cell r="C1312">
            <v>2.6758489999999999</v>
          </cell>
          <cell r="D1312" t="str">
            <v>sell</v>
          </cell>
          <cell r="E1312">
            <v>718.82713361779997</v>
          </cell>
          <cell r="F1312">
            <v>718.38677915489995</v>
          </cell>
        </row>
        <row r="1313">
          <cell r="A1313">
            <v>43235.657726238423</v>
          </cell>
          <cell r="B1313">
            <v>718.01</v>
          </cell>
          <cell r="C1313">
            <v>2.5763999999999999E-2</v>
          </cell>
          <cell r="D1313" t="str">
            <v>buy</v>
          </cell>
          <cell r="E1313">
            <v>718.82713361779997</v>
          </cell>
          <cell r="F1313">
            <v>718.39682711490002</v>
          </cell>
        </row>
        <row r="1314">
          <cell r="A1314">
            <v>43235.657726238423</v>
          </cell>
          <cell r="B1314">
            <v>718.36</v>
          </cell>
          <cell r="C1314">
            <v>1.1831E-2</v>
          </cell>
          <cell r="D1314" t="str">
            <v>buy</v>
          </cell>
          <cell r="E1314">
            <v>718.82713361779997</v>
          </cell>
          <cell r="F1314">
            <v>718.39730035490004</v>
          </cell>
        </row>
        <row r="1315">
          <cell r="A1315">
            <v>43235.657726238423</v>
          </cell>
          <cell r="B1315">
            <v>718.36</v>
          </cell>
          <cell r="C1315">
            <v>1.1831E-2</v>
          </cell>
          <cell r="D1315" t="str">
            <v>buy</v>
          </cell>
          <cell r="E1315">
            <v>718.82713361779997</v>
          </cell>
          <cell r="F1315">
            <v>718.39777359489995</v>
          </cell>
        </row>
        <row r="1316">
          <cell r="A1316">
            <v>43235.657726238423</v>
          </cell>
          <cell r="B1316">
            <v>718.39</v>
          </cell>
          <cell r="C1316">
            <v>0.22264051000000001</v>
          </cell>
          <cell r="D1316" t="str">
            <v>buy</v>
          </cell>
          <cell r="E1316">
            <v>718.82713361779997</v>
          </cell>
          <cell r="F1316">
            <v>718.4</v>
          </cell>
        </row>
        <row r="1317">
          <cell r="A1317">
            <v>43235.657751250001</v>
          </cell>
          <cell r="B1317">
            <v>718.4</v>
          </cell>
          <cell r="C1317">
            <v>3.9395570000000002</v>
          </cell>
          <cell r="D1317" t="str">
            <v>buy</v>
          </cell>
          <cell r="E1317">
            <v>718.82713361779997</v>
          </cell>
          <cell r="F1317">
            <v>718.68615298000009</v>
          </cell>
        </row>
        <row r="1318">
          <cell r="A1318">
            <v>43235.657766226846</v>
          </cell>
          <cell r="B1318">
            <v>718.4</v>
          </cell>
          <cell r="C1318">
            <v>2.1566999999999999E-2</v>
          </cell>
          <cell r="D1318" t="str">
            <v>buy</v>
          </cell>
          <cell r="E1318">
            <v>718.82713361779997</v>
          </cell>
          <cell r="F1318">
            <v>718.69283874999996</v>
          </cell>
        </row>
        <row r="1319">
          <cell r="A1319">
            <v>43235.657766458331</v>
          </cell>
          <cell r="B1319">
            <v>718.4</v>
          </cell>
          <cell r="C1319">
            <v>5.0000000000000004E-6</v>
          </cell>
          <cell r="D1319" t="str">
            <v>buy</v>
          </cell>
          <cell r="E1319">
            <v>718.82713361779997</v>
          </cell>
          <cell r="F1319">
            <v>718.69284030000006</v>
          </cell>
        </row>
        <row r="1320">
          <cell r="A1320">
            <v>43235.657766458331</v>
          </cell>
          <cell r="B1320">
            <v>718.5</v>
          </cell>
          <cell r="C1320">
            <v>1.0495000000000001E-2</v>
          </cell>
          <cell r="D1320" t="str">
            <v>buy</v>
          </cell>
          <cell r="E1320">
            <v>718.82713361779997</v>
          </cell>
          <cell r="F1320">
            <v>718.69504425000002</v>
          </cell>
        </row>
        <row r="1321">
          <cell r="A1321">
            <v>43235.657766932869</v>
          </cell>
          <cell r="B1321">
            <v>718.5</v>
          </cell>
          <cell r="C1321">
            <v>9.6849999999999992E-3</v>
          </cell>
          <cell r="D1321" t="str">
            <v>buy</v>
          </cell>
          <cell r="E1321">
            <v>718.82713361779997</v>
          </cell>
          <cell r="F1321">
            <v>718.69707810000011</v>
          </cell>
        </row>
        <row r="1322">
          <cell r="A1322">
            <v>43235.657768715268</v>
          </cell>
          <cell r="B1322">
            <v>718.52</v>
          </cell>
          <cell r="C1322">
            <v>2.2960000000000001E-2</v>
          </cell>
          <cell r="D1322" t="str">
            <v>buy</v>
          </cell>
          <cell r="E1322">
            <v>718.82713361779997</v>
          </cell>
          <cell r="F1322">
            <v>718.7014405000001</v>
          </cell>
        </row>
        <row r="1323">
          <cell r="A1323">
            <v>43235.657769942132</v>
          </cell>
          <cell r="B1323">
            <v>718.54</v>
          </cell>
          <cell r="C1323">
            <v>5.0899999999999999E-3</v>
          </cell>
          <cell r="D1323" t="str">
            <v>buy</v>
          </cell>
          <cell r="E1323">
            <v>718.82713361779997</v>
          </cell>
          <cell r="F1323">
            <v>718.70230580000009</v>
          </cell>
        </row>
        <row r="1324">
          <cell r="A1324">
            <v>43235.657770995371</v>
          </cell>
          <cell r="B1324">
            <v>718.54</v>
          </cell>
          <cell r="C1324">
            <v>1.0913000000000001E-2</v>
          </cell>
          <cell r="D1324" t="str">
            <v>buy</v>
          </cell>
          <cell r="E1324">
            <v>718.82713361779997</v>
          </cell>
          <cell r="F1324">
            <v>718.70416101000001</v>
          </cell>
        </row>
        <row r="1325">
          <cell r="A1325">
            <v>43235.657776805558</v>
          </cell>
          <cell r="B1325">
            <v>718.56</v>
          </cell>
          <cell r="C1325">
            <v>2.2950000000000002E-2</v>
          </cell>
          <cell r="D1325" t="str">
            <v>buy</v>
          </cell>
          <cell r="E1325">
            <v>718.82713361779997</v>
          </cell>
          <cell r="F1325">
            <v>718.70760351000001</v>
          </cell>
        </row>
        <row r="1326">
          <cell r="A1326">
            <v>43235.657777777778</v>
          </cell>
          <cell r="B1326">
            <v>718.56</v>
          </cell>
          <cell r="C1326">
            <v>1.055E-2</v>
          </cell>
          <cell r="D1326" t="str">
            <v>buy</v>
          </cell>
          <cell r="E1326">
            <v>718.82713361779997</v>
          </cell>
          <cell r="F1326">
            <v>718.70918601000005</v>
          </cell>
        </row>
        <row r="1327">
          <cell r="A1327">
            <v>43235.657805856477</v>
          </cell>
          <cell r="B1327">
            <v>718.68</v>
          </cell>
          <cell r="C1327">
            <v>2.7133000000000001E-2</v>
          </cell>
          <cell r="D1327" t="str">
            <v>buy</v>
          </cell>
          <cell r="E1327">
            <v>718.82713361779997</v>
          </cell>
          <cell r="F1327">
            <v>718.71</v>
          </cell>
        </row>
        <row r="1328">
          <cell r="A1328">
            <v>43235.657805856477</v>
          </cell>
          <cell r="B1328">
            <v>718.71</v>
          </cell>
          <cell r="C1328">
            <v>1.4510657600000001</v>
          </cell>
          <cell r="D1328" t="str">
            <v>buy</v>
          </cell>
          <cell r="E1328">
            <v>718.82713361779997</v>
          </cell>
          <cell r="F1328">
            <v>718.53981803519991</v>
          </cell>
        </row>
        <row r="1329">
          <cell r="A1329">
            <v>43235.657864606481</v>
          </cell>
          <cell r="B1329">
            <v>718.81</v>
          </cell>
          <cell r="C1329">
            <v>1.1823E-2</v>
          </cell>
          <cell r="D1329" t="str">
            <v>buy</v>
          </cell>
          <cell r="E1329">
            <v>718.82713361779997</v>
          </cell>
          <cell r="F1329">
            <v>718.53615290519997</v>
          </cell>
        </row>
        <row r="1330">
          <cell r="A1330">
            <v>43235.657864606481</v>
          </cell>
          <cell r="B1330">
            <v>718.93</v>
          </cell>
          <cell r="C1330">
            <v>1.4602E-2</v>
          </cell>
          <cell r="D1330" t="str">
            <v>buy</v>
          </cell>
          <cell r="E1330">
            <v>718.82713361779997</v>
          </cell>
          <cell r="F1330">
            <v>718.5298740451999</v>
          </cell>
        </row>
        <row r="1331">
          <cell r="A1331">
            <v>43235.657864606481</v>
          </cell>
          <cell r="B1331">
            <v>718.98</v>
          </cell>
          <cell r="C1331">
            <v>0.22266224000000001</v>
          </cell>
          <cell r="D1331" t="str">
            <v>buy</v>
          </cell>
          <cell r="E1331">
            <v>718.82713361779997</v>
          </cell>
          <cell r="F1331">
            <v>718.42299617000003</v>
          </cell>
        </row>
        <row r="1332">
          <cell r="A1332">
            <v>43235.657936574084</v>
          </cell>
          <cell r="B1332">
            <v>718.86</v>
          </cell>
          <cell r="C1332">
            <v>0.01</v>
          </cell>
          <cell r="D1332" t="str">
            <v>sell</v>
          </cell>
          <cell r="E1332">
            <v>718.82603361780002</v>
          </cell>
          <cell r="F1332">
            <v>718.42299617000003</v>
          </cell>
        </row>
        <row r="1333">
          <cell r="A1333">
            <v>43235.657936574084</v>
          </cell>
          <cell r="B1333">
            <v>718.86</v>
          </cell>
          <cell r="C1333">
            <v>0.68620000000000003</v>
          </cell>
          <cell r="D1333" t="str">
            <v>sell</v>
          </cell>
          <cell r="E1333">
            <v>718.43376061360004</v>
          </cell>
          <cell r="F1333">
            <v>718.42299617000003</v>
          </cell>
        </row>
        <row r="1334">
          <cell r="A1334">
            <v>43235.65803583333</v>
          </cell>
          <cell r="B1334">
            <v>718.81</v>
          </cell>
          <cell r="C1334">
            <v>9.1936299999999995E-3</v>
          </cell>
          <cell r="D1334" t="str">
            <v>sell</v>
          </cell>
          <cell r="E1334">
            <v>718.42714120000005</v>
          </cell>
          <cell r="F1334">
            <v>718.42299617000003</v>
          </cell>
        </row>
        <row r="1335">
          <cell r="A1335">
            <v>43235.658040520837</v>
          </cell>
          <cell r="B1335">
            <v>718.75</v>
          </cell>
          <cell r="C1335">
            <v>0.49888363000000002</v>
          </cell>
          <cell r="D1335" t="str">
            <v>sell</v>
          </cell>
          <cell r="E1335">
            <v>718.09787800419997</v>
          </cell>
          <cell r="F1335">
            <v>718.42299617000003</v>
          </cell>
        </row>
        <row r="1336">
          <cell r="A1336">
            <v>43235.658044108794</v>
          </cell>
          <cell r="B1336">
            <v>718.75</v>
          </cell>
          <cell r="C1336">
            <v>1.11637E-3</v>
          </cell>
          <cell r="D1336" t="str">
            <v>sell</v>
          </cell>
          <cell r="E1336">
            <v>718.09714120000001</v>
          </cell>
          <cell r="F1336">
            <v>718.42299617000003</v>
          </cell>
        </row>
        <row r="1337">
          <cell r="A1337">
            <v>43235.658044108794</v>
          </cell>
          <cell r="B1337">
            <v>718.75</v>
          </cell>
          <cell r="C1337">
            <v>1.0783630000000001E-2</v>
          </cell>
          <cell r="D1337" t="str">
            <v>sell</v>
          </cell>
          <cell r="E1337">
            <v>718.09002400420002</v>
          </cell>
          <cell r="F1337">
            <v>718.42299617000003</v>
          </cell>
        </row>
        <row r="1338">
          <cell r="A1338">
            <v>43235.658049421298</v>
          </cell>
          <cell r="B1338">
            <v>718.75</v>
          </cell>
          <cell r="C1338">
            <v>3.6369999999999999E-5</v>
          </cell>
          <cell r="D1338" t="str">
            <v>sell</v>
          </cell>
          <cell r="E1338">
            <v>718.08999999999992</v>
          </cell>
          <cell r="F1338">
            <v>718.42299617000003</v>
          </cell>
        </row>
        <row r="1339">
          <cell r="A1339">
            <v>43235.658077118052</v>
          </cell>
          <cell r="B1339">
            <v>718.09</v>
          </cell>
          <cell r="C1339">
            <v>0.49559999999999998</v>
          </cell>
          <cell r="D1339" t="str">
            <v>sell</v>
          </cell>
          <cell r="E1339">
            <v>718.09</v>
          </cell>
          <cell r="F1339">
            <v>718.42299617000003</v>
          </cell>
        </row>
        <row r="1340">
          <cell r="A1340">
            <v>43235.658218402779</v>
          </cell>
          <cell r="B1340">
            <v>718.1</v>
          </cell>
          <cell r="C1340">
            <v>0.11168685</v>
          </cell>
          <cell r="D1340" t="str">
            <v>buy</v>
          </cell>
          <cell r="E1340">
            <v>718.09</v>
          </cell>
          <cell r="F1340">
            <v>718.46767091000015</v>
          </cell>
        </row>
        <row r="1341">
          <cell r="A1341">
            <v>43235.65823079861</v>
          </cell>
          <cell r="B1341">
            <v>718.1</v>
          </cell>
          <cell r="C1341">
            <v>3.3599999999999998E-2</v>
          </cell>
          <cell r="D1341" t="str">
            <v>buy</v>
          </cell>
          <cell r="E1341">
            <v>718.09</v>
          </cell>
          <cell r="F1341">
            <v>718.48111090999998</v>
          </cell>
        </row>
        <row r="1342">
          <cell r="A1342">
            <v>43235.658279421303</v>
          </cell>
          <cell r="B1342">
            <v>718.09</v>
          </cell>
          <cell r="C1342">
            <v>1</v>
          </cell>
          <cell r="D1342" t="str">
            <v>sell</v>
          </cell>
          <cell r="E1342">
            <v>718.09</v>
          </cell>
          <cell r="F1342">
            <v>718.48111090999998</v>
          </cell>
        </row>
        <row r="1343">
          <cell r="A1343">
            <v>43235.658279421303</v>
          </cell>
          <cell r="B1343">
            <v>718.09</v>
          </cell>
          <cell r="C1343">
            <v>8.7433899999999998</v>
          </cell>
          <cell r="D1343" t="str">
            <v>sell</v>
          </cell>
          <cell r="E1343">
            <v>718.81</v>
          </cell>
          <cell r="F1343">
            <v>718.48111090999998</v>
          </cell>
        </row>
        <row r="1344">
          <cell r="A1344">
            <v>43235.658309155093</v>
          </cell>
          <cell r="B1344">
            <v>718.1</v>
          </cell>
          <cell r="C1344">
            <v>1.5086850000000001E-2</v>
          </cell>
          <cell r="D1344" t="str">
            <v>buy</v>
          </cell>
          <cell r="E1344">
            <v>718.81</v>
          </cell>
          <cell r="F1344">
            <v>718.48714565</v>
          </cell>
        </row>
        <row r="1345">
          <cell r="A1345">
            <v>43235.658313888889</v>
          </cell>
          <cell r="B1345">
            <v>718.1</v>
          </cell>
          <cell r="C1345">
            <v>1.83315E-3</v>
          </cell>
          <cell r="D1345" t="str">
            <v>buy</v>
          </cell>
          <cell r="E1345">
            <v>718.81</v>
          </cell>
          <cell r="F1345">
            <v>718.48787890999995</v>
          </cell>
        </row>
        <row r="1346">
          <cell r="A1346">
            <v>43235.658317592592</v>
          </cell>
          <cell r="B1346">
            <v>718.4</v>
          </cell>
          <cell r="C1346">
            <v>2.5000000000000001E-2</v>
          </cell>
          <cell r="D1346" t="str">
            <v>buy</v>
          </cell>
          <cell r="E1346">
            <v>718.81</v>
          </cell>
          <cell r="F1346">
            <v>718.49037891</v>
          </cell>
        </row>
        <row r="1347">
          <cell r="A1347">
            <v>43235.658321134259</v>
          </cell>
          <cell r="B1347">
            <v>718.41</v>
          </cell>
          <cell r="C1347">
            <v>1.0253E-2</v>
          </cell>
          <cell r="D1347" t="str">
            <v>buy</v>
          </cell>
          <cell r="E1347">
            <v>718.81</v>
          </cell>
          <cell r="F1347">
            <v>718.49130167999999</v>
          </cell>
        </row>
        <row r="1348">
          <cell r="A1348">
            <v>43235.658324629629</v>
          </cell>
          <cell r="B1348">
            <v>718.41</v>
          </cell>
          <cell r="C1348">
            <v>1.2423999999999999E-2</v>
          </cell>
          <cell r="D1348" t="str">
            <v>buy</v>
          </cell>
          <cell r="E1348">
            <v>718.81</v>
          </cell>
          <cell r="F1348">
            <v>718.49241984000014</v>
          </cell>
        </row>
        <row r="1349">
          <cell r="A1349">
            <v>43235.658346990742</v>
          </cell>
          <cell r="B1349">
            <v>718.41</v>
          </cell>
          <cell r="C1349">
            <v>2.1909999999999998E-3</v>
          </cell>
          <cell r="D1349" t="str">
            <v>buy</v>
          </cell>
          <cell r="E1349">
            <v>718.81</v>
          </cell>
          <cell r="F1349">
            <v>718.49261703000002</v>
          </cell>
        </row>
        <row r="1350">
          <cell r="A1350">
            <v>43235.658346990742</v>
          </cell>
          <cell r="B1350">
            <v>718.41</v>
          </cell>
          <cell r="C1350">
            <v>2.2808999999999999E-2</v>
          </cell>
          <cell r="D1350" t="str">
            <v>buy</v>
          </cell>
          <cell r="E1350">
            <v>718.81</v>
          </cell>
          <cell r="F1350">
            <v>718.49466983999991</v>
          </cell>
        </row>
        <row r="1351">
          <cell r="A1351">
            <v>43235.658361817128</v>
          </cell>
          <cell r="B1351">
            <v>718.41</v>
          </cell>
          <cell r="C1351">
            <v>9.4520000000000003E-3</v>
          </cell>
          <cell r="D1351" t="str">
            <v>buy</v>
          </cell>
          <cell r="E1351">
            <v>718.81</v>
          </cell>
          <cell r="F1351">
            <v>718.4955205199999</v>
          </cell>
        </row>
        <row r="1352">
          <cell r="A1352">
            <v>43235.658365023148</v>
          </cell>
          <cell r="B1352">
            <v>718.41</v>
          </cell>
          <cell r="C1352">
            <v>5.6800000000000004E-4</v>
          </cell>
          <cell r="D1352" t="str">
            <v>buy</v>
          </cell>
          <cell r="E1352">
            <v>718.81</v>
          </cell>
          <cell r="F1352">
            <v>718.49557163999998</v>
          </cell>
        </row>
        <row r="1353">
          <cell r="A1353">
            <v>43235.658365023148</v>
          </cell>
          <cell r="B1353">
            <v>718.41</v>
          </cell>
          <cell r="C1353">
            <v>2.0431999999999999E-2</v>
          </cell>
          <cell r="D1353" t="str">
            <v>buy</v>
          </cell>
          <cell r="E1353">
            <v>718.81</v>
          </cell>
          <cell r="F1353">
            <v>718.49741052000002</v>
          </cell>
        </row>
        <row r="1354">
          <cell r="A1354">
            <v>43235.658368402779</v>
          </cell>
          <cell r="B1354">
            <v>718.41</v>
          </cell>
          <cell r="C1354">
            <v>1.139E-3</v>
          </cell>
          <cell r="D1354" t="str">
            <v>buy</v>
          </cell>
          <cell r="E1354">
            <v>718.81</v>
          </cell>
          <cell r="F1354">
            <v>718.49751303000005</v>
          </cell>
        </row>
        <row r="1355">
          <cell r="A1355">
            <v>43235.658368402779</v>
          </cell>
          <cell r="B1355">
            <v>718.41</v>
          </cell>
          <cell r="C1355">
            <v>8.8610000000000008E-3</v>
          </cell>
          <cell r="D1355" t="str">
            <v>buy</v>
          </cell>
          <cell r="E1355">
            <v>718.81</v>
          </cell>
          <cell r="F1355">
            <v>718.4983105199999</v>
          </cell>
        </row>
        <row r="1356">
          <cell r="A1356">
            <v>43235.658375451392</v>
          </cell>
          <cell r="B1356">
            <v>718.41</v>
          </cell>
          <cell r="C1356">
            <v>1.0300999999999999E-2</v>
          </cell>
          <cell r="D1356" t="str">
            <v>buy</v>
          </cell>
          <cell r="E1356">
            <v>718.81</v>
          </cell>
          <cell r="F1356">
            <v>718.49923760999991</v>
          </cell>
        </row>
        <row r="1357">
          <cell r="A1357">
            <v>43235.658378842592</v>
          </cell>
          <cell r="B1357">
            <v>718.41</v>
          </cell>
          <cell r="C1357">
            <v>8.4709999999999994E-3</v>
          </cell>
          <cell r="D1357" t="str">
            <v>buy</v>
          </cell>
          <cell r="E1357">
            <v>718.81</v>
          </cell>
          <cell r="F1357">
            <v>718.5</v>
          </cell>
        </row>
        <row r="1358">
          <cell r="A1358">
            <v>43235.658385543982</v>
          </cell>
          <cell r="B1358">
            <v>718.5</v>
          </cell>
          <cell r="C1358">
            <v>1.107448</v>
          </cell>
          <cell r="D1358" t="str">
            <v>buy</v>
          </cell>
          <cell r="E1358">
            <v>718.81</v>
          </cell>
          <cell r="F1358">
            <v>718.76781656000003</v>
          </cell>
        </row>
        <row r="1359">
          <cell r="A1359">
            <v>43235.658386608797</v>
          </cell>
          <cell r="B1359">
            <v>718.5</v>
          </cell>
          <cell r="C1359">
            <v>0.159552</v>
          </cell>
          <cell r="D1359" t="str">
            <v>buy</v>
          </cell>
          <cell r="E1359">
            <v>718.81</v>
          </cell>
          <cell r="F1359">
            <v>718.84583518000022</v>
          </cell>
        </row>
        <row r="1360">
          <cell r="A1360">
            <v>43235.658389189812</v>
          </cell>
          <cell r="B1360">
            <v>718.76</v>
          </cell>
          <cell r="C1360">
            <v>1.8780000000000002E-2</v>
          </cell>
          <cell r="D1360" t="str">
            <v>buy</v>
          </cell>
          <cell r="E1360">
            <v>718.81</v>
          </cell>
          <cell r="F1360">
            <v>718.85034238000014</v>
          </cell>
        </row>
        <row r="1361">
          <cell r="A1361">
            <v>43235.658516678239</v>
          </cell>
          <cell r="B1361">
            <v>718.82</v>
          </cell>
          <cell r="C1361">
            <v>1.7385000000000001E-2</v>
          </cell>
          <cell r="D1361" t="str">
            <v>buy</v>
          </cell>
          <cell r="E1361">
            <v>718.81</v>
          </cell>
          <cell r="F1361">
            <v>718.85347167999998</v>
          </cell>
        </row>
        <row r="1362">
          <cell r="A1362">
            <v>43235.658516678239</v>
          </cell>
          <cell r="B1362">
            <v>718.82</v>
          </cell>
          <cell r="C1362">
            <v>0.46407500000000002</v>
          </cell>
          <cell r="D1362" t="str">
            <v>buy</v>
          </cell>
          <cell r="E1362">
            <v>718.81</v>
          </cell>
          <cell r="F1362">
            <v>718.93700518000003</v>
          </cell>
        </row>
        <row r="1363">
          <cell r="A1363">
            <v>43235.658650879632</v>
          </cell>
          <cell r="B1363">
            <v>718.81</v>
          </cell>
          <cell r="C1363">
            <v>0.56479999999999997</v>
          </cell>
          <cell r="D1363" t="str">
            <v>sell</v>
          </cell>
          <cell r="E1363">
            <v>718.81</v>
          </cell>
          <cell r="F1363">
            <v>718.93700518000003</v>
          </cell>
        </row>
        <row r="1364">
          <cell r="A1364">
            <v>43235.658715486112</v>
          </cell>
          <cell r="B1364">
            <v>718.82</v>
          </cell>
          <cell r="C1364">
            <v>1.387007E-2</v>
          </cell>
          <cell r="D1364" t="str">
            <v>buy</v>
          </cell>
          <cell r="E1364">
            <v>718.81</v>
          </cell>
          <cell r="F1364">
            <v>718.93950179260003</v>
          </cell>
        </row>
        <row r="1365">
          <cell r="A1365">
            <v>43235.65878528935</v>
          </cell>
          <cell r="B1365">
            <v>718.81</v>
          </cell>
          <cell r="C1365">
            <v>0.62909999999999999</v>
          </cell>
          <cell r="D1365" t="str">
            <v>sell</v>
          </cell>
          <cell r="E1365">
            <v>718.81</v>
          </cell>
          <cell r="F1365">
            <v>718.93950179260003</v>
          </cell>
        </row>
        <row r="1366">
          <cell r="A1366">
            <v>43235.658923854156</v>
          </cell>
          <cell r="B1366">
            <v>718.82</v>
          </cell>
          <cell r="C1366">
            <v>0.31156493000000002</v>
          </cell>
          <cell r="D1366" t="str">
            <v>buy</v>
          </cell>
          <cell r="E1366">
            <v>718.81</v>
          </cell>
          <cell r="F1366">
            <v>719.01626659790008</v>
          </cell>
        </row>
        <row r="1367">
          <cell r="A1367">
            <v>43235.658923854156</v>
          </cell>
          <cell r="B1367">
            <v>718.82</v>
          </cell>
          <cell r="C1367">
            <v>1.0489999999999999E-2</v>
          </cell>
          <cell r="D1367" t="str">
            <v>buy</v>
          </cell>
          <cell r="E1367">
            <v>718.81</v>
          </cell>
          <cell r="F1367">
            <v>719.01972829790009</v>
          </cell>
        </row>
        <row r="1368">
          <cell r="A1368">
            <v>43235.658923854156</v>
          </cell>
          <cell r="B1368">
            <v>718.82</v>
          </cell>
          <cell r="C1368">
            <v>1.1823999999999999E-2</v>
          </cell>
          <cell r="D1368" t="str">
            <v>buy</v>
          </cell>
          <cell r="E1368">
            <v>718.81</v>
          </cell>
          <cell r="F1368">
            <v>719.02369126240001</v>
          </cell>
        </row>
        <row r="1369">
          <cell r="A1369">
            <v>43235.658923854156</v>
          </cell>
          <cell r="B1369">
            <v>718.96</v>
          </cell>
          <cell r="C1369">
            <v>0.01</v>
          </cell>
          <cell r="D1369" t="str">
            <v>buy</v>
          </cell>
          <cell r="E1369">
            <v>718.81</v>
          </cell>
          <cell r="F1369">
            <v>719.02609126240009</v>
          </cell>
        </row>
        <row r="1370">
          <cell r="A1370">
            <v>43235.658923854156</v>
          </cell>
          <cell r="B1370">
            <v>719</v>
          </cell>
          <cell r="C1370">
            <v>0.24871603</v>
          </cell>
          <cell r="D1370" t="str">
            <v>buy</v>
          </cell>
          <cell r="E1370">
            <v>718.81</v>
          </cell>
          <cell r="F1370">
            <v>719.07583446839999</v>
          </cell>
        </row>
        <row r="1371">
          <cell r="A1371">
            <v>43235.658923854156</v>
          </cell>
          <cell r="B1371">
            <v>719</v>
          </cell>
          <cell r="C1371">
            <v>0.47418004000000002</v>
          </cell>
          <cell r="D1371" t="str">
            <v>buy</v>
          </cell>
          <cell r="E1371">
            <v>718.81</v>
          </cell>
          <cell r="F1371">
            <v>719.17067047640001</v>
          </cell>
        </row>
        <row r="1372">
          <cell r="A1372">
            <v>43235.658941087961</v>
          </cell>
          <cell r="B1372">
            <v>718.81</v>
          </cell>
          <cell r="C1372">
            <v>7.5979999999999999</v>
          </cell>
          <cell r="D1372" t="str">
            <v>sell</v>
          </cell>
          <cell r="E1372">
            <v>718.81</v>
          </cell>
          <cell r="F1372">
            <v>719.17067047640001</v>
          </cell>
        </row>
        <row r="1373">
          <cell r="A1373">
            <v>43235.658941087961</v>
          </cell>
          <cell r="B1373">
            <v>718.81</v>
          </cell>
          <cell r="C1373">
            <v>0.36331280999999999</v>
          </cell>
          <cell r="D1373" t="str">
            <v>sell</v>
          </cell>
          <cell r="E1373">
            <v>718.81</v>
          </cell>
          <cell r="F1373">
            <v>719.17067047640001</v>
          </cell>
        </row>
        <row r="1374">
          <cell r="A1374">
            <v>43235.658941087961</v>
          </cell>
          <cell r="B1374">
            <v>718.81</v>
          </cell>
          <cell r="C1374">
            <v>3.1931657599999999</v>
          </cell>
          <cell r="D1374" t="str">
            <v>sell</v>
          </cell>
          <cell r="E1374">
            <v>718.8089524838</v>
          </cell>
          <cell r="F1374">
            <v>719.17067047640001</v>
          </cell>
        </row>
        <row r="1375">
          <cell r="A1375">
            <v>43235.659068645837</v>
          </cell>
          <cell r="B1375">
            <v>718.94</v>
          </cell>
          <cell r="C1375">
            <v>2.1557E-2</v>
          </cell>
          <cell r="D1375" t="str">
            <v>buy</v>
          </cell>
          <cell r="E1375">
            <v>718.8089524838</v>
          </cell>
          <cell r="F1375">
            <v>719.17627529640004</v>
          </cell>
        </row>
        <row r="1376">
          <cell r="A1376">
            <v>43235.659068645837</v>
          </cell>
          <cell r="B1376">
            <v>719.09</v>
          </cell>
          <cell r="C1376">
            <v>0.02</v>
          </cell>
          <cell r="D1376" t="str">
            <v>buy</v>
          </cell>
          <cell r="E1376">
            <v>718.8089524838</v>
          </cell>
          <cell r="F1376">
            <v>719.17847529640005</v>
          </cell>
        </row>
        <row r="1377">
          <cell r="A1377">
            <v>43235.659068645837</v>
          </cell>
          <cell r="B1377">
            <v>719.11</v>
          </cell>
          <cell r="C1377">
            <v>0.18678404000000001</v>
          </cell>
          <cell r="D1377" t="str">
            <v>buy</v>
          </cell>
          <cell r="E1377">
            <v>718.8089524838</v>
          </cell>
          <cell r="F1377">
            <v>719.19528586000001</v>
          </cell>
        </row>
        <row r="1378">
          <cell r="A1378">
            <v>43235.659238506953</v>
          </cell>
          <cell r="B1378">
            <v>718.91</v>
          </cell>
          <cell r="C1378">
            <v>1.1821E-2</v>
          </cell>
          <cell r="D1378" t="str">
            <v>buy</v>
          </cell>
          <cell r="E1378">
            <v>718.8089524838</v>
          </cell>
          <cell r="F1378">
            <v>719.19871395000007</v>
          </cell>
        </row>
        <row r="1379">
          <cell r="A1379">
            <v>43235.659238506953</v>
          </cell>
          <cell r="B1379">
            <v>719.15</v>
          </cell>
          <cell r="C1379">
            <v>2.5721000000000001E-2</v>
          </cell>
          <cell r="D1379" t="str">
            <v>buy</v>
          </cell>
          <cell r="E1379">
            <v>718.8089524838</v>
          </cell>
          <cell r="F1379">
            <v>719.2</v>
          </cell>
        </row>
        <row r="1380">
          <cell r="A1380">
            <v>43235.659238506953</v>
          </cell>
          <cell r="B1380">
            <v>719.2</v>
          </cell>
          <cell r="C1380">
            <v>2.4701200000000001</v>
          </cell>
          <cell r="D1380" t="str">
            <v>buy</v>
          </cell>
          <cell r="E1380">
            <v>718.8089524838</v>
          </cell>
          <cell r="F1380">
            <v>719.14250516540005</v>
          </cell>
        </row>
        <row r="1381">
          <cell r="A1381">
            <v>43235.659383969913</v>
          </cell>
          <cell r="B1381">
            <v>718.67</v>
          </cell>
          <cell r="C1381">
            <v>2.2957000000000002E-2</v>
          </cell>
          <cell r="D1381" t="str">
            <v>buy</v>
          </cell>
          <cell r="E1381">
            <v>718.8089524838</v>
          </cell>
          <cell r="F1381">
            <v>719.16316646540008</v>
          </cell>
        </row>
        <row r="1382">
          <cell r="A1382">
            <v>43235.659383981481</v>
          </cell>
          <cell r="B1382">
            <v>718.79</v>
          </cell>
          <cell r="C1382">
            <v>1.5997000000000001E-2</v>
          </cell>
          <cell r="D1382" t="str">
            <v>buy</v>
          </cell>
          <cell r="E1382">
            <v>718.8089524838</v>
          </cell>
          <cell r="F1382">
            <v>719.17564412540014</v>
          </cell>
        </row>
        <row r="1383">
          <cell r="A1383">
            <v>43235.659383981481</v>
          </cell>
          <cell r="B1383">
            <v>718.88</v>
          </cell>
          <cell r="C1383">
            <v>1.4604000000000001E-2</v>
          </cell>
          <cell r="D1383" t="str">
            <v>buy</v>
          </cell>
          <cell r="E1383">
            <v>718.8089524838</v>
          </cell>
          <cell r="F1383">
            <v>719.18572088539997</v>
          </cell>
        </row>
        <row r="1384">
          <cell r="A1384">
            <v>43235.659383981481</v>
          </cell>
          <cell r="B1384">
            <v>719.01</v>
          </cell>
          <cell r="C1384">
            <v>0.03</v>
          </cell>
          <cell r="D1384" t="str">
            <v>buy</v>
          </cell>
          <cell r="E1384">
            <v>718.8089524838</v>
          </cell>
          <cell r="F1384">
            <v>719.20252088540019</v>
          </cell>
        </row>
        <row r="1385">
          <cell r="A1385">
            <v>43235.659383981481</v>
          </cell>
          <cell r="B1385">
            <v>719.03</v>
          </cell>
          <cell r="C1385">
            <v>0.35527849</v>
          </cell>
          <cell r="D1385" t="str">
            <v>buy</v>
          </cell>
          <cell r="E1385">
            <v>718.8089524838</v>
          </cell>
          <cell r="F1385">
            <v>719.39437127000008</v>
          </cell>
        </row>
        <row r="1386">
          <cell r="A1386">
            <v>43235.659575937498</v>
          </cell>
          <cell r="B1386">
            <v>718.34</v>
          </cell>
          <cell r="C1386">
            <v>0.02</v>
          </cell>
          <cell r="D1386" t="str">
            <v>sell</v>
          </cell>
          <cell r="E1386">
            <v>718.81795248380001</v>
          </cell>
          <cell r="F1386">
            <v>719.39437127000008</v>
          </cell>
        </row>
        <row r="1387">
          <cell r="A1387">
            <v>43235.659575937498</v>
          </cell>
          <cell r="B1387">
            <v>718.13</v>
          </cell>
          <cell r="C1387">
            <v>1.7478569999999999E-2</v>
          </cell>
          <cell r="D1387" t="str">
            <v>sell</v>
          </cell>
          <cell r="E1387">
            <v>718.82948834000001</v>
          </cell>
          <cell r="F1387">
            <v>719.39437127000008</v>
          </cell>
        </row>
        <row r="1388">
          <cell r="A1388">
            <v>43235.659716909722</v>
          </cell>
          <cell r="B1388">
            <v>719.04</v>
          </cell>
          <cell r="C1388">
            <v>1.1820000000000001E-2</v>
          </cell>
          <cell r="D1388" t="str">
            <v>buy</v>
          </cell>
          <cell r="E1388">
            <v>718.82948834000001</v>
          </cell>
          <cell r="F1388">
            <v>719.40063587000009</v>
          </cell>
        </row>
        <row r="1389">
          <cell r="A1389">
            <v>43235.659716909722</v>
          </cell>
          <cell r="B1389">
            <v>719.26</v>
          </cell>
          <cell r="C1389">
            <v>0.46220299999999997</v>
          </cell>
          <cell r="D1389" t="str">
            <v>buy</v>
          </cell>
          <cell r="E1389">
            <v>718.82948834000001</v>
          </cell>
          <cell r="F1389">
            <v>719.54391880000003</v>
          </cell>
        </row>
        <row r="1390">
          <cell r="A1390">
            <v>43235.659909675916</v>
          </cell>
          <cell r="B1390">
            <v>718.76</v>
          </cell>
          <cell r="C1390">
            <v>1.1823999999999999E-2</v>
          </cell>
          <cell r="D1390" t="str">
            <v>buy</v>
          </cell>
          <cell r="E1390">
            <v>718.82948834000001</v>
          </cell>
          <cell r="F1390">
            <v>719.55349624000007</v>
          </cell>
        </row>
        <row r="1391">
          <cell r="A1391">
            <v>43235.659909675916</v>
          </cell>
          <cell r="B1391">
            <v>718.87</v>
          </cell>
          <cell r="C1391">
            <v>1.1820000000000001E-2</v>
          </cell>
          <cell r="D1391" t="str">
            <v>buy</v>
          </cell>
          <cell r="E1391">
            <v>718.82948834000001</v>
          </cell>
          <cell r="F1391">
            <v>719.5617702400001</v>
          </cell>
        </row>
        <row r="1392">
          <cell r="A1392">
            <v>43235.659909675916</v>
          </cell>
          <cell r="B1392">
            <v>719.25</v>
          </cell>
          <cell r="C1392">
            <v>2.5718000000000001E-2</v>
          </cell>
          <cell r="D1392" t="str">
            <v>buy</v>
          </cell>
          <cell r="E1392">
            <v>718.82948834000001</v>
          </cell>
          <cell r="F1392">
            <v>719.57</v>
          </cell>
        </row>
        <row r="1393">
          <cell r="A1393">
            <v>43235.659909675916</v>
          </cell>
          <cell r="B1393">
            <v>719.57</v>
          </cell>
          <cell r="C1393">
            <v>6.4671072199999999</v>
          </cell>
          <cell r="D1393" t="str">
            <v>buy</v>
          </cell>
          <cell r="E1393">
            <v>718.82948834000001</v>
          </cell>
          <cell r="F1393">
            <v>718.9860406168001</v>
          </cell>
        </row>
        <row r="1394">
          <cell r="A1394">
            <v>43235.660195937497</v>
          </cell>
          <cell r="B1394">
            <v>718.61</v>
          </cell>
          <cell r="C1394">
            <v>0.01</v>
          </cell>
          <cell r="D1394" t="str">
            <v>sell</v>
          </cell>
          <cell r="E1394">
            <v>718.83128834000013</v>
          </cell>
          <cell r="F1394">
            <v>718.9860406168001</v>
          </cell>
        </row>
        <row r="1395">
          <cell r="A1395">
            <v>43235.660195937497</v>
          </cell>
          <cell r="B1395">
            <v>718.59</v>
          </cell>
          <cell r="C1395">
            <v>3.2377000000000003E-2</v>
          </cell>
          <cell r="D1395" t="str">
            <v>sell</v>
          </cell>
          <cell r="E1395">
            <v>718.8377637399999</v>
          </cell>
          <cell r="F1395">
            <v>718.9860406168001</v>
          </cell>
        </row>
        <row r="1396">
          <cell r="A1396">
            <v>43235.660195937497</v>
          </cell>
          <cell r="B1396">
            <v>718.17</v>
          </cell>
          <cell r="C1396">
            <v>0.03</v>
          </cell>
          <cell r="D1396" t="str">
            <v>sell</v>
          </cell>
          <cell r="E1396">
            <v>718.85636374000001</v>
          </cell>
          <cell r="F1396">
            <v>718.9860406168001</v>
          </cell>
        </row>
        <row r="1397">
          <cell r="A1397">
            <v>43235.660195937497</v>
          </cell>
          <cell r="B1397">
            <v>718.17</v>
          </cell>
          <cell r="C1397">
            <v>1.9223000000000001E-2</v>
          </cell>
          <cell r="D1397" t="str">
            <v>sell</v>
          </cell>
          <cell r="E1397">
            <v>718.86828199999991</v>
          </cell>
          <cell r="F1397">
            <v>718.9860406168001</v>
          </cell>
        </row>
        <row r="1398">
          <cell r="A1398">
            <v>43235.66025641204</v>
          </cell>
          <cell r="B1398">
            <v>718.72</v>
          </cell>
          <cell r="C1398">
            <v>2.2953000000000001E-2</v>
          </cell>
          <cell r="D1398" t="str">
            <v>buy</v>
          </cell>
          <cell r="E1398">
            <v>718.86828199999991</v>
          </cell>
          <cell r="F1398">
            <v>718.99453322679994</v>
          </cell>
        </row>
        <row r="1399">
          <cell r="A1399">
            <v>43235.66025641204</v>
          </cell>
          <cell r="B1399">
            <v>718.82</v>
          </cell>
          <cell r="C1399">
            <v>1.7385999999999999E-2</v>
          </cell>
          <cell r="D1399" t="str">
            <v>buy</v>
          </cell>
          <cell r="E1399">
            <v>718.86828199999991</v>
          </cell>
          <cell r="F1399">
            <v>718.99922744680009</v>
          </cell>
        </row>
        <row r="1400">
          <cell r="A1400">
            <v>43235.66025641204</v>
          </cell>
          <cell r="B1400">
            <v>718.91</v>
          </cell>
          <cell r="C1400">
            <v>0.48412524000000001</v>
          </cell>
          <cell r="D1400" t="str">
            <v>buy</v>
          </cell>
          <cell r="E1400">
            <v>718.86828199999991</v>
          </cell>
          <cell r="F1400">
            <v>719.08636999000009</v>
          </cell>
        </row>
        <row r="1401">
          <cell r="A1401">
            <v>43235.660340902781</v>
          </cell>
          <cell r="B1401">
            <v>718.96</v>
          </cell>
          <cell r="C1401">
            <v>2.1558000000000001E-2</v>
          </cell>
          <cell r="D1401" t="str">
            <v>buy</v>
          </cell>
          <cell r="E1401">
            <v>718.86828199999991</v>
          </cell>
          <cell r="F1401">
            <v>719.08917253000004</v>
          </cell>
        </row>
        <row r="1402">
          <cell r="A1402">
            <v>43235.660340902781</v>
          </cell>
          <cell r="B1402">
            <v>719.02</v>
          </cell>
          <cell r="C1402">
            <v>1.1821E-2</v>
          </cell>
          <cell r="D1402" t="str">
            <v>buy</v>
          </cell>
          <cell r="E1402">
            <v>718.86828199999991</v>
          </cell>
          <cell r="F1402">
            <v>719.09</v>
          </cell>
        </row>
        <row r="1403">
          <cell r="A1403">
            <v>43235.660340902781</v>
          </cell>
          <cell r="B1403">
            <v>719.09</v>
          </cell>
          <cell r="C1403">
            <v>1.8</v>
          </cell>
          <cell r="D1403" t="str">
            <v>buy</v>
          </cell>
          <cell r="E1403">
            <v>718.86828199999991</v>
          </cell>
          <cell r="F1403">
            <v>719.15502390560005</v>
          </cell>
        </row>
        <row r="1404">
          <cell r="A1404">
            <v>43235.660340902781</v>
          </cell>
          <cell r="B1404">
            <v>719.22</v>
          </cell>
          <cell r="C1404">
            <v>1.34E-2</v>
          </cell>
          <cell r="D1404" t="str">
            <v>buy</v>
          </cell>
          <cell r="E1404">
            <v>718.86828199999991</v>
          </cell>
          <cell r="F1404">
            <v>719.15448790559992</v>
          </cell>
        </row>
        <row r="1405">
          <cell r="A1405">
            <v>43235.660340902781</v>
          </cell>
          <cell r="B1405">
            <v>719.23</v>
          </cell>
          <cell r="C1405">
            <v>2.0652E-2</v>
          </cell>
          <cell r="D1405" t="str">
            <v>buy</v>
          </cell>
          <cell r="E1405">
            <v>718.86828199999991</v>
          </cell>
          <cell r="F1405">
            <v>719.15345530559989</v>
          </cell>
        </row>
        <row r="1406">
          <cell r="A1406">
            <v>43235.660498715282</v>
          </cell>
          <cell r="B1406">
            <v>718.97</v>
          </cell>
          <cell r="C1406">
            <v>0.43490000000000001</v>
          </cell>
          <cell r="D1406" t="str">
            <v>sell</v>
          </cell>
          <cell r="E1406">
            <v>718.79</v>
          </cell>
          <cell r="F1406">
            <v>719.15345530559989</v>
          </cell>
        </row>
        <row r="1407">
          <cell r="A1407">
            <v>43235.660519537043</v>
          </cell>
          <cell r="B1407">
            <v>719.5</v>
          </cell>
          <cell r="C1407">
            <v>8.0535330000000002E-2</v>
          </cell>
          <cell r="D1407" t="str">
            <v>buy</v>
          </cell>
          <cell r="E1407">
            <v>718.79</v>
          </cell>
          <cell r="F1407">
            <v>719.12768400000004</v>
          </cell>
        </row>
        <row r="1408">
          <cell r="A1408">
            <v>43235.660629560189</v>
          </cell>
          <cell r="B1408">
            <v>718.96</v>
          </cell>
          <cell r="C1408">
            <v>0.23780000000000001</v>
          </cell>
          <cell r="D1408" t="str">
            <v>buy</v>
          </cell>
          <cell r="E1408">
            <v>718.79</v>
          </cell>
          <cell r="F1408">
            <v>719.18</v>
          </cell>
        </row>
        <row r="1409">
          <cell r="A1409">
            <v>43235.660640092603</v>
          </cell>
          <cell r="B1409">
            <v>718.79</v>
          </cell>
          <cell r="C1409">
            <v>1.47380954</v>
          </cell>
          <cell r="D1409" t="str">
            <v>sell</v>
          </cell>
          <cell r="E1409">
            <v>718.79000000000008</v>
          </cell>
          <cell r="F1409">
            <v>719.18</v>
          </cell>
        </row>
        <row r="1410">
          <cell r="A1410">
            <v>43235.660770254632</v>
          </cell>
          <cell r="B1410">
            <v>719.18</v>
          </cell>
          <cell r="C1410">
            <v>1.1774</v>
          </cell>
          <cell r="D1410" t="str">
            <v>buy</v>
          </cell>
          <cell r="E1410">
            <v>718.79000000000008</v>
          </cell>
          <cell r="F1410">
            <v>717.42</v>
          </cell>
        </row>
        <row r="1411">
          <cell r="A1411">
            <v>43235.660771909723</v>
          </cell>
          <cell r="B1411">
            <v>718.79</v>
          </cell>
          <cell r="C1411">
            <v>0.21213571000000001</v>
          </cell>
          <cell r="D1411" t="str">
            <v>sell</v>
          </cell>
          <cell r="E1411">
            <v>718.79</v>
          </cell>
          <cell r="F1411">
            <v>717.42</v>
          </cell>
        </row>
        <row r="1412">
          <cell r="A1412">
            <v>43235.660772013893</v>
          </cell>
          <cell r="B1412">
            <v>718.79</v>
          </cell>
          <cell r="C1412">
            <v>0.36932872999999999</v>
          </cell>
          <cell r="D1412" t="str">
            <v>sell</v>
          </cell>
          <cell r="E1412">
            <v>718.75181212500001</v>
          </cell>
          <cell r="F1412">
            <v>717.42</v>
          </cell>
        </row>
        <row r="1413">
          <cell r="A1413">
            <v>43235.660776736113</v>
          </cell>
          <cell r="B1413">
            <v>718.79</v>
          </cell>
          <cell r="C1413">
            <v>1.1158609999999999E-2</v>
          </cell>
          <cell r="D1413" t="str">
            <v>sell</v>
          </cell>
          <cell r="E1413">
            <v>718.74634440609998</v>
          </cell>
          <cell r="F1413">
            <v>717.42</v>
          </cell>
        </row>
        <row r="1414">
          <cell r="A1414">
            <v>43235.660784745371</v>
          </cell>
          <cell r="B1414">
            <v>718.79</v>
          </cell>
          <cell r="C1414">
            <v>4.4538399999999999E-2</v>
          </cell>
          <cell r="D1414" t="str">
            <v>sell</v>
          </cell>
          <cell r="E1414">
            <v>718.72452059010004</v>
          </cell>
          <cell r="F1414">
            <v>717.42</v>
          </cell>
        </row>
        <row r="1415">
          <cell r="A1415">
            <v>43235.660789664347</v>
          </cell>
          <cell r="B1415">
            <v>718.79</v>
          </cell>
          <cell r="C1415">
            <v>0.22869719999999999</v>
          </cell>
          <cell r="D1415" t="str">
            <v>sell</v>
          </cell>
          <cell r="E1415">
            <v>718.61245896209994</v>
          </cell>
          <cell r="F1415">
            <v>717.42</v>
          </cell>
        </row>
        <row r="1416">
          <cell r="A1416">
            <v>43235.6608328125</v>
          </cell>
          <cell r="B1416">
            <v>718.79</v>
          </cell>
          <cell r="C1416">
            <v>0.31529960000000001</v>
          </cell>
          <cell r="D1416" t="str">
            <v>sell</v>
          </cell>
          <cell r="E1416">
            <v>718.45796215810003</v>
          </cell>
          <cell r="F1416">
            <v>717.42</v>
          </cell>
        </row>
        <row r="1417">
          <cell r="A1417">
            <v>43235.66086181713</v>
          </cell>
          <cell r="B1417">
            <v>718.79</v>
          </cell>
          <cell r="C1417">
            <v>0.25249821</v>
          </cell>
          <cell r="D1417" t="str">
            <v>sell</v>
          </cell>
          <cell r="E1417">
            <v>718.33423803519997</v>
          </cell>
          <cell r="F1417">
            <v>717.42</v>
          </cell>
        </row>
        <row r="1418">
          <cell r="A1418">
            <v>43235.66086181713</v>
          </cell>
          <cell r="B1418">
            <v>718.79</v>
          </cell>
          <cell r="C1418">
            <v>0.01</v>
          </cell>
          <cell r="D1418" t="str">
            <v>sell</v>
          </cell>
          <cell r="E1418">
            <v>718.32933803519995</v>
          </cell>
          <cell r="F1418">
            <v>717.42</v>
          </cell>
        </row>
        <row r="1419">
          <cell r="A1419">
            <v>43235.66086181713</v>
          </cell>
          <cell r="B1419">
            <v>718.79</v>
          </cell>
          <cell r="C1419">
            <v>5.4695799999999999E-3</v>
          </cell>
          <cell r="D1419" t="str">
            <v>sell</v>
          </cell>
          <cell r="E1419">
            <v>718.32665794100001</v>
          </cell>
          <cell r="F1419">
            <v>717.42</v>
          </cell>
        </row>
        <row r="1420">
          <cell r="A1420">
            <v>43235.660865439822</v>
          </cell>
          <cell r="B1420">
            <v>718.64</v>
          </cell>
          <cell r="C1420">
            <v>7.5865000000000004E-4</v>
          </cell>
          <cell r="D1420" t="str">
            <v>sell</v>
          </cell>
          <cell r="E1420">
            <v>718.32639999999992</v>
          </cell>
          <cell r="F1420">
            <v>717.42</v>
          </cell>
        </row>
        <row r="1421">
          <cell r="A1421">
            <v>43235.66086945602</v>
          </cell>
          <cell r="B1421">
            <v>718.52</v>
          </cell>
          <cell r="C1421">
            <v>0.12</v>
          </cell>
          <cell r="D1421" t="str">
            <v>sell</v>
          </cell>
          <cell r="E1421">
            <v>718.3</v>
          </cell>
          <cell r="F1421">
            <v>717.42</v>
          </cell>
        </row>
        <row r="1422">
          <cell r="A1422">
            <v>43235.660879861112</v>
          </cell>
          <cell r="B1422">
            <v>718.3</v>
          </cell>
          <cell r="C1422">
            <v>1.23844</v>
          </cell>
          <cell r="D1422" t="str">
            <v>sell</v>
          </cell>
          <cell r="E1422">
            <v>718.20000032900009</v>
          </cell>
          <cell r="F1422">
            <v>717.42</v>
          </cell>
        </row>
        <row r="1423">
          <cell r="A1423">
            <v>43235.660880393523</v>
          </cell>
          <cell r="B1423">
            <v>718.3</v>
          </cell>
          <cell r="C1423">
            <v>3.2899999999999998E-6</v>
          </cell>
          <cell r="D1423" t="str">
            <v>sell</v>
          </cell>
          <cell r="E1423">
            <v>718.2</v>
          </cell>
          <cell r="F1423">
            <v>717.42</v>
          </cell>
        </row>
        <row r="1424">
          <cell r="A1424">
            <v>43235.660884733799</v>
          </cell>
          <cell r="B1424">
            <v>718.2</v>
          </cell>
          <cell r="C1424">
            <v>2.1445696500000002</v>
          </cell>
          <cell r="D1424" t="str">
            <v>sell</v>
          </cell>
          <cell r="E1424">
            <v>717.39199910000002</v>
          </cell>
          <cell r="F1424">
            <v>717.42</v>
          </cell>
        </row>
        <row r="1425">
          <cell r="A1425">
            <v>43235.66089673611</v>
          </cell>
          <cell r="B1425">
            <v>717.4</v>
          </cell>
          <cell r="C1425">
            <v>9.5000000000000001E-2</v>
          </cell>
          <cell r="D1425" t="str">
            <v>sell</v>
          </cell>
          <cell r="E1425">
            <v>717.39104909999992</v>
          </cell>
          <cell r="F1425">
            <v>717.42</v>
          </cell>
        </row>
        <row r="1426">
          <cell r="A1426">
            <v>43235.66091042824</v>
          </cell>
          <cell r="B1426">
            <v>717.43</v>
          </cell>
          <cell r="C1426">
            <v>0.02</v>
          </cell>
          <cell r="D1426" t="str">
            <v>sell</v>
          </cell>
          <cell r="E1426">
            <v>717.39024910000001</v>
          </cell>
          <cell r="F1426">
            <v>717.42</v>
          </cell>
        </row>
        <row r="1427">
          <cell r="A1427">
            <v>43235.660915231478</v>
          </cell>
          <cell r="B1427">
            <v>717.4</v>
          </cell>
          <cell r="C1427">
            <v>2.4910000000000002E-2</v>
          </cell>
          <cell r="D1427" t="str">
            <v>sell</v>
          </cell>
          <cell r="E1427">
            <v>717.39</v>
          </cell>
          <cell r="F1427">
            <v>717.42</v>
          </cell>
        </row>
        <row r="1428">
          <cell r="A1428">
            <v>43235.661015763893</v>
          </cell>
          <cell r="B1428">
            <v>717.42</v>
          </cell>
          <cell r="C1428">
            <v>8.4158000000000008</v>
          </cell>
          <cell r="D1428" t="str">
            <v>buy</v>
          </cell>
          <cell r="E1428">
            <v>717.39</v>
          </cell>
          <cell r="F1428">
            <v>717.42</v>
          </cell>
        </row>
        <row r="1429">
          <cell r="A1429">
            <v>43235.661015763893</v>
          </cell>
          <cell r="B1429">
            <v>717.42</v>
          </cell>
          <cell r="C1429">
            <v>5.4118592200000002</v>
          </cell>
          <cell r="D1429" t="str">
            <v>buy</v>
          </cell>
          <cell r="E1429">
            <v>717.39</v>
          </cell>
          <cell r="F1429">
            <v>717.41</v>
          </cell>
        </row>
        <row r="1430">
          <cell r="A1430">
            <v>43235.66104554398</v>
          </cell>
          <cell r="B1430">
            <v>717.41</v>
          </cell>
          <cell r="C1430">
            <v>10.1777</v>
          </cell>
          <cell r="D1430" t="str">
            <v>buy</v>
          </cell>
          <cell r="E1430">
            <v>717.39</v>
          </cell>
          <cell r="F1430">
            <v>717.4</v>
          </cell>
        </row>
        <row r="1431">
          <cell r="A1431">
            <v>43235.661049224538</v>
          </cell>
          <cell r="B1431">
            <v>717.39</v>
          </cell>
          <cell r="C1431">
            <v>1.7645488499999999</v>
          </cell>
          <cell r="D1431" t="str">
            <v>sell</v>
          </cell>
          <cell r="E1431">
            <v>717.38999999999987</v>
          </cell>
          <cell r="F1431">
            <v>717.4</v>
          </cell>
        </row>
        <row r="1432">
          <cell r="A1432">
            <v>43235.661060949067</v>
          </cell>
          <cell r="B1432">
            <v>717.39</v>
          </cell>
          <cell r="C1432">
            <v>3.5295380000000001E-2</v>
          </cell>
          <cell r="D1432" t="str">
            <v>sell</v>
          </cell>
          <cell r="E1432">
            <v>717.39</v>
          </cell>
          <cell r="F1432">
            <v>717.4</v>
          </cell>
        </row>
        <row r="1433">
          <cell r="A1433">
            <v>43235.661061018523</v>
          </cell>
          <cell r="B1433">
            <v>717.39</v>
          </cell>
          <cell r="C1433">
            <v>0.43985326000000002</v>
          </cell>
          <cell r="D1433" t="str">
            <v>sell</v>
          </cell>
          <cell r="E1433">
            <v>717.39</v>
          </cell>
          <cell r="F1433">
            <v>717.4</v>
          </cell>
        </row>
        <row r="1434">
          <cell r="A1434">
            <v>43235.661061921302</v>
          </cell>
          <cell r="B1434">
            <v>717.39</v>
          </cell>
          <cell r="C1434">
            <v>0.99576668999999995</v>
          </cell>
          <cell r="D1434" t="str">
            <v>sell</v>
          </cell>
          <cell r="E1434">
            <v>717.39</v>
          </cell>
          <cell r="F1434">
            <v>717.4</v>
          </cell>
        </row>
        <row r="1435">
          <cell r="A1435">
            <v>43235.661072453702</v>
          </cell>
          <cell r="B1435">
            <v>717.39</v>
          </cell>
          <cell r="C1435">
            <v>0.91963784999999998</v>
          </cell>
          <cell r="D1435" t="str">
            <v>sell</v>
          </cell>
          <cell r="E1435">
            <v>717.39</v>
          </cell>
          <cell r="F1435">
            <v>717.4</v>
          </cell>
        </row>
        <row r="1436">
          <cell r="A1436">
            <v>43235.66114196759</v>
          </cell>
          <cell r="B1436">
            <v>717.39</v>
          </cell>
          <cell r="C1436">
            <v>5</v>
          </cell>
          <cell r="D1436" t="str">
            <v>sell</v>
          </cell>
          <cell r="E1436">
            <v>717.29000405639999</v>
          </cell>
          <cell r="F1436">
            <v>717.4</v>
          </cell>
        </row>
        <row r="1437">
          <cell r="A1437">
            <v>43235.661197974543</v>
          </cell>
          <cell r="B1437">
            <v>717.4</v>
          </cell>
          <cell r="C1437">
            <v>4.7096999999999998</v>
          </cell>
          <cell r="D1437" t="str">
            <v>buy</v>
          </cell>
          <cell r="E1437">
            <v>717.29000405639999</v>
          </cell>
          <cell r="F1437">
            <v>715.9820603526</v>
          </cell>
        </row>
        <row r="1438">
          <cell r="A1438">
            <v>43235.661293784717</v>
          </cell>
          <cell r="B1438">
            <v>717.33</v>
          </cell>
          <cell r="C1438">
            <v>1.0141000000000001E-4</v>
          </cell>
          <cell r="D1438" t="str">
            <v>sell</v>
          </cell>
          <cell r="E1438">
            <v>717.29</v>
          </cell>
          <cell r="F1438">
            <v>715.9820603526</v>
          </cell>
        </row>
        <row r="1439">
          <cell r="A1439">
            <v>43235.661300486106</v>
          </cell>
          <cell r="B1439">
            <v>717.29</v>
          </cell>
          <cell r="C1439">
            <v>2.8401000000000001</v>
          </cell>
          <cell r="D1439" t="str">
            <v>sell</v>
          </cell>
          <cell r="E1439">
            <v>716.56593737000003</v>
          </cell>
          <cell r="F1439">
            <v>715.9820603526</v>
          </cell>
        </row>
        <row r="1440">
          <cell r="A1440">
            <v>43235.66130097222</v>
          </cell>
          <cell r="B1440">
            <v>717.29</v>
          </cell>
          <cell r="C1440">
            <v>1.0277E-2</v>
          </cell>
          <cell r="D1440" t="str">
            <v>sell</v>
          </cell>
          <cell r="E1440">
            <v>716.55268004000004</v>
          </cell>
          <cell r="F1440">
            <v>715.9820603526</v>
          </cell>
        </row>
        <row r="1441">
          <cell r="A1441">
            <v>43235.661310324067</v>
          </cell>
          <cell r="B1441">
            <v>717.09</v>
          </cell>
          <cell r="C1441">
            <v>0.19996700000000001</v>
          </cell>
          <cell r="D1441" t="str">
            <v>sell</v>
          </cell>
          <cell r="E1441">
            <v>716.33471600999997</v>
          </cell>
          <cell r="F1441">
            <v>715.9820603526</v>
          </cell>
        </row>
        <row r="1442">
          <cell r="A1442">
            <v>43235.661311435193</v>
          </cell>
          <cell r="B1442">
            <v>717.03</v>
          </cell>
          <cell r="C1442">
            <v>0.32496700000000001</v>
          </cell>
          <cell r="D1442" t="str">
            <v>sell</v>
          </cell>
          <cell r="E1442">
            <v>716</v>
          </cell>
          <cell r="F1442">
            <v>715.9820603526</v>
          </cell>
        </row>
        <row r="1443">
          <cell r="A1443">
            <v>43235.661326886577</v>
          </cell>
          <cell r="B1443">
            <v>716</v>
          </cell>
          <cell r="C1443">
            <v>1</v>
          </cell>
          <cell r="D1443" t="str">
            <v>sell</v>
          </cell>
          <cell r="E1443">
            <v>716</v>
          </cell>
          <cell r="F1443">
            <v>715.9820603526</v>
          </cell>
        </row>
        <row r="1444">
          <cell r="A1444">
            <v>43235.661326886577</v>
          </cell>
          <cell r="B1444">
            <v>716</v>
          </cell>
          <cell r="C1444">
            <v>4.8845845299999997</v>
          </cell>
          <cell r="D1444" t="str">
            <v>sell</v>
          </cell>
          <cell r="E1444">
            <v>716</v>
          </cell>
          <cell r="F1444">
            <v>715.9820603526</v>
          </cell>
        </row>
        <row r="1445">
          <cell r="A1445">
            <v>43235.661346909721</v>
          </cell>
          <cell r="B1445">
            <v>716</v>
          </cell>
          <cell r="C1445">
            <v>3.6680000000000001</v>
          </cell>
          <cell r="D1445" t="str">
            <v>sell</v>
          </cell>
          <cell r="E1445">
            <v>716.00000010890005</v>
          </cell>
          <cell r="F1445">
            <v>715.9820603526</v>
          </cell>
        </row>
        <row r="1446">
          <cell r="A1446">
            <v>43235.661363611107</v>
          </cell>
          <cell r="B1446">
            <v>716.01</v>
          </cell>
          <cell r="C1446">
            <v>0.17957049999999999</v>
          </cell>
          <cell r="D1446" t="str">
            <v>buy</v>
          </cell>
          <cell r="E1446">
            <v>716.00000010890005</v>
          </cell>
          <cell r="F1446">
            <v>715.97128612259996</v>
          </cell>
        </row>
        <row r="1447">
          <cell r="A1447">
            <v>43235.661543796297</v>
          </cell>
          <cell r="B1447">
            <v>716.01</v>
          </cell>
          <cell r="C1447">
            <v>1.0890000000000001E-5</v>
          </cell>
          <cell r="D1447" t="str">
            <v>sell</v>
          </cell>
          <cell r="E1447">
            <v>716</v>
          </cell>
          <cell r="F1447">
            <v>715.97128612259996</v>
          </cell>
        </row>
        <row r="1448">
          <cell r="A1448">
            <v>43235.661574652782</v>
          </cell>
          <cell r="B1448">
            <v>716.01</v>
          </cell>
          <cell r="C1448">
            <v>0.35476870999999999</v>
          </cell>
          <cell r="D1448" t="str">
            <v>buy</v>
          </cell>
          <cell r="E1448">
            <v>716</v>
          </cell>
          <cell r="F1448">
            <v>715.95</v>
          </cell>
        </row>
        <row r="1449">
          <cell r="A1449">
            <v>43235.661577951389</v>
          </cell>
          <cell r="B1449">
            <v>716</v>
          </cell>
          <cell r="C1449">
            <v>0.47103579000000001</v>
          </cell>
          <cell r="D1449" t="str">
            <v>sell</v>
          </cell>
          <cell r="E1449">
            <v>716</v>
          </cell>
          <cell r="F1449">
            <v>715.95</v>
          </cell>
        </row>
        <row r="1450">
          <cell r="A1450">
            <v>43235.661598564817</v>
          </cell>
          <cell r="B1450">
            <v>716</v>
          </cell>
          <cell r="C1450">
            <v>7</v>
          </cell>
          <cell r="D1450" t="str">
            <v>sell</v>
          </cell>
          <cell r="E1450">
            <v>715.97203980289999</v>
          </cell>
          <cell r="F1450">
            <v>715.95</v>
          </cell>
        </row>
        <row r="1451">
          <cell r="A1451">
            <v>43235.661599247687</v>
          </cell>
          <cell r="B1451">
            <v>716</v>
          </cell>
          <cell r="C1451">
            <v>5.8000000000000003E-2</v>
          </cell>
          <cell r="D1451" t="str">
            <v>sell</v>
          </cell>
          <cell r="E1451">
            <v>715.97029980290006</v>
          </cell>
          <cell r="F1451">
            <v>715.95</v>
          </cell>
        </row>
        <row r="1452">
          <cell r="A1452">
            <v>43235.661599247687</v>
          </cell>
          <cell r="B1452">
            <v>716</v>
          </cell>
          <cell r="C1452">
            <v>9.9934299999999993E-3</v>
          </cell>
          <cell r="D1452" t="str">
            <v>sell</v>
          </cell>
          <cell r="E1452">
            <v>715.97</v>
          </cell>
          <cell r="F1452">
            <v>715.95</v>
          </cell>
        </row>
        <row r="1453">
          <cell r="A1453">
            <v>43235.66160146991</v>
          </cell>
          <cell r="B1453">
            <v>715.97</v>
          </cell>
          <cell r="C1453">
            <v>0.99999342999999996</v>
          </cell>
          <cell r="D1453" t="str">
            <v>sell</v>
          </cell>
          <cell r="E1453">
            <v>714.36373419630002</v>
          </cell>
          <cell r="F1453">
            <v>715.95</v>
          </cell>
        </row>
        <row r="1454">
          <cell r="A1454">
            <v>43235.661603472217</v>
          </cell>
          <cell r="B1454">
            <v>715.97</v>
          </cell>
          <cell r="C1454">
            <v>1.058343E-2</v>
          </cell>
          <cell r="D1454" t="str">
            <v>sell</v>
          </cell>
          <cell r="E1454">
            <v>714.34553069670005</v>
          </cell>
          <cell r="F1454">
            <v>715.95</v>
          </cell>
        </row>
        <row r="1455">
          <cell r="A1455">
            <v>43235.661604780093</v>
          </cell>
          <cell r="B1455">
            <v>715.94</v>
          </cell>
          <cell r="C1455">
            <v>3.2423430000000003E-2</v>
          </cell>
          <cell r="D1455" t="str">
            <v>sell</v>
          </cell>
          <cell r="E1455">
            <v>714.29073510000001</v>
          </cell>
          <cell r="F1455">
            <v>715.95</v>
          </cell>
        </row>
        <row r="1456">
          <cell r="A1456">
            <v>43235.661610474534</v>
          </cell>
          <cell r="B1456">
            <v>715.94</v>
          </cell>
          <cell r="C1456">
            <v>1.5569999999999998E-5</v>
          </cell>
          <cell r="D1456" t="str">
            <v>sell</v>
          </cell>
          <cell r="E1456">
            <v>714.29070878669995</v>
          </cell>
          <cell r="F1456">
            <v>715.95</v>
          </cell>
        </row>
        <row r="1457">
          <cell r="A1457">
            <v>43235.661610474534</v>
          </cell>
          <cell r="B1457">
            <v>715.94</v>
          </cell>
          <cell r="C1457">
            <v>1.077443E-2</v>
          </cell>
          <cell r="D1457" t="str">
            <v>sell</v>
          </cell>
          <cell r="E1457">
            <v>714.27249999999992</v>
          </cell>
          <cell r="F1457">
            <v>715.95</v>
          </cell>
        </row>
        <row r="1458">
          <cell r="A1458">
            <v>43235.661664629632</v>
          </cell>
          <cell r="B1458">
            <v>715.95</v>
          </cell>
          <cell r="C1458">
            <v>4.2882999999999996</v>
          </cell>
          <cell r="D1458" t="str">
            <v>buy</v>
          </cell>
          <cell r="E1458">
            <v>714.27249999999992</v>
          </cell>
          <cell r="F1458">
            <v>714.26</v>
          </cell>
        </row>
        <row r="1459">
          <cell r="A1459">
            <v>43235.661667650456</v>
          </cell>
          <cell r="B1459">
            <v>715.15</v>
          </cell>
          <cell r="C1459">
            <v>2.5000000000000001E-2</v>
          </cell>
          <cell r="D1459" t="str">
            <v>sell</v>
          </cell>
          <cell r="E1459">
            <v>714.25</v>
          </cell>
          <cell r="F1459">
            <v>714.26</v>
          </cell>
        </row>
        <row r="1460">
          <cell r="A1460">
            <v>43235.661667650456</v>
          </cell>
          <cell r="B1460">
            <v>714.25</v>
          </cell>
          <cell r="C1460">
            <v>1.0455673400000001</v>
          </cell>
          <cell r="D1460" t="str">
            <v>sell</v>
          </cell>
          <cell r="E1460">
            <v>714</v>
          </cell>
          <cell r="F1460">
            <v>714.26</v>
          </cell>
        </row>
        <row r="1461">
          <cell r="A1461">
            <v>43235.66167616898</v>
          </cell>
          <cell r="B1461">
            <v>714</v>
          </cell>
          <cell r="C1461">
            <v>5.3925357500000004</v>
          </cell>
          <cell r="D1461" t="str">
            <v>sell</v>
          </cell>
          <cell r="E1461">
            <v>712.66537761890004</v>
          </cell>
          <cell r="F1461">
            <v>714.26</v>
          </cell>
        </row>
        <row r="1462">
          <cell r="A1462">
            <v>43235.661680902776</v>
          </cell>
          <cell r="B1462">
            <v>714.26</v>
          </cell>
          <cell r="C1462">
            <v>1.0829429100000001</v>
          </cell>
          <cell r="D1462" t="str">
            <v>buy</v>
          </cell>
          <cell r="E1462">
            <v>712.66537761890004</v>
          </cell>
          <cell r="F1462">
            <v>712.85400000000004</v>
          </cell>
        </row>
        <row r="1463">
          <cell r="A1463">
            <v>43235.661684502324</v>
          </cell>
          <cell r="B1463">
            <v>714.2</v>
          </cell>
          <cell r="C1463">
            <v>1.021E-2</v>
          </cell>
          <cell r="D1463" t="str">
            <v>sell</v>
          </cell>
          <cell r="E1463">
            <v>712.64802061890009</v>
          </cell>
          <cell r="F1463">
            <v>712.85400000000004</v>
          </cell>
        </row>
        <row r="1464">
          <cell r="A1464">
            <v>43235.661684502324</v>
          </cell>
          <cell r="B1464">
            <v>713.71</v>
          </cell>
          <cell r="C1464">
            <v>0.12233109</v>
          </cell>
          <cell r="D1464" t="str">
            <v>sell</v>
          </cell>
          <cell r="E1464">
            <v>712.5</v>
          </cell>
          <cell r="F1464">
            <v>712.85400000000004</v>
          </cell>
        </row>
        <row r="1465">
          <cell r="A1465">
            <v>43235.661684502324</v>
          </cell>
          <cell r="B1465">
            <v>712.5</v>
          </cell>
          <cell r="C1465">
            <v>21.977845980000001</v>
          </cell>
          <cell r="D1465" t="str">
            <v>sell</v>
          </cell>
          <cell r="E1465">
            <v>714.2</v>
          </cell>
          <cell r="F1465">
            <v>712.85400000000004</v>
          </cell>
        </row>
        <row r="1466">
          <cell r="A1466">
            <v>43235.661685243052</v>
          </cell>
          <cell r="B1466">
            <v>712.7</v>
          </cell>
          <cell r="C1466">
            <v>0.9</v>
          </cell>
          <cell r="D1466" t="str">
            <v>buy</v>
          </cell>
          <cell r="E1466">
            <v>714.2</v>
          </cell>
          <cell r="F1466">
            <v>714.23291648800011</v>
          </cell>
        </row>
        <row r="1467">
          <cell r="A1467">
            <v>43235.661688599539</v>
          </cell>
          <cell r="B1467">
            <v>714.24</v>
          </cell>
          <cell r="C1467">
            <v>0.15</v>
          </cell>
          <cell r="D1467" t="str">
            <v>buy</v>
          </cell>
          <cell r="E1467">
            <v>714.2</v>
          </cell>
          <cell r="F1467">
            <v>714.22841648799999</v>
          </cell>
        </row>
        <row r="1468">
          <cell r="A1468">
            <v>43235.661692280089</v>
          </cell>
          <cell r="B1468">
            <v>714.25</v>
          </cell>
          <cell r="C1468">
            <v>0.1199122</v>
          </cell>
          <cell r="D1468" t="str">
            <v>buy</v>
          </cell>
          <cell r="E1468">
            <v>714.2</v>
          </cell>
          <cell r="F1468">
            <v>714.2236200000001</v>
          </cell>
        </row>
        <row r="1469">
          <cell r="A1469">
            <v>43235.661696157411</v>
          </cell>
          <cell r="B1469">
            <v>714.23</v>
          </cell>
          <cell r="C1469">
            <v>0.08</v>
          </cell>
          <cell r="D1469" t="str">
            <v>buy</v>
          </cell>
          <cell r="E1469">
            <v>714.2</v>
          </cell>
          <cell r="F1469">
            <v>714.22202000000004</v>
          </cell>
        </row>
        <row r="1470">
          <cell r="A1470">
            <v>43235.661699398152</v>
          </cell>
          <cell r="B1470">
            <v>714.21</v>
          </cell>
          <cell r="C1470">
            <v>0.01</v>
          </cell>
          <cell r="D1470" t="str">
            <v>buy</v>
          </cell>
          <cell r="E1470">
            <v>714.2</v>
          </cell>
          <cell r="F1470">
            <v>714.22202000000004</v>
          </cell>
        </row>
        <row r="1471">
          <cell r="A1471">
            <v>43235.661711365741</v>
          </cell>
          <cell r="B1471">
            <v>714.23</v>
          </cell>
          <cell r="C1471">
            <v>0.60099999999999998</v>
          </cell>
          <cell r="D1471" t="str">
            <v>buy</v>
          </cell>
          <cell r="E1471">
            <v>714.2</v>
          </cell>
          <cell r="F1471">
            <v>714.21</v>
          </cell>
        </row>
        <row r="1472">
          <cell r="A1472">
            <v>43235.661773888889</v>
          </cell>
          <cell r="B1472">
            <v>714.21</v>
          </cell>
          <cell r="C1472">
            <v>1.0848183199999999</v>
          </cell>
          <cell r="D1472" t="str">
            <v>buy</v>
          </cell>
          <cell r="E1472">
            <v>714.2</v>
          </cell>
          <cell r="F1472">
            <v>714.21</v>
          </cell>
        </row>
        <row r="1473">
          <cell r="A1473">
            <v>43235.661795891203</v>
          </cell>
          <cell r="B1473">
            <v>714.2</v>
          </cell>
          <cell r="C1473">
            <v>1.01292955</v>
          </cell>
          <cell r="D1473" t="str">
            <v>sell</v>
          </cell>
          <cell r="E1473">
            <v>714.2</v>
          </cell>
          <cell r="F1473">
            <v>714.21</v>
          </cell>
        </row>
        <row r="1474">
          <cell r="A1474">
            <v>43235.661798923611</v>
          </cell>
          <cell r="B1474">
            <v>714.21</v>
          </cell>
          <cell r="C1474">
            <v>0.69798026000000002</v>
          </cell>
          <cell r="D1474" t="str">
            <v>buy</v>
          </cell>
          <cell r="E1474">
            <v>714.2</v>
          </cell>
          <cell r="F1474">
            <v>714.21</v>
          </cell>
        </row>
        <row r="1475">
          <cell r="A1475">
            <v>43235.661805729163</v>
          </cell>
          <cell r="B1475">
            <v>714.21</v>
          </cell>
          <cell r="C1475">
            <v>4.4302999999999999</v>
          </cell>
          <cell r="D1475" t="str">
            <v>buy</v>
          </cell>
          <cell r="E1475">
            <v>714.2</v>
          </cell>
          <cell r="F1475">
            <v>714.21</v>
          </cell>
        </row>
        <row r="1476">
          <cell r="A1476">
            <v>43235.661850462973</v>
          </cell>
          <cell r="B1476">
            <v>714.2</v>
          </cell>
          <cell r="C1476">
            <v>6.7607E-2</v>
          </cell>
          <cell r="D1476" t="str">
            <v>sell</v>
          </cell>
          <cell r="E1476">
            <v>714.2</v>
          </cell>
          <cell r="F1476">
            <v>714.21</v>
          </cell>
        </row>
        <row r="1477">
          <cell r="A1477">
            <v>43235.661884675923</v>
          </cell>
          <cell r="B1477">
            <v>714.2</v>
          </cell>
          <cell r="C1477">
            <v>1.9194634500000001</v>
          </cell>
          <cell r="D1477" t="str">
            <v>sell</v>
          </cell>
          <cell r="E1477">
            <v>713.22</v>
          </cell>
          <cell r="F1477">
            <v>714.21</v>
          </cell>
        </row>
        <row r="1478">
          <cell r="A1478">
            <v>43235.661884675923</v>
          </cell>
          <cell r="B1478">
            <v>713.22</v>
          </cell>
          <cell r="C1478">
            <v>2.4143752599999999</v>
          </cell>
          <cell r="D1478" t="str">
            <v>sell</v>
          </cell>
          <cell r="E1478">
            <v>714.2</v>
          </cell>
          <cell r="F1478">
            <v>714.21</v>
          </cell>
        </row>
        <row r="1479">
          <cell r="A1479">
            <v>43235.661884976849</v>
          </cell>
          <cell r="B1479">
            <v>714.21</v>
          </cell>
          <cell r="C1479">
            <v>105.42106200000001</v>
          </cell>
          <cell r="D1479" t="str">
            <v>buy</v>
          </cell>
          <cell r="E1479">
            <v>714.2</v>
          </cell>
          <cell r="F1479">
            <v>714.22886599999993</v>
          </cell>
        </row>
        <row r="1480">
          <cell r="A1480">
            <v>43235.661885231479</v>
          </cell>
          <cell r="B1480">
            <v>714.21</v>
          </cell>
          <cell r="C1480">
            <v>1.67E-2</v>
          </cell>
          <cell r="D1480" t="str">
            <v>buy</v>
          </cell>
          <cell r="E1480">
            <v>714.2</v>
          </cell>
          <cell r="F1480">
            <v>714.22920000000011</v>
          </cell>
        </row>
        <row r="1481">
          <cell r="A1481">
            <v>43235.661885254631</v>
          </cell>
          <cell r="B1481">
            <v>714.21</v>
          </cell>
          <cell r="C1481">
            <v>0.04</v>
          </cell>
          <cell r="D1481" t="str">
            <v>buy</v>
          </cell>
          <cell r="E1481">
            <v>714.2</v>
          </cell>
          <cell r="F1481">
            <v>714.23000000000013</v>
          </cell>
        </row>
        <row r="1482">
          <cell r="A1482">
            <v>43235.661885474539</v>
          </cell>
          <cell r="B1482">
            <v>714.23</v>
          </cell>
          <cell r="C1482">
            <v>1.3299999999999999E-2</v>
          </cell>
          <cell r="D1482" t="str">
            <v>buy</v>
          </cell>
          <cell r="E1482">
            <v>714.2</v>
          </cell>
          <cell r="F1482">
            <v>714.23</v>
          </cell>
        </row>
        <row r="1483">
          <cell r="A1483">
            <v>43235.661886724527</v>
          </cell>
          <cell r="B1483">
            <v>714.23</v>
          </cell>
          <cell r="C1483">
            <v>6.9610000000000003</v>
          </cell>
          <cell r="D1483" t="str">
            <v>buy</v>
          </cell>
          <cell r="E1483">
            <v>714.2</v>
          </cell>
          <cell r="F1483">
            <v>714.21612474000005</v>
          </cell>
        </row>
        <row r="1484">
          <cell r="A1484">
            <v>43235.661887789349</v>
          </cell>
          <cell r="B1484">
            <v>714.46</v>
          </cell>
          <cell r="C1484">
            <v>2.4490000000000001E-2</v>
          </cell>
          <cell r="D1484" t="str">
            <v>buy</v>
          </cell>
          <cell r="E1484">
            <v>714.2</v>
          </cell>
          <cell r="F1484">
            <v>714.21000223999999</v>
          </cell>
        </row>
        <row r="1485">
          <cell r="A1485">
            <v>43235.661891990741</v>
          </cell>
          <cell r="B1485">
            <v>714.49</v>
          </cell>
          <cell r="C1485">
            <v>7.9999999999999996E-6</v>
          </cell>
          <cell r="D1485" t="str">
            <v>buy</v>
          </cell>
          <cell r="E1485">
            <v>714.2</v>
          </cell>
          <cell r="F1485">
            <v>714.21</v>
          </cell>
        </row>
        <row r="1486">
          <cell r="A1486">
            <v>43235.661894884259</v>
          </cell>
          <cell r="B1486">
            <v>714.21</v>
          </cell>
          <cell r="C1486">
            <v>11.686680000000001</v>
          </cell>
          <cell r="D1486" t="str">
            <v>buy</v>
          </cell>
          <cell r="E1486">
            <v>714.2</v>
          </cell>
          <cell r="F1486">
            <v>715.00596884000004</v>
          </cell>
        </row>
        <row r="1487">
          <cell r="A1487">
            <v>43235.661934988428</v>
          </cell>
          <cell r="B1487">
            <v>714.2</v>
          </cell>
          <cell r="C1487">
            <v>1.9434</v>
          </cell>
          <cell r="D1487" t="str">
            <v>sell</v>
          </cell>
          <cell r="E1487">
            <v>716.24021708919997</v>
          </cell>
          <cell r="F1487">
            <v>715.00596884000004</v>
          </cell>
        </row>
        <row r="1488">
          <cell r="A1488">
            <v>43235.661948796303</v>
          </cell>
          <cell r="B1488">
            <v>714.76</v>
          </cell>
          <cell r="C1488">
            <v>1.6086E-2</v>
          </cell>
          <cell r="D1488" t="str">
            <v>buy</v>
          </cell>
          <cell r="E1488">
            <v>716.24021708919997</v>
          </cell>
          <cell r="F1488">
            <v>715.0101512</v>
          </cell>
        </row>
        <row r="1489">
          <cell r="A1489">
            <v>43235.661949062502</v>
          </cell>
          <cell r="B1489">
            <v>714.87</v>
          </cell>
          <cell r="C1489">
            <v>2.1680000000000001E-2</v>
          </cell>
          <cell r="D1489" t="str">
            <v>buy</v>
          </cell>
          <cell r="E1489">
            <v>716.24021708919997</v>
          </cell>
          <cell r="F1489">
            <v>715.01340319999986</v>
          </cell>
        </row>
        <row r="1490">
          <cell r="A1490">
            <v>43235.661949062502</v>
          </cell>
          <cell r="B1490">
            <v>714.88</v>
          </cell>
          <cell r="C1490">
            <v>2.8320000000000001E-2</v>
          </cell>
          <cell r="D1490" t="str">
            <v>buy</v>
          </cell>
          <cell r="E1490">
            <v>716.24021708919997</v>
          </cell>
          <cell r="F1490">
            <v>715.01736799999992</v>
          </cell>
        </row>
        <row r="1491">
          <cell r="A1491">
            <v>43235.661949652778</v>
          </cell>
          <cell r="B1491">
            <v>714.88</v>
          </cell>
          <cell r="C1491">
            <v>1.8800000000000001E-2</v>
          </cell>
          <cell r="D1491" t="str">
            <v>buy</v>
          </cell>
          <cell r="E1491">
            <v>716.24021708919997</v>
          </cell>
          <cell r="F1491">
            <v>715.02</v>
          </cell>
        </row>
        <row r="1492">
          <cell r="A1492">
            <v>43235.661949942129</v>
          </cell>
          <cell r="B1492">
            <v>715.02</v>
          </cell>
          <cell r="C1492">
            <v>1.778243</v>
          </cell>
          <cell r="D1492" t="str">
            <v>buy</v>
          </cell>
          <cell r="E1492">
            <v>716.24021708919997</v>
          </cell>
          <cell r="F1492">
            <v>715.33267776000002</v>
          </cell>
        </row>
        <row r="1493">
          <cell r="A1493">
            <v>43235.661950914349</v>
          </cell>
          <cell r="B1493">
            <v>715.02</v>
          </cell>
          <cell r="C1493">
            <v>2.1749999999999999E-2</v>
          </cell>
          <cell r="D1493" t="str">
            <v>buy</v>
          </cell>
          <cell r="E1493">
            <v>716.24021708919997</v>
          </cell>
          <cell r="F1493">
            <v>715.33963776000007</v>
          </cell>
        </row>
        <row r="1494">
          <cell r="A1494">
            <v>43235.661951562499</v>
          </cell>
          <cell r="B1494">
            <v>715.02</v>
          </cell>
          <cell r="C1494">
            <v>6.9999999999999999E-6</v>
          </cell>
          <cell r="D1494" t="str">
            <v>buy</v>
          </cell>
          <cell r="E1494">
            <v>716.24021708919997</v>
          </cell>
          <cell r="F1494">
            <v>715.33964000000003</v>
          </cell>
        </row>
        <row r="1495">
          <cell r="A1495">
            <v>43235.661987187501</v>
          </cell>
          <cell r="B1495">
            <v>715.32</v>
          </cell>
          <cell r="C1495">
            <v>1.7999999999999999E-2</v>
          </cell>
          <cell r="D1495" t="str">
            <v>buy</v>
          </cell>
          <cell r="E1495">
            <v>716.24021708919997</v>
          </cell>
          <cell r="F1495">
            <v>715.34</v>
          </cell>
        </row>
        <row r="1496">
          <cell r="A1496">
            <v>43235.661990682871</v>
          </cell>
          <cell r="B1496">
            <v>715.34</v>
          </cell>
          <cell r="C1496">
            <v>3.5991300000000002</v>
          </cell>
          <cell r="D1496" t="str">
            <v>buy</v>
          </cell>
          <cell r="E1496">
            <v>716.24021708919997</v>
          </cell>
          <cell r="F1496">
            <v>715.97133000000008</v>
          </cell>
        </row>
        <row r="1497">
          <cell r="A1497">
            <v>43235.661994201393</v>
          </cell>
          <cell r="B1497">
            <v>715.65</v>
          </cell>
          <cell r="C1497">
            <v>2.3E-2</v>
          </cell>
          <cell r="D1497" t="str">
            <v>buy</v>
          </cell>
          <cell r="E1497">
            <v>716.24021708919997</v>
          </cell>
          <cell r="F1497">
            <v>715.97892000000002</v>
          </cell>
        </row>
        <row r="1498">
          <cell r="A1498">
            <v>43235.662028541657</v>
          </cell>
          <cell r="B1498">
            <v>715.94</v>
          </cell>
          <cell r="C1498">
            <v>2.7E-2</v>
          </cell>
          <cell r="D1498" t="str">
            <v>buy</v>
          </cell>
          <cell r="E1498">
            <v>716.24021708919997</v>
          </cell>
          <cell r="F1498">
            <v>715.98</v>
          </cell>
        </row>
        <row r="1499">
          <cell r="A1499">
            <v>43235.662031840278</v>
          </cell>
          <cell r="B1499">
            <v>715.98</v>
          </cell>
          <cell r="C1499">
            <v>2.2137639999999998</v>
          </cell>
          <cell r="D1499" t="str">
            <v>buy</v>
          </cell>
          <cell r="E1499">
            <v>716.24021708919997</v>
          </cell>
          <cell r="F1499">
            <v>716.27677044000006</v>
          </cell>
        </row>
        <row r="1500">
          <cell r="A1500">
            <v>43235.662034930552</v>
          </cell>
          <cell r="B1500">
            <v>716.18</v>
          </cell>
          <cell r="C1500">
            <v>2.2263999999999999E-2</v>
          </cell>
          <cell r="D1500" t="str">
            <v>buy</v>
          </cell>
          <cell r="E1500">
            <v>716.24021708919997</v>
          </cell>
          <cell r="F1500">
            <v>716.27899683999999</v>
          </cell>
        </row>
        <row r="1501">
          <cell r="A1501">
            <v>43235.662038090282</v>
          </cell>
          <cell r="B1501">
            <v>716.18</v>
          </cell>
          <cell r="C1501">
            <v>7.7200000000000001E-4</v>
          </cell>
          <cell r="D1501" t="str">
            <v>buy</v>
          </cell>
          <cell r="E1501">
            <v>716.24021708919997</v>
          </cell>
          <cell r="F1501">
            <v>716.27907403999995</v>
          </cell>
        </row>
        <row r="1502">
          <cell r="A1502">
            <v>43235.662038090282</v>
          </cell>
          <cell r="B1502">
            <v>716.21</v>
          </cell>
          <cell r="C1502">
            <v>1.3228E-2</v>
          </cell>
          <cell r="D1502" t="str">
            <v>buy</v>
          </cell>
          <cell r="E1502">
            <v>716.24021708919997</v>
          </cell>
          <cell r="F1502">
            <v>716.28068639999992</v>
          </cell>
        </row>
        <row r="1503">
          <cell r="A1503">
            <v>43235.662045763893</v>
          </cell>
          <cell r="B1503">
            <v>716.28</v>
          </cell>
          <cell r="C1503">
            <v>0.99856999999999996</v>
          </cell>
          <cell r="D1503" t="str">
            <v>buy</v>
          </cell>
          <cell r="E1503">
            <v>716.24021708919997</v>
          </cell>
          <cell r="F1503">
            <v>716.84614251610003</v>
          </cell>
        </row>
        <row r="1504">
          <cell r="A1504">
            <v>43235.662055428242</v>
          </cell>
          <cell r="B1504">
            <v>716.76</v>
          </cell>
          <cell r="C1504">
            <v>3.277596E-2</v>
          </cell>
          <cell r="D1504" t="str">
            <v>buy</v>
          </cell>
          <cell r="E1504">
            <v>716.24021708919997</v>
          </cell>
          <cell r="F1504">
            <v>716.76846349089999</v>
          </cell>
        </row>
        <row r="1505">
          <cell r="A1505">
            <v>43235.662055428242</v>
          </cell>
          <cell r="B1505">
            <v>716.99</v>
          </cell>
          <cell r="C1505">
            <v>0.1070241</v>
          </cell>
          <cell r="D1505" t="str">
            <v>buy</v>
          </cell>
          <cell r="E1505">
            <v>716.24021708919997</v>
          </cell>
          <cell r="F1505">
            <v>716.49020083089999</v>
          </cell>
        </row>
        <row r="1506">
          <cell r="A1506">
            <v>43235.662087893521</v>
          </cell>
          <cell r="B1506">
            <v>716.98</v>
          </cell>
          <cell r="C1506">
            <v>1.1854E-2</v>
          </cell>
          <cell r="D1506" t="str">
            <v>buy</v>
          </cell>
          <cell r="E1506">
            <v>716.24021708919997</v>
          </cell>
          <cell r="F1506">
            <v>716.45949897090009</v>
          </cell>
        </row>
        <row r="1507">
          <cell r="A1507">
            <v>43235.662087893521</v>
          </cell>
          <cell r="B1507">
            <v>717</v>
          </cell>
          <cell r="C1507">
            <v>0.78499737000000003</v>
          </cell>
          <cell r="D1507" t="str">
            <v>buy</v>
          </cell>
          <cell r="E1507">
            <v>716.24021708919997</v>
          </cell>
          <cell r="F1507">
            <v>714.41108183519998</v>
          </cell>
        </row>
        <row r="1508">
          <cell r="A1508">
            <v>43235.662166631948</v>
          </cell>
          <cell r="B1508">
            <v>716.62</v>
          </cell>
          <cell r="C1508">
            <v>0.10285999999999999</v>
          </cell>
          <cell r="D1508" t="str">
            <v>sell</v>
          </cell>
          <cell r="E1508">
            <v>716.09827028920006</v>
          </cell>
          <cell r="F1508">
            <v>714.41108183519998</v>
          </cell>
        </row>
        <row r="1509">
          <cell r="A1509">
            <v>43235.662167881943</v>
          </cell>
          <cell r="B1509">
            <v>716.62</v>
          </cell>
          <cell r="C1509">
            <v>9.6399999999999992E-6</v>
          </cell>
          <cell r="D1509" t="str">
            <v>sell</v>
          </cell>
          <cell r="E1509">
            <v>716.09825698600002</v>
          </cell>
          <cell r="F1509">
            <v>714.41108183519998</v>
          </cell>
        </row>
        <row r="1510">
          <cell r="A1510">
            <v>43235.662167881943</v>
          </cell>
          <cell r="B1510">
            <v>716.59</v>
          </cell>
          <cell r="C1510">
            <v>0.57999036000000004</v>
          </cell>
          <cell r="D1510" t="str">
            <v>sell</v>
          </cell>
          <cell r="E1510">
            <v>715.31527000000006</v>
          </cell>
          <cell r="F1510">
            <v>714.41108183519998</v>
          </cell>
        </row>
        <row r="1511">
          <cell r="A1511">
            <v>43235.662168935189</v>
          </cell>
          <cell r="B1511">
            <v>716.59</v>
          </cell>
          <cell r="C1511">
            <v>1.0200000000000001E-2</v>
          </cell>
          <cell r="D1511" t="str">
            <v>sell</v>
          </cell>
          <cell r="E1511">
            <v>715.30150000000003</v>
          </cell>
          <cell r="F1511">
            <v>714.41108183519998</v>
          </cell>
        </row>
        <row r="1512">
          <cell r="A1512">
            <v>43235.662192939817</v>
          </cell>
          <cell r="B1512">
            <v>716.59</v>
          </cell>
          <cell r="C1512">
            <v>9.9699999999999997E-3</v>
          </cell>
          <cell r="D1512" t="str">
            <v>sell</v>
          </cell>
          <cell r="E1512">
            <v>715.28804049999997</v>
          </cell>
          <cell r="F1512">
            <v>714.41108183519998</v>
          </cell>
        </row>
        <row r="1513">
          <cell r="A1513">
            <v>43235.662193217591</v>
          </cell>
          <cell r="B1513">
            <v>716.59</v>
          </cell>
          <cell r="C1513">
            <v>3.0000000000000001E-5</v>
          </cell>
          <cell r="D1513" t="str">
            <v>sell</v>
          </cell>
          <cell r="E1513">
            <v>715.2879999999999</v>
          </cell>
          <cell r="F1513">
            <v>714.41108183519998</v>
          </cell>
        </row>
        <row r="1514">
          <cell r="A1514">
            <v>43235.662201250001</v>
          </cell>
          <cell r="B1514">
            <v>715.56</v>
          </cell>
          <cell r="C1514">
            <v>0.15</v>
          </cell>
          <cell r="D1514" t="str">
            <v>sell</v>
          </cell>
          <cell r="E1514">
            <v>715.24</v>
          </cell>
          <cell r="F1514">
            <v>714.41108183519998</v>
          </cell>
        </row>
        <row r="1515">
          <cell r="A1515">
            <v>43235.662201250001</v>
          </cell>
          <cell r="B1515">
            <v>715.24</v>
          </cell>
          <cell r="C1515">
            <v>3.6778</v>
          </cell>
          <cell r="D1515" t="str">
            <v>sell</v>
          </cell>
          <cell r="E1515">
            <v>715.04517999999996</v>
          </cell>
          <cell r="F1515">
            <v>714.41108183519998</v>
          </cell>
        </row>
        <row r="1516">
          <cell r="A1516">
            <v>43235.662205347217</v>
          </cell>
          <cell r="B1516">
            <v>715.56</v>
          </cell>
          <cell r="C1516">
            <v>1.765456E-2</v>
          </cell>
          <cell r="D1516" t="str">
            <v>buy</v>
          </cell>
          <cell r="E1516">
            <v>715.04517999999996</v>
          </cell>
          <cell r="F1516">
            <v>714.39042600000005</v>
          </cell>
        </row>
        <row r="1517">
          <cell r="A1517">
            <v>43235.662237256947</v>
          </cell>
          <cell r="B1517">
            <v>715.24</v>
          </cell>
          <cell r="C1517">
            <v>9.9900000000000006E-3</v>
          </cell>
          <cell r="D1517" t="str">
            <v>sell</v>
          </cell>
          <cell r="E1517">
            <v>715.043182</v>
          </cell>
          <cell r="F1517">
            <v>714.39042600000005</v>
          </cell>
        </row>
        <row r="1518">
          <cell r="A1518">
            <v>43235.662237557874</v>
          </cell>
          <cell r="B1518">
            <v>715.24</v>
          </cell>
          <cell r="C1518">
            <v>9.9900000000000006E-3</v>
          </cell>
          <cell r="D1518" t="str">
            <v>sell</v>
          </cell>
          <cell r="E1518">
            <v>715.04118399999993</v>
          </cell>
          <cell r="F1518">
            <v>714.39042600000005</v>
          </cell>
        </row>
        <row r="1519">
          <cell r="A1519">
            <v>43235.662237881937</v>
          </cell>
          <cell r="B1519">
            <v>715.24</v>
          </cell>
          <cell r="C1519">
            <v>9.2000000000000003E-4</v>
          </cell>
          <cell r="D1519" t="str">
            <v>sell</v>
          </cell>
          <cell r="E1519">
            <v>715.04099999999994</v>
          </cell>
          <cell r="F1519">
            <v>714.39042600000005</v>
          </cell>
        </row>
        <row r="1520">
          <cell r="A1520">
            <v>43235.662238599543</v>
          </cell>
          <cell r="B1520">
            <v>715.06</v>
          </cell>
          <cell r="C1520">
            <v>0.05</v>
          </cell>
          <cell r="D1520" t="str">
            <v>sell</v>
          </cell>
          <cell r="E1520">
            <v>715.04</v>
          </cell>
          <cell r="F1520">
            <v>714.39042600000005</v>
          </cell>
        </row>
        <row r="1521">
          <cell r="A1521">
            <v>43235.662238599543</v>
          </cell>
          <cell r="B1521">
            <v>715.04</v>
          </cell>
          <cell r="C1521">
            <v>3.1406000000000001</v>
          </cell>
          <cell r="D1521" t="str">
            <v>sell</v>
          </cell>
          <cell r="E1521">
            <v>714.73055999999997</v>
          </cell>
          <cell r="F1521">
            <v>714.39042600000005</v>
          </cell>
        </row>
        <row r="1522">
          <cell r="A1522">
            <v>43235.66223869213</v>
          </cell>
          <cell r="B1522">
            <v>715.04</v>
          </cell>
          <cell r="C1522">
            <v>0.01</v>
          </cell>
          <cell r="D1522" t="str">
            <v>sell</v>
          </cell>
          <cell r="E1522">
            <v>714.72716000000003</v>
          </cell>
          <cell r="F1522">
            <v>714.39042600000005</v>
          </cell>
        </row>
        <row r="1523">
          <cell r="A1523">
            <v>43235.662239282407</v>
          </cell>
          <cell r="B1523">
            <v>715.04</v>
          </cell>
          <cell r="C1523">
            <v>0.08</v>
          </cell>
          <cell r="D1523" t="str">
            <v>sell</v>
          </cell>
          <cell r="E1523">
            <v>714.69996000000003</v>
          </cell>
          <cell r="F1523">
            <v>714.39042600000005</v>
          </cell>
        </row>
        <row r="1524">
          <cell r="A1524">
            <v>43235.662241006947</v>
          </cell>
          <cell r="B1524">
            <v>714.76</v>
          </cell>
          <cell r="C1524">
            <v>0.01</v>
          </cell>
          <cell r="D1524" t="str">
            <v>sell</v>
          </cell>
          <cell r="E1524">
            <v>714.69936000000007</v>
          </cell>
          <cell r="F1524">
            <v>714.39042600000005</v>
          </cell>
        </row>
        <row r="1525">
          <cell r="A1525">
            <v>43235.662268020831</v>
          </cell>
          <cell r="B1525">
            <v>714.68</v>
          </cell>
          <cell r="C1525">
            <v>3.2000000000000001E-2</v>
          </cell>
          <cell r="D1525" t="str">
            <v>sell</v>
          </cell>
          <cell r="E1525">
            <v>714.7</v>
          </cell>
          <cell r="F1525">
            <v>714.39042600000005</v>
          </cell>
        </row>
        <row r="1526">
          <cell r="A1526">
            <v>43235.662271319437</v>
          </cell>
          <cell r="B1526">
            <v>714.7</v>
          </cell>
          <cell r="C1526">
            <v>1.4970000000000001</v>
          </cell>
          <cell r="D1526" t="str">
            <v>sell</v>
          </cell>
          <cell r="E1526">
            <v>714.82842173400013</v>
          </cell>
          <cell r="F1526">
            <v>714.39042600000005</v>
          </cell>
        </row>
        <row r="1527">
          <cell r="A1527">
            <v>43235.662296446761</v>
          </cell>
          <cell r="B1527">
            <v>714.68</v>
          </cell>
          <cell r="C1527">
            <v>1.031E-2</v>
          </cell>
          <cell r="D1527" t="str">
            <v>sell</v>
          </cell>
          <cell r="E1527">
            <v>714.84069063400023</v>
          </cell>
          <cell r="F1527">
            <v>714.39042600000005</v>
          </cell>
        </row>
        <row r="1528">
          <cell r="A1528">
            <v>43235.662296446761</v>
          </cell>
          <cell r="B1528">
            <v>714.68</v>
          </cell>
          <cell r="C1528">
            <v>0.01</v>
          </cell>
          <cell r="D1528" t="str">
            <v>sell</v>
          </cell>
          <cell r="E1528">
            <v>714.85259063400008</v>
          </cell>
          <cell r="F1528">
            <v>714.39042600000005</v>
          </cell>
        </row>
        <row r="1529">
          <cell r="A1529">
            <v>43235.662296446761</v>
          </cell>
          <cell r="B1529">
            <v>714.28</v>
          </cell>
          <cell r="C1529">
            <v>0.30833038000000001</v>
          </cell>
          <cell r="D1529" t="str">
            <v>sell</v>
          </cell>
          <cell r="E1529">
            <v>715.28382634969989</v>
          </cell>
          <cell r="F1529">
            <v>714.39042600000005</v>
          </cell>
        </row>
        <row r="1530">
          <cell r="A1530">
            <v>43235.662305555546</v>
          </cell>
          <cell r="B1530">
            <v>714.68</v>
          </cell>
          <cell r="C1530">
            <v>0.01</v>
          </cell>
          <cell r="D1530" t="str">
            <v>sell</v>
          </cell>
          <cell r="E1530">
            <v>715.29222634969994</v>
          </cell>
          <cell r="F1530">
            <v>714.39042600000005</v>
          </cell>
        </row>
        <row r="1531">
          <cell r="A1531">
            <v>43235.662343391203</v>
          </cell>
          <cell r="B1531">
            <v>714.68</v>
          </cell>
          <cell r="C1531">
            <v>1E-4</v>
          </cell>
          <cell r="D1531" t="str">
            <v>sell</v>
          </cell>
          <cell r="E1531">
            <v>715.29231034969996</v>
          </cell>
          <cell r="F1531">
            <v>714.39042600000005</v>
          </cell>
        </row>
        <row r="1532">
          <cell r="A1532">
            <v>43235.662343391203</v>
          </cell>
          <cell r="B1532">
            <v>714.15</v>
          </cell>
          <cell r="C1532">
            <v>0.34439999999999998</v>
          </cell>
          <cell r="D1532" t="str">
            <v>sell</v>
          </cell>
          <cell r="E1532">
            <v>715.76413834970003</v>
          </cell>
          <cell r="F1532">
            <v>714.39042600000005</v>
          </cell>
        </row>
        <row r="1533">
          <cell r="A1533">
            <v>43235.662423252317</v>
          </cell>
          <cell r="B1533">
            <v>714.39</v>
          </cell>
          <cell r="C1533">
            <v>0.6</v>
          </cell>
          <cell r="D1533" t="str">
            <v>buy</v>
          </cell>
          <cell r="E1533">
            <v>715.76413834970003</v>
          </cell>
          <cell r="F1533">
            <v>714.39042600000005</v>
          </cell>
        </row>
        <row r="1534">
          <cell r="A1534">
            <v>43235.662423321759</v>
          </cell>
          <cell r="B1534">
            <v>714.4</v>
          </cell>
          <cell r="C1534">
            <v>4.2599999999999999E-2</v>
          </cell>
          <cell r="D1534" t="str">
            <v>buy</v>
          </cell>
          <cell r="E1534">
            <v>715.76413834970003</v>
          </cell>
          <cell r="F1534">
            <v>714.3900000000001</v>
          </cell>
        </row>
        <row r="1535">
          <cell r="A1535">
            <v>43235.662424270828</v>
          </cell>
          <cell r="B1535">
            <v>714.39</v>
          </cell>
          <cell r="C1535">
            <v>0.45</v>
          </cell>
          <cell r="D1535" t="str">
            <v>buy</v>
          </cell>
          <cell r="E1535">
            <v>715.76413834970003</v>
          </cell>
          <cell r="F1535">
            <v>714.46459275309996</v>
          </cell>
        </row>
        <row r="1536">
          <cell r="A1536">
            <v>43235.662425636583</v>
          </cell>
          <cell r="B1536">
            <v>714.39</v>
          </cell>
          <cell r="C1536">
            <v>0.34</v>
          </cell>
          <cell r="D1536" t="str">
            <v>buy</v>
          </cell>
          <cell r="E1536">
            <v>715.76413834970003</v>
          </cell>
          <cell r="F1536">
            <v>714.57046428649983</v>
          </cell>
        </row>
        <row r="1537">
          <cell r="A1537">
            <v>43235.662426527779</v>
          </cell>
          <cell r="B1537">
            <v>714.39</v>
          </cell>
          <cell r="C1537">
            <v>0.26</v>
          </cell>
          <cell r="D1537" t="str">
            <v>buy</v>
          </cell>
          <cell r="E1537">
            <v>715.76413834970003</v>
          </cell>
          <cell r="F1537">
            <v>714.85399285749997</v>
          </cell>
        </row>
        <row r="1538">
          <cell r="A1538">
            <v>43235.662429305557</v>
          </cell>
          <cell r="B1538">
            <v>714.56</v>
          </cell>
          <cell r="C1538">
            <v>0.25</v>
          </cell>
          <cell r="D1538" t="str">
            <v>buy</v>
          </cell>
          <cell r="E1538">
            <v>715.76413834970003</v>
          </cell>
          <cell r="F1538">
            <v>715.13149285749989</v>
          </cell>
        </row>
        <row r="1539">
          <cell r="A1539">
            <v>43235.662429305557</v>
          </cell>
          <cell r="B1539">
            <v>714.56</v>
          </cell>
          <cell r="C1539">
            <v>7.0000000000000007E-2</v>
          </cell>
          <cell r="D1539" t="str">
            <v>buy</v>
          </cell>
          <cell r="E1539">
            <v>715.76413834970003</v>
          </cell>
          <cell r="F1539">
            <v>715.20189232749988</v>
          </cell>
        </row>
        <row r="1540">
          <cell r="A1540">
            <v>43235.662429467593</v>
          </cell>
          <cell r="B1540">
            <v>714.68</v>
          </cell>
          <cell r="C1540">
            <v>2.2960669999999999E-2</v>
          </cell>
          <cell r="D1540" t="str">
            <v>buy</v>
          </cell>
          <cell r="E1540">
            <v>715.76413834970003</v>
          </cell>
          <cell r="F1540">
            <v>715.22003125679998</v>
          </cell>
        </row>
        <row r="1541">
          <cell r="A1541">
            <v>43235.66243034722</v>
          </cell>
          <cell r="B1541">
            <v>714.61</v>
          </cell>
          <cell r="C1541">
            <v>0.05</v>
          </cell>
          <cell r="D1541" t="str">
            <v>buy</v>
          </cell>
          <cell r="E1541">
            <v>715.76413834970003</v>
          </cell>
          <cell r="F1541">
            <v>715.26303125679999</v>
          </cell>
        </row>
        <row r="1542">
          <cell r="A1542">
            <v>43235.662430763892</v>
          </cell>
          <cell r="B1542">
            <v>714.75</v>
          </cell>
          <cell r="C1542">
            <v>2.4192669999999999E-2</v>
          </cell>
          <cell r="D1542" t="str">
            <v>buy</v>
          </cell>
          <cell r="E1542">
            <v>715.76413834970003</v>
          </cell>
          <cell r="F1542">
            <v>715.28044997920006</v>
          </cell>
        </row>
        <row r="1543">
          <cell r="A1543">
            <v>43235.66243152778</v>
          </cell>
          <cell r="B1543">
            <v>714.67</v>
          </cell>
          <cell r="C1543">
            <v>0.19</v>
          </cell>
          <cell r="D1543" t="str">
            <v>buy</v>
          </cell>
          <cell r="E1543">
            <v>715.76413834970003</v>
          </cell>
          <cell r="F1543">
            <v>715.43244997919999</v>
          </cell>
        </row>
        <row r="1544">
          <cell r="A1544">
            <v>43235.662432870369</v>
          </cell>
          <cell r="B1544">
            <v>714.74</v>
          </cell>
          <cell r="C1544">
            <v>0.14000000000000001</v>
          </cell>
          <cell r="D1544" t="str">
            <v>buy</v>
          </cell>
          <cell r="E1544">
            <v>715.76413834970003</v>
          </cell>
          <cell r="F1544">
            <v>715.53464997919991</v>
          </cell>
        </row>
        <row r="1545">
          <cell r="A1545">
            <v>43235.662453912038</v>
          </cell>
          <cell r="B1545">
            <v>714.75</v>
          </cell>
          <cell r="C1545">
            <v>1.0811670000000001E-2</v>
          </cell>
          <cell r="D1545" t="str">
            <v>buy</v>
          </cell>
          <cell r="E1545">
            <v>715.76413834970003</v>
          </cell>
          <cell r="F1545">
            <v>715.54243438160006</v>
          </cell>
        </row>
        <row r="1546">
          <cell r="A1546">
            <v>43235.662480555548</v>
          </cell>
          <cell r="B1546">
            <v>714.75</v>
          </cell>
          <cell r="C1546">
            <v>1.3141669999999999E-2</v>
          </cell>
          <cell r="D1546" t="str">
            <v>buy</v>
          </cell>
          <cell r="E1546">
            <v>715.76413834970003</v>
          </cell>
          <cell r="F1546">
            <v>715.55444625109999</v>
          </cell>
        </row>
        <row r="1547">
          <cell r="A1547">
            <v>43235.662481793981</v>
          </cell>
          <cell r="B1547">
            <v>715.2</v>
          </cell>
          <cell r="C1547">
            <v>2.4465000000000001E-2</v>
          </cell>
          <cell r="D1547" t="str">
            <v>buy</v>
          </cell>
          <cell r="E1547">
            <v>715.76413834970003</v>
          </cell>
          <cell r="F1547">
            <v>715.57401825110003</v>
          </cell>
        </row>
        <row r="1548">
          <cell r="A1548">
            <v>43235.662481793981</v>
          </cell>
          <cell r="B1548">
            <v>715.39</v>
          </cell>
          <cell r="C1548">
            <v>3.2439999999999997E-2</v>
          </cell>
          <cell r="D1548" t="str">
            <v>buy</v>
          </cell>
          <cell r="E1548">
            <v>715.76413834970003</v>
          </cell>
          <cell r="F1548">
            <v>715.59380665110007</v>
          </cell>
        </row>
        <row r="1549">
          <cell r="A1549">
            <v>43235.662481793981</v>
          </cell>
          <cell r="B1549">
            <v>715.67</v>
          </cell>
          <cell r="C1549">
            <v>0.45548567000000001</v>
          </cell>
          <cell r="D1549" t="str">
            <v>buy</v>
          </cell>
          <cell r="E1549">
            <v>715.76413834970003</v>
          </cell>
          <cell r="F1549">
            <v>715.74411692219996</v>
          </cell>
        </row>
        <row r="1550">
          <cell r="A1550">
            <v>43235.662547245367</v>
          </cell>
          <cell r="B1550">
            <v>715.47</v>
          </cell>
          <cell r="C1550">
            <v>0.48279825999999998</v>
          </cell>
          <cell r="D1550" t="str">
            <v>buy</v>
          </cell>
          <cell r="E1550">
            <v>715.76413834970003</v>
          </cell>
          <cell r="F1550">
            <v>716</v>
          </cell>
        </row>
        <row r="1551">
          <cell r="A1551">
            <v>43235.662624583332</v>
          </cell>
          <cell r="B1551">
            <v>716</v>
          </cell>
          <cell r="C1551">
            <v>2.4733779999999999</v>
          </cell>
          <cell r="D1551" t="str">
            <v>buy</v>
          </cell>
          <cell r="E1551">
            <v>715.76413834970003</v>
          </cell>
          <cell r="F1551">
            <v>715.99879999999996</v>
          </cell>
        </row>
        <row r="1552">
          <cell r="A1552">
            <v>43235.662656446759</v>
          </cell>
          <cell r="B1552">
            <v>715.94</v>
          </cell>
          <cell r="C1552">
            <v>0.02</v>
          </cell>
          <cell r="D1552" t="str">
            <v>buy</v>
          </cell>
          <cell r="E1552">
            <v>715.76413834970003</v>
          </cell>
          <cell r="F1552">
            <v>716</v>
          </cell>
        </row>
        <row r="1553">
          <cell r="A1553">
            <v>43235.662660960646</v>
          </cell>
          <cell r="B1553">
            <v>716</v>
          </cell>
          <cell r="C1553">
            <v>2.9094690000000001</v>
          </cell>
          <cell r="D1553" t="str">
            <v>buy</v>
          </cell>
          <cell r="E1553">
            <v>715.76413834970003</v>
          </cell>
          <cell r="F1553">
            <v>717.23919447000003</v>
          </cell>
        </row>
        <row r="1554">
          <cell r="A1554">
            <v>43235.662681782407</v>
          </cell>
          <cell r="B1554">
            <v>716</v>
          </cell>
          <cell r="C1554">
            <v>1.083406E-2</v>
          </cell>
          <cell r="D1554" t="str">
            <v>buy</v>
          </cell>
          <cell r="E1554">
            <v>715.76413834970003</v>
          </cell>
          <cell r="F1554">
            <v>717.25696232840005</v>
          </cell>
        </row>
        <row r="1555">
          <cell r="A1555">
            <v>43235.662682025461</v>
          </cell>
          <cell r="B1555">
            <v>716</v>
          </cell>
          <cell r="C1555">
            <v>9.5940000000000006E-5</v>
          </cell>
          <cell r="D1555" t="str">
            <v>buy</v>
          </cell>
          <cell r="E1555">
            <v>715.76413834970003</v>
          </cell>
          <cell r="F1555">
            <v>717.25711967000007</v>
          </cell>
        </row>
        <row r="1556">
          <cell r="A1556">
            <v>43235.662687476863</v>
          </cell>
          <cell r="B1556">
            <v>716.25</v>
          </cell>
          <cell r="C1556">
            <v>9.1529999999999997E-3</v>
          </cell>
          <cell r="D1556" t="str">
            <v>buy</v>
          </cell>
          <cell r="E1556">
            <v>715.76413834970003</v>
          </cell>
          <cell r="F1556">
            <v>717.26984233999997</v>
          </cell>
        </row>
        <row r="1557">
          <cell r="A1557">
            <v>43235.662690532408</v>
          </cell>
          <cell r="B1557">
            <v>716.25</v>
          </cell>
          <cell r="C1557">
            <v>1.637E-3</v>
          </cell>
          <cell r="D1557" t="str">
            <v>buy</v>
          </cell>
          <cell r="E1557">
            <v>715.76413834970003</v>
          </cell>
          <cell r="F1557">
            <v>717.27211776999991</v>
          </cell>
        </row>
        <row r="1558">
          <cell r="A1558">
            <v>43235.662690532408</v>
          </cell>
          <cell r="B1558">
            <v>716.3</v>
          </cell>
          <cell r="C1558">
            <v>4.8363000000000003E-2</v>
          </cell>
          <cell r="D1558" t="str">
            <v>buy</v>
          </cell>
          <cell r="E1558">
            <v>715.76413834970003</v>
          </cell>
          <cell r="F1558">
            <v>717.33692418999999</v>
          </cell>
        </row>
        <row r="1559">
          <cell r="A1559">
            <v>43235.662692245372</v>
          </cell>
          <cell r="B1559">
            <v>716.34</v>
          </cell>
          <cell r="C1559">
            <v>3.2363000000000003E-2</v>
          </cell>
          <cell r="D1559" t="str">
            <v>buy</v>
          </cell>
          <cell r="E1559">
            <v>715.76413834970003</v>
          </cell>
          <cell r="F1559">
            <v>717.37899608999999</v>
          </cell>
        </row>
        <row r="1560">
          <cell r="A1560">
            <v>43235.662693425933</v>
          </cell>
          <cell r="B1560">
            <v>716.3</v>
          </cell>
          <cell r="C1560">
            <v>1.098E-2</v>
          </cell>
          <cell r="D1560" t="str">
            <v>buy</v>
          </cell>
          <cell r="E1560">
            <v>715.76413834970003</v>
          </cell>
          <cell r="F1560">
            <v>717.39370928999995</v>
          </cell>
        </row>
        <row r="1561">
          <cell r="A1561">
            <v>43235.662693819453</v>
          </cell>
          <cell r="B1561">
            <v>716.42</v>
          </cell>
          <cell r="C1561">
            <v>1.9952999999999999E-2</v>
          </cell>
          <cell r="D1561" t="str">
            <v>buy</v>
          </cell>
          <cell r="E1561">
            <v>715.76413834970003</v>
          </cell>
          <cell r="F1561">
            <v>717.41805194999984</v>
          </cell>
        </row>
        <row r="1562">
          <cell r="A1562">
            <v>43235.662697395826</v>
          </cell>
          <cell r="B1562">
            <v>716.42</v>
          </cell>
          <cell r="C1562">
            <v>9.953E-3</v>
          </cell>
          <cell r="D1562" t="str">
            <v>buy</v>
          </cell>
          <cell r="E1562">
            <v>715.76413834970003</v>
          </cell>
          <cell r="F1562">
            <v>717.43019460999994</v>
          </cell>
        </row>
        <row r="1563">
          <cell r="A1563">
            <v>43235.662713379628</v>
          </cell>
          <cell r="B1563">
            <v>716.6</v>
          </cell>
          <cell r="C1563">
            <v>2.3283000000000002E-2</v>
          </cell>
          <cell r="D1563" t="str">
            <v>buy</v>
          </cell>
          <cell r="E1563">
            <v>715.76413834970003</v>
          </cell>
          <cell r="F1563">
            <v>717.45440892999989</v>
          </cell>
        </row>
        <row r="1564">
          <cell r="A1564">
            <v>43235.662716550927</v>
          </cell>
          <cell r="B1564">
            <v>716.6</v>
          </cell>
          <cell r="C1564">
            <v>8.8660000000000006E-3</v>
          </cell>
          <cell r="D1564" t="str">
            <v>buy</v>
          </cell>
          <cell r="E1564">
            <v>715.76413834970003</v>
          </cell>
          <cell r="F1564">
            <v>717.46362956999985</v>
          </cell>
        </row>
        <row r="1565">
          <cell r="A1565">
            <v>43235.662736215279</v>
          </cell>
          <cell r="B1565">
            <v>716.6</v>
          </cell>
          <cell r="C1565">
            <v>9.5460000000000007E-3</v>
          </cell>
          <cell r="D1565" t="str">
            <v>buy</v>
          </cell>
          <cell r="E1565">
            <v>715.76413834970003</v>
          </cell>
          <cell r="F1565">
            <v>717.4735574099999</v>
          </cell>
        </row>
        <row r="1566">
          <cell r="A1566">
            <v>43235.662739548607</v>
          </cell>
          <cell r="B1566">
            <v>716.6</v>
          </cell>
          <cell r="C1566">
            <v>2.1656000000000002E-2</v>
          </cell>
          <cell r="D1566" t="str">
            <v>buy</v>
          </cell>
          <cell r="E1566">
            <v>715.76413834970003</v>
          </cell>
          <cell r="F1566">
            <v>717.48209940170022</v>
          </cell>
        </row>
        <row r="1567">
          <cell r="A1567">
            <v>43235.662742627312</v>
          </cell>
          <cell r="B1567">
            <v>716.6</v>
          </cell>
          <cell r="C1567">
            <v>9.6329999999999992E-3</v>
          </cell>
          <cell r="D1567" t="str">
            <v>buy</v>
          </cell>
          <cell r="E1567">
            <v>715.76413834970003</v>
          </cell>
          <cell r="F1567">
            <v>717.48238839170006</v>
          </cell>
        </row>
        <row r="1568">
          <cell r="A1568">
            <v>43235.662746030102</v>
          </cell>
          <cell r="B1568">
            <v>716.61</v>
          </cell>
          <cell r="C1568">
            <v>2.3973000000000001E-2</v>
          </cell>
          <cell r="D1568" t="str">
            <v>buy</v>
          </cell>
          <cell r="E1568">
            <v>715.76413834970003</v>
          </cell>
          <cell r="F1568">
            <v>717.48286785170012</v>
          </cell>
        </row>
        <row r="1569">
          <cell r="A1569">
            <v>43235.662749097217</v>
          </cell>
          <cell r="B1569">
            <v>716.61</v>
          </cell>
          <cell r="C1569">
            <v>9.1590000000000005E-3</v>
          </cell>
          <cell r="D1569" t="str">
            <v>buy</v>
          </cell>
          <cell r="E1569">
            <v>715.76413834970003</v>
          </cell>
          <cell r="F1569">
            <v>717.48305103170003</v>
          </cell>
        </row>
        <row r="1570">
          <cell r="A1570">
            <v>43235.662752222219</v>
          </cell>
          <cell r="B1570">
            <v>716.63</v>
          </cell>
          <cell r="C1570">
            <v>2.2099000000000001E-2</v>
          </cell>
          <cell r="D1570" t="str">
            <v>buy</v>
          </cell>
          <cell r="E1570">
            <v>715.76413834970003</v>
          </cell>
          <cell r="F1570">
            <v>717.48305103170003</v>
          </cell>
        </row>
        <row r="1571">
          <cell r="A1571">
            <v>43235.662755787038</v>
          </cell>
          <cell r="B1571">
            <v>716.63</v>
          </cell>
          <cell r="C1571">
            <v>9.2400000000000002E-4</v>
          </cell>
          <cell r="D1571" t="str">
            <v>buy</v>
          </cell>
          <cell r="E1571">
            <v>715.76413834970003</v>
          </cell>
          <cell r="F1571">
            <v>717.48305103170003</v>
          </cell>
        </row>
        <row r="1572">
          <cell r="A1572">
            <v>43235.662755787038</v>
          </cell>
          <cell r="B1572">
            <v>716.63</v>
          </cell>
          <cell r="C1572">
            <v>9.0760000000000007E-3</v>
          </cell>
          <cell r="D1572" t="str">
            <v>buy</v>
          </cell>
          <cell r="E1572">
            <v>715.76413834970003</v>
          </cell>
          <cell r="F1572">
            <v>717.48305103170003</v>
          </cell>
        </row>
        <row r="1573">
          <cell r="A1573">
            <v>43235.662759687497</v>
          </cell>
          <cell r="B1573">
            <v>716.63</v>
          </cell>
          <cell r="C1573">
            <v>1.0640000000000001E-3</v>
          </cell>
          <cell r="D1573" t="str">
            <v>buy</v>
          </cell>
          <cell r="E1573">
            <v>715.76413834970003</v>
          </cell>
          <cell r="F1573">
            <v>717.48305103170014</v>
          </cell>
        </row>
        <row r="1574">
          <cell r="A1574">
            <v>43235.662759687497</v>
          </cell>
          <cell r="B1574">
            <v>716.82</v>
          </cell>
          <cell r="C1574">
            <v>9.9360000000000004E-3</v>
          </cell>
          <cell r="D1574" t="str">
            <v>buy</v>
          </cell>
          <cell r="E1574">
            <v>715.76413834970003</v>
          </cell>
          <cell r="F1574">
            <v>717.48116319170015</v>
          </cell>
        </row>
        <row r="1575">
          <cell r="A1575">
            <v>43235.662762824068</v>
          </cell>
          <cell r="B1575">
            <v>716.82</v>
          </cell>
          <cell r="C1575">
            <v>9.0810000000000005E-3</v>
          </cell>
          <cell r="D1575" t="str">
            <v>buy</v>
          </cell>
          <cell r="E1575">
            <v>715.76413834970003</v>
          </cell>
          <cell r="F1575">
            <v>717.4794378017001</v>
          </cell>
        </row>
        <row r="1576">
          <cell r="A1576">
            <v>43235.662766122688</v>
          </cell>
          <cell r="B1576">
            <v>716.85</v>
          </cell>
          <cell r="C1576">
            <v>9.391E-3</v>
          </cell>
          <cell r="D1576" t="str">
            <v>buy</v>
          </cell>
          <cell r="E1576">
            <v>715.76413834970003</v>
          </cell>
          <cell r="F1576">
            <v>717.47737178170007</v>
          </cell>
        </row>
        <row r="1577">
          <cell r="A1577">
            <v>43235.662769340277</v>
          </cell>
          <cell r="B1577">
            <v>716.85</v>
          </cell>
          <cell r="C1577">
            <v>8.5339999999999999E-3</v>
          </cell>
          <cell r="D1577" t="str">
            <v>buy</v>
          </cell>
          <cell r="E1577">
            <v>715.76413834970003</v>
          </cell>
          <cell r="F1577">
            <v>717.4754943017</v>
          </cell>
        </row>
        <row r="1578">
          <cell r="A1578">
            <v>43235.662784375003</v>
          </cell>
          <cell r="B1578">
            <v>716.85</v>
          </cell>
          <cell r="C1578">
            <v>2.5784000000000001E-2</v>
          </cell>
          <cell r="D1578" t="str">
            <v>buy</v>
          </cell>
          <cell r="E1578">
            <v>715.76413834970003</v>
          </cell>
          <cell r="F1578">
            <v>717.46982182170007</v>
          </cell>
        </row>
        <row r="1579">
          <cell r="A1579">
            <v>43235.662787499998</v>
          </cell>
          <cell r="B1579">
            <v>716.85</v>
          </cell>
          <cell r="C1579">
            <v>1.4170000000000001E-3</v>
          </cell>
          <cell r="D1579" t="str">
            <v>buy</v>
          </cell>
          <cell r="E1579">
            <v>715.76413834970003</v>
          </cell>
          <cell r="F1579">
            <v>717.46951008169992</v>
          </cell>
        </row>
        <row r="1580">
          <cell r="A1580">
            <v>43235.662787499998</v>
          </cell>
          <cell r="B1580">
            <v>716.85</v>
          </cell>
          <cell r="C1580">
            <v>9.5829999999999995E-3</v>
          </cell>
          <cell r="D1580" t="str">
            <v>buy</v>
          </cell>
          <cell r="E1580">
            <v>715.76413834970003</v>
          </cell>
          <cell r="F1580">
            <v>717.46740182170004</v>
          </cell>
        </row>
        <row r="1581">
          <cell r="A1581">
            <v>43235.662799074067</v>
          </cell>
          <cell r="B1581">
            <v>717.01</v>
          </cell>
          <cell r="C1581">
            <v>1.1853000000000001E-2</v>
          </cell>
          <cell r="D1581" t="str">
            <v>buy</v>
          </cell>
          <cell r="E1581">
            <v>715.76413834970003</v>
          </cell>
          <cell r="F1581">
            <v>717.46289768170004</v>
          </cell>
        </row>
        <row r="1582">
          <cell r="A1582">
            <v>43235.662799074067</v>
          </cell>
          <cell r="B1582">
            <v>717.64</v>
          </cell>
          <cell r="C1582">
            <v>0.82465116999999999</v>
          </cell>
          <cell r="D1582" t="str">
            <v>buy</v>
          </cell>
          <cell r="E1582">
            <v>715.76413834970003</v>
          </cell>
          <cell r="F1582">
            <v>716.63</v>
          </cell>
        </row>
        <row r="1583">
          <cell r="A1583">
            <v>43235.662893553243</v>
          </cell>
          <cell r="B1583">
            <v>716.63</v>
          </cell>
          <cell r="C1583">
            <v>1.1310138300000001</v>
          </cell>
          <cell r="D1583" t="str">
            <v>buy</v>
          </cell>
          <cell r="E1583">
            <v>715.76413834970003</v>
          </cell>
          <cell r="F1583">
            <v>716.31984405000003</v>
          </cell>
        </row>
        <row r="1584">
          <cell r="A1584">
            <v>43235.662947326389</v>
          </cell>
          <cell r="B1584">
            <v>716.25</v>
          </cell>
          <cell r="C1584">
            <v>0.19927089000000001</v>
          </cell>
          <cell r="D1584" t="str">
            <v>sell</v>
          </cell>
          <cell r="E1584">
            <v>715.61867059999997</v>
          </cell>
          <cell r="F1584">
            <v>716.31984405000003</v>
          </cell>
        </row>
        <row r="1585">
          <cell r="A1585">
            <v>43235.66309574074</v>
          </cell>
          <cell r="B1585">
            <v>716.02</v>
          </cell>
          <cell r="C1585">
            <v>0.01</v>
          </cell>
          <cell r="D1585" t="str">
            <v>sell</v>
          </cell>
          <cell r="E1585">
            <v>715.61367059999998</v>
          </cell>
          <cell r="F1585">
            <v>716.31984405000003</v>
          </cell>
        </row>
        <row r="1586">
          <cell r="A1586">
            <v>43235.663103090279</v>
          </cell>
          <cell r="B1586">
            <v>715.97</v>
          </cell>
          <cell r="C1586">
            <v>0.11</v>
          </cell>
          <cell r="D1586" t="str">
            <v>buy</v>
          </cell>
          <cell r="E1586">
            <v>715.61367059999998</v>
          </cell>
          <cell r="F1586">
            <v>716.37484404999998</v>
          </cell>
        </row>
        <row r="1587">
          <cell r="A1587">
            <v>43235.663103090279</v>
          </cell>
          <cell r="B1587">
            <v>716.03</v>
          </cell>
          <cell r="C1587">
            <v>0.18540000000000001</v>
          </cell>
          <cell r="D1587" t="str">
            <v>buy</v>
          </cell>
          <cell r="E1587">
            <v>715.61367059999998</v>
          </cell>
          <cell r="F1587">
            <v>716.45642005000002</v>
          </cell>
        </row>
        <row r="1588">
          <cell r="A1588">
            <v>43235.663158726849</v>
          </cell>
          <cell r="B1588">
            <v>715.88</v>
          </cell>
          <cell r="C1588">
            <v>1.6060999999999999E-2</v>
          </cell>
          <cell r="D1588" t="str">
            <v>buy</v>
          </cell>
          <cell r="E1588">
            <v>715.61367059999998</v>
          </cell>
          <cell r="F1588">
            <v>716.46589603999996</v>
          </cell>
        </row>
        <row r="1589">
          <cell r="A1589">
            <v>43235.663158726849</v>
          </cell>
          <cell r="B1589">
            <v>716.19</v>
          </cell>
          <cell r="C1589">
            <v>1.4657E-2</v>
          </cell>
          <cell r="D1589" t="str">
            <v>buy</v>
          </cell>
          <cell r="E1589">
            <v>715.61367059999998</v>
          </cell>
          <cell r="F1589">
            <v>716.47</v>
          </cell>
        </row>
        <row r="1590">
          <cell r="A1590">
            <v>43235.663158726849</v>
          </cell>
          <cell r="B1590">
            <v>716.47</v>
          </cell>
          <cell r="C1590">
            <v>9.4059837500000008</v>
          </cell>
          <cell r="D1590" t="str">
            <v>buy</v>
          </cell>
          <cell r="E1590">
            <v>715.61367059999998</v>
          </cell>
          <cell r="F1590">
            <v>716.04683577200001</v>
          </cell>
        </row>
        <row r="1591">
          <cell r="A1591">
            <v>43235.663211956024</v>
          </cell>
          <cell r="B1591">
            <v>715.87</v>
          </cell>
          <cell r="C1591">
            <v>0.24</v>
          </cell>
          <cell r="D1591" t="str">
            <v>sell</v>
          </cell>
          <cell r="E1591">
            <v>715.52967060000003</v>
          </cell>
          <cell r="F1591">
            <v>716.04683577200001</v>
          </cell>
        </row>
        <row r="1592">
          <cell r="A1592">
            <v>43235.663211956024</v>
          </cell>
          <cell r="B1592">
            <v>715.87</v>
          </cell>
          <cell r="C1592">
            <v>9.0699999999999999E-3</v>
          </cell>
          <cell r="D1592" t="str">
            <v>sell</v>
          </cell>
          <cell r="E1592">
            <v>715.52649610000003</v>
          </cell>
          <cell r="F1592">
            <v>716.04683577200001</v>
          </cell>
        </row>
        <row r="1593">
          <cell r="A1593">
            <v>43235.663215173612</v>
          </cell>
          <cell r="B1593">
            <v>715.87</v>
          </cell>
          <cell r="C1593">
            <v>9.0699999999999999E-3</v>
          </cell>
          <cell r="D1593" t="str">
            <v>sell</v>
          </cell>
          <cell r="E1593">
            <v>715.52332160000003</v>
          </cell>
          <cell r="F1593">
            <v>716.04683577200001</v>
          </cell>
        </row>
        <row r="1594">
          <cell r="A1594">
            <v>43235.663221238428</v>
          </cell>
          <cell r="B1594">
            <v>715.6</v>
          </cell>
          <cell r="C1594">
            <v>3.092E-2</v>
          </cell>
          <cell r="D1594" t="str">
            <v>sell</v>
          </cell>
          <cell r="E1594">
            <v>715.520848</v>
          </cell>
          <cell r="F1594">
            <v>716.04683577200001</v>
          </cell>
        </row>
        <row r="1595">
          <cell r="A1595">
            <v>43235.663224479169</v>
          </cell>
          <cell r="B1595">
            <v>715.6</v>
          </cell>
          <cell r="C1595">
            <v>9.4599999999999997E-3</v>
          </cell>
          <cell r="D1595" t="str">
            <v>sell</v>
          </cell>
          <cell r="E1595">
            <v>715.52009120000002</v>
          </cell>
          <cell r="F1595">
            <v>716.04683577200001</v>
          </cell>
        </row>
        <row r="1596">
          <cell r="A1596">
            <v>43235.663227893521</v>
          </cell>
          <cell r="B1596">
            <v>715.6</v>
          </cell>
          <cell r="C1596">
            <v>1.14E-3</v>
          </cell>
          <cell r="D1596" t="str">
            <v>sell</v>
          </cell>
          <cell r="E1596">
            <v>715.52</v>
          </cell>
          <cell r="F1596">
            <v>716.04683577200001</v>
          </cell>
        </row>
        <row r="1597">
          <cell r="A1597">
            <v>43235.663227893521</v>
          </cell>
          <cell r="B1597">
            <v>715.52</v>
          </cell>
          <cell r="C1597">
            <v>2.9988600000000001</v>
          </cell>
          <cell r="D1597" t="str">
            <v>sell</v>
          </cell>
          <cell r="E1597">
            <v>714.92</v>
          </cell>
          <cell r="F1597">
            <v>716.04683577200001</v>
          </cell>
        </row>
        <row r="1598">
          <cell r="A1598">
            <v>43235.663231643521</v>
          </cell>
          <cell r="B1598">
            <v>714.92</v>
          </cell>
          <cell r="C1598">
            <v>1.40838127</v>
          </cell>
          <cell r="D1598" t="str">
            <v>sell</v>
          </cell>
          <cell r="E1598">
            <v>716.78354400000001</v>
          </cell>
          <cell r="F1598">
            <v>716.04683577200001</v>
          </cell>
        </row>
        <row r="1599">
          <cell r="A1599">
            <v>43235.663234583328</v>
          </cell>
          <cell r="B1599">
            <v>715.52</v>
          </cell>
          <cell r="C1599">
            <v>1.0800000000000001E-2</v>
          </cell>
          <cell r="D1599" t="str">
            <v>sell</v>
          </cell>
          <cell r="E1599">
            <v>716.79844800000001</v>
          </cell>
          <cell r="F1599">
            <v>716.04683577200001</v>
          </cell>
        </row>
        <row r="1600">
          <cell r="A1600">
            <v>43235.663259201392</v>
          </cell>
          <cell r="B1600">
            <v>715.85</v>
          </cell>
          <cell r="C1600">
            <v>1.0538540000000001E-2</v>
          </cell>
          <cell r="D1600" t="str">
            <v>buy</v>
          </cell>
          <cell r="E1600">
            <v>716.79844800000001</v>
          </cell>
          <cell r="F1600">
            <v>716.04894348000005</v>
          </cell>
        </row>
        <row r="1601">
          <cell r="A1601">
            <v>43235.663398912038</v>
          </cell>
          <cell r="B1601">
            <v>716.01</v>
          </cell>
          <cell r="C1601">
            <v>1.1868E-2</v>
          </cell>
          <cell r="D1601" t="str">
            <v>buy</v>
          </cell>
          <cell r="E1601">
            <v>716.79844800000001</v>
          </cell>
          <cell r="F1601">
            <v>716.04941819999999</v>
          </cell>
        </row>
        <row r="1602">
          <cell r="A1602">
            <v>43235.663398912038</v>
          </cell>
          <cell r="B1602">
            <v>716.02</v>
          </cell>
          <cell r="C1602">
            <v>1.6060000000000001E-2</v>
          </cell>
          <cell r="D1602" t="str">
            <v>buy</v>
          </cell>
          <cell r="E1602">
            <v>716.79844800000001</v>
          </cell>
          <cell r="F1602">
            <v>716.04989999999998</v>
          </cell>
        </row>
        <row r="1603">
          <cell r="A1603">
            <v>43235.663398912038</v>
          </cell>
          <cell r="B1603">
            <v>716.04</v>
          </cell>
          <cell r="C1603">
            <v>0.01</v>
          </cell>
          <cell r="D1603" t="str">
            <v>buy</v>
          </cell>
          <cell r="E1603">
            <v>716.79844800000001</v>
          </cell>
          <cell r="F1603">
            <v>716.05</v>
          </cell>
        </row>
        <row r="1604">
          <cell r="A1604">
            <v>43235.663398912038</v>
          </cell>
          <cell r="B1604">
            <v>716.05</v>
          </cell>
          <cell r="C1604">
            <v>1.0068306</v>
          </cell>
          <cell r="D1604" t="str">
            <v>buy</v>
          </cell>
          <cell r="E1604">
            <v>716.79844800000001</v>
          </cell>
          <cell r="F1604">
            <v>716.34518646280003</v>
          </cell>
        </row>
        <row r="1605">
          <cell r="A1605">
            <v>43235.663406898151</v>
          </cell>
          <cell r="B1605">
            <v>715.54</v>
          </cell>
          <cell r="C1605">
            <v>1.005E-2</v>
          </cell>
          <cell r="D1605" t="str">
            <v>buy</v>
          </cell>
          <cell r="E1605">
            <v>716.79844800000001</v>
          </cell>
          <cell r="F1605">
            <v>716.35614096280005</v>
          </cell>
        </row>
        <row r="1606">
          <cell r="A1606">
            <v>43235.663406898151</v>
          </cell>
          <cell r="B1606">
            <v>716.03</v>
          </cell>
          <cell r="C1606">
            <v>0.04</v>
          </cell>
          <cell r="D1606" t="str">
            <v>buy</v>
          </cell>
          <cell r="E1606">
            <v>716.79844800000001</v>
          </cell>
          <cell r="F1606">
            <v>716.38014096279994</v>
          </cell>
        </row>
        <row r="1607">
          <cell r="A1607">
            <v>43235.663406898151</v>
          </cell>
          <cell r="B1607">
            <v>716.05</v>
          </cell>
          <cell r="C1607">
            <v>0.41795433999999998</v>
          </cell>
          <cell r="D1607" t="str">
            <v>buy</v>
          </cell>
          <cell r="E1607">
            <v>716.79844800000001</v>
          </cell>
          <cell r="F1607">
            <v>716.62255447999996</v>
          </cell>
        </row>
        <row r="1608">
          <cell r="A1608">
            <v>43235.663558472217</v>
          </cell>
          <cell r="B1608">
            <v>716.02</v>
          </cell>
          <cell r="C1608">
            <v>0.1154</v>
          </cell>
          <cell r="D1608" t="str">
            <v>sell</v>
          </cell>
          <cell r="E1608">
            <v>716.9</v>
          </cell>
          <cell r="F1608">
            <v>716.62255447999996</v>
          </cell>
        </row>
        <row r="1609">
          <cell r="A1609">
            <v>43235.663601469911</v>
          </cell>
          <cell r="B1609">
            <v>716.07</v>
          </cell>
          <cell r="C1609">
            <v>1.1867000000000001E-2</v>
          </cell>
          <cell r="D1609" t="str">
            <v>buy</v>
          </cell>
          <cell r="E1609">
            <v>716.9</v>
          </cell>
          <cell r="F1609">
            <v>716.62919999999997</v>
          </cell>
        </row>
        <row r="1610">
          <cell r="A1610">
            <v>43235.663601469911</v>
          </cell>
          <cell r="B1610">
            <v>716.61</v>
          </cell>
          <cell r="C1610">
            <v>0.04</v>
          </cell>
          <cell r="D1610" t="str">
            <v>buy</v>
          </cell>
          <cell r="E1610">
            <v>716.9</v>
          </cell>
          <cell r="F1610">
            <v>716.63</v>
          </cell>
        </row>
        <row r="1611">
          <cell r="A1611">
            <v>43235.663601469911</v>
          </cell>
          <cell r="B1611">
            <v>716.63</v>
          </cell>
          <cell r="C1611">
            <v>1.8792865999999999</v>
          </cell>
          <cell r="D1611" t="str">
            <v>buy</v>
          </cell>
          <cell r="E1611">
            <v>716.9</v>
          </cell>
          <cell r="F1611">
            <v>717.26299146000008</v>
          </cell>
        </row>
        <row r="1612">
          <cell r="A1612">
            <v>43235.663706400461</v>
          </cell>
          <cell r="B1612">
            <v>716.59</v>
          </cell>
          <cell r="C1612">
            <v>1.6043999999999999E-2</v>
          </cell>
          <cell r="D1612" t="str">
            <v>buy</v>
          </cell>
          <cell r="E1612">
            <v>716.9</v>
          </cell>
          <cell r="F1612">
            <v>717.27422225999999</v>
          </cell>
        </row>
        <row r="1613">
          <cell r="A1613">
            <v>43235.663706400461</v>
          </cell>
          <cell r="B1613">
            <v>716.71</v>
          </cell>
          <cell r="C1613">
            <v>2.7203000000000001E-2</v>
          </cell>
          <cell r="D1613" t="str">
            <v>buy</v>
          </cell>
          <cell r="E1613">
            <v>716.9</v>
          </cell>
          <cell r="F1613">
            <v>717.29</v>
          </cell>
        </row>
        <row r="1614">
          <cell r="A1614">
            <v>43235.663706400461</v>
          </cell>
          <cell r="B1614">
            <v>717.29</v>
          </cell>
          <cell r="C1614">
            <v>1.55228773</v>
          </cell>
          <cell r="D1614" t="str">
            <v>buy</v>
          </cell>
          <cell r="E1614">
            <v>716.9</v>
          </cell>
          <cell r="F1614">
            <v>716.75</v>
          </cell>
        </row>
        <row r="1615">
          <cell r="A1615">
            <v>43235.663759849544</v>
          </cell>
          <cell r="B1615">
            <v>716.9</v>
          </cell>
          <cell r="C1615">
            <v>1.0900000000000001</v>
          </cell>
          <cell r="D1615" t="str">
            <v>sell</v>
          </cell>
          <cell r="E1615">
            <v>716.76</v>
          </cell>
          <cell r="F1615">
            <v>716.75</v>
          </cell>
        </row>
        <row r="1616">
          <cell r="A1616">
            <v>43235.663791886567</v>
          </cell>
          <cell r="B1616">
            <v>716.75</v>
          </cell>
          <cell r="C1616">
            <v>9.9117367099999996</v>
          </cell>
          <cell r="D1616" t="str">
            <v>buy</v>
          </cell>
          <cell r="E1616">
            <v>716.76</v>
          </cell>
          <cell r="F1616">
            <v>716.82</v>
          </cell>
        </row>
        <row r="1617">
          <cell r="A1617">
            <v>43235.663842233793</v>
          </cell>
          <cell r="B1617">
            <v>716.82</v>
          </cell>
          <cell r="C1617">
            <v>2.1280000000000001</v>
          </cell>
          <cell r="D1617" t="str">
            <v>buy</v>
          </cell>
          <cell r="E1617">
            <v>716.76</v>
          </cell>
          <cell r="F1617">
            <v>716.99373044999993</v>
          </cell>
        </row>
        <row r="1618">
          <cell r="A1618">
            <v>43235.663907175927</v>
          </cell>
          <cell r="B1618">
            <v>716.76</v>
          </cell>
          <cell r="C1618">
            <v>0.93</v>
          </cell>
          <cell r="D1618" t="str">
            <v>sell</v>
          </cell>
          <cell r="E1618">
            <v>716.77458761909998</v>
          </cell>
          <cell r="F1618">
            <v>716.99373044999993</v>
          </cell>
        </row>
        <row r="1619">
          <cell r="A1619">
            <v>43235.663907175927</v>
          </cell>
          <cell r="B1619">
            <v>716.76</v>
          </cell>
          <cell r="C1619">
            <v>0.51374602999999996</v>
          </cell>
          <cell r="D1619" t="str">
            <v>sell</v>
          </cell>
          <cell r="E1619">
            <v>716.79</v>
          </cell>
          <cell r="F1619">
            <v>716.99373044999993</v>
          </cell>
        </row>
        <row r="1620">
          <cell r="A1620">
            <v>43235.663947442132</v>
          </cell>
          <cell r="B1620">
            <v>716.79</v>
          </cell>
          <cell r="C1620">
            <v>0.16</v>
          </cell>
          <cell r="D1620" t="str">
            <v>sell</v>
          </cell>
          <cell r="E1620">
            <v>716.79</v>
          </cell>
          <cell r="F1620">
            <v>716.99373044999993</v>
          </cell>
        </row>
        <row r="1621">
          <cell r="A1621">
            <v>43235.663947442132</v>
          </cell>
          <cell r="B1621">
            <v>716.79</v>
          </cell>
          <cell r="C1621">
            <v>1.0189999999999999</v>
          </cell>
          <cell r="D1621" t="str">
            <v>sell</v>
          </cell>
          <cell r="E1621">
            <v>716.79381926999997</v>
          </cell>
          <cell r="F1621">
            <v>716.99373044999993</v>
          </cell>
        </row>
        <row r="1622">
          <cell r="A1622">
            <v>43235.663967152781</v>
          </cell>
          <cell r="B1622">
            <v>716.8</v>
          </cell>
          <cell r="C1622">
            <v>0.87638539999999998</v>
          </cell>
          <cell r="D1622" t="str">
            <v>sell</v>
          </cell>
          <cell r="E1622">
            <v>716.75</v>
          </cell>
          <cell r="F1622">
            <v>716.99373044999993</v>
          </cell>
        </row>
        <row r="1623">
          <cell r="A1623">
            <v>43235.663972210648</v>
          </cell>
          <cell r="B1623">
            <v>716.81</v>
          </cell>
          <cell r="C1623">
            <v>1.1856999999999999E-2</v>
          </cell>
          <cell r="D1623" t="str">
            <v>buy</v>
          </cell>
          <cell r="E1623">
            <v>716.75</v>
          </cell>
          <cell r="F1623">
            <v>716.99598328000002</v>
          </cell>
        </row>
        <row r="1624">
          <cell r="A1624">
            <v>43235.663972210648</v>
          </cell>
          <cell r="B1624">
            <v>716.88</v>
          </cell>
          <cell r="C1624">
            <v>2.5801999999999999E-2</v>
          </cell>
          <cell r="D1624" t="str">
            <v>buy</v>
          </cell>
          <cell r="E1624">
            <v>716.75</v>
          </cell>
          <cell r="F1624">
            <v>716.99907952000001</v>
          </cell>
        </row>
        <row r="1625">
          <cell r="A1625">
            <v>43235.663972210648</v>
          </cell>
          <cell r="B1625">
            <v>716.96</v>
          </cell>
          <cell r="C1625">
            <v>2.3012000000000001E-2</v>
          </cell>
          <cell r="D1625" t="str">
            <v>buy</v>
          </cell>
          <cell r="E1625">
            <v>716.75</v>
          </cell>
          <cell r="F1625">
            <v>717</v>
          </cell>
        </row>
        <row r="1626">
          <cell r="A1626">
            <v>43235.663972210648</v>
          </cell>
          <cell r="B1626">
            <v>717</v>
          </cell>
          <cell r="C1626">
            <v>1.486324</v>
          </cell>
          <cell r="D1626" t="str">
            <v>buy</v>
          </cell>
          <cell r="E1626">
            <v>716.75</v>
          </cell>
          <cell r="F1626">
            <v>716.65555369999993</v>
          </cell>
        </row>
        <row r="1627">
          <cell r="A1627">
            <v>43235.664014525457</v>
          </cell>
          <cell r="B1627">
            <v>716.75</v>
          </cell>
          <cell r="C1627">
            <v>1.6970000000000001</v>
          </cell>
          <cell r="D1627" t="str">
            <v>sell</v>
          </cell>
          <cell r="E1627">
            <v>716.407329</v>
          </cell>
          <cell r="F1627">
            <v>716.65555369999993</v>
          </cell>
        </row>
        <row r="1628">
          <cell r="A1628">
            <v>43235.664032800923</v>
          </cell>
          <cell r="B1628">
            <v>716.75</v>
          </cell>
          <cell r="C1628">
            <v>0.01</v>
          </cell>
          <cell r="D1628" t="str">
            <v>sell</v>
          </cell>
          <cell r="E1628">
            <v>716.40382900000009</v>
          </cell>
          <cell r="F1628">
            <v>716.65555369999993</v>
          </cell>
        </row>
        <row r="1629">
          <cell r="A1629">
            <v>43235.664032800923</v>
          </cell>
          <cell r="B1629">
            <v>716.75</v>
          </cell>
          <cell r="C1629">
            <v>1.094E-2</v>
          </cell>
          <cell r="D1629" t="str">
            <v>sell</v>
          </cell>
          <cell r="E1629">
            <v>716.4</v>
          </cell>
          <cell r="F1629">
            <v>716.65555369999993</v>
          </cell>
        </row>
        <row r="1630">
          <cell r="A1630">
            <v>43235.664118032408</v>
          </cell>
          <cell r="B1630">
            <v>716.41</v>
          </cell>
          <cell r="C1630">
            <v>0.2712</v>
          </cell>
          <cell r="D1630" t="str">
            <v>buy</v>
          </cell>
          <cell r="E1630">
            <v>716.4</v>
          </cell>
          <cell r="F1630">
            <v>716.75047370000004</v>
          </cell>
        </row>
        <row r="1631">
          <cell r="A1631">
            <v>43235.664243136584</v>
          </cell>
          <cell r="B1631">
            <v>716.4</v>
          </cell>
          <cell r="C1631">
            <v>2.53E-2</v>
          </cell>
          <cell r="D1631" t="str">
            <v>sell</v>
          </cell>
          <cell r="E1631">
            <v>716.4</v>
          </cell>
          <cell r="F1631">
            <v>716.75047370000004</v>
          </cell>
        </row>
        <row r="1632">
          <cell r="A1632">
            <v>43235.664264212966</v>
          </cell>
          <cell r="B1632">
            <v>716.41</v>
          </cell>
          <cell r="C1632">
            <v>2.7217999999999999E-2</v>
          </cell>
          <cell r="D1632" t="str">
            <v>buy</v>
          </cell>
          <cell r="E1632">
            <v>716.4</v>
          </cell>
          <cell r="F1632">
            <v>716.76</v>
          </cell>
        </row>
        <row r="1633">
          <cell r="A1633">
            <v>43235.664264212966</v>
          </cell>
          <cell r="B1633">
            <v>716.76</v>
          </cell>
          <cell r="C1633">
            <v>16.918731449999999</v>
          </cell>
          <cell r="D1633" t="str">
            <v>buy</v>
          </cell>
          <cell r="E1633">
            <v>716.4</v>
          </cell>
          <cell r="F1633">
            <v>715.9</v>
          </cell>
        </row>
        <row r="1634">
          <cell r="A1634">
            <v>43235.664264513893</v>
          </cell>
          <cell r="B1634">
            <v>716.4</v>
          </cell>
          <cell r="C1634">
            <v>8.7084884999999996</v>
          </cell>
          <cell r="D1634" t="str">
            <v>sell</v>
          </cell>
          <cell r="E1634">
            <v>715.65273954559996</v>
          </cell>
          <cell r="F1634">
            <v>715.9</v>
          </cell>
        </row>
        <row r="1635">
          <cell r="A1635">
            <v>43235.664298622687</v>
          </cell>
          <cell r="B1635">
            <v>716.4</v>
          </cell>
          <cell r="C1635">
            <v>1.095E-2</v>
          </cell>
          <cell r="D1635" t="str">
            <v>sell</v>
          </cell>
          <cell r="E1635">
            <v>715.64704554559989</v>
          </cell>
          <cell r="F1635">
            <v>715.9</v>
          </cell>
        </row>
        <row r="1636">
          <cell r="A1636">
            <v>43235.664418738423</v>
          </cell>
          <cell r="B1636">
            <v>715.38</v>
          </cell>
          <cell r="C1636">
            <v>0.05</v>
          </cell>
          <cell r="D1636" t="str">
            <v>sell</v>
          </cell>
          <cell r="E1636">
            <v>715.67204554559999</v>
          </cell>
          <cell r="F1636">
            <v>715.9</v>
          </cell>
        </row>
        <row r="1637">
          <cell r="A1637">
            <v>43235.664418738423</v>
          </cell>
          <cell r="B1637">
            <v>715</v>
          </cell>
          <cell r="C1637">
            <v>0.23631188</v>
          </cell>
          <cell r="D1637" t="str">
            <v>sell</v>
          </cell>
          <cell r="E1637">
            <v>715.88</v>
          </cell>
          <cell r="F1637">
            <v>715.9</v>
          </cell>
        </row>
        <row r="1638">
          <cell r="A1638">
            <v>43235.664423229173</v>
          </cell>
          <cell r="B1638">
            <v>715.9</v>
          </cell>
          <cell r="C1638">
            <v>15.7464</v>
          </cell>
          <cell r="D1638" t="str">
            <v>buy</v>
          </cell>
          <cell r="E1638">
            <v>715.88</v>
          </cell>
          <cell r="F1638">
            <v>715.84570795000013</v>
          </cell>
        </row>
        <row r="1639">
          <cell r="A1639">
            <v>43235.664528240741</v>
          </cell>
          <cell r="B1639">
            <v>715.88</v>
          </cell>
          <cell r="C1639">
            <v>0.77003078999999997</v>
          </cell>
          <cell r="D1639" t="str">
            <v>sell</v>
          </cell>
          <cell r="E1639">
            <v>715.88</v>
          </cell>
          <cell r="F1639">
            <v>715.84570795000013</v>
          </cell>
        </row>
        <row r="1640">
          <cell r="A1640">
            <v>43235.664539618047</v>
          </cell>
          <cell r="B1640">
            <v>715.88</v>
          </cell>
          <cell r="C1640">
            <v>1.0001466000000001</v>
          </cell>
          <cell r="D1640" t="str">
            <v>sell</v>
          </cell>
          <cell r="E1640">
            <v>715.69670153920003</v>
          </cell>
          <cell r="F1640">
            <v>715.84570795000013</v>
          </cell>
        </row>
        <row r="1641">
          <cell r="A1641">
            <v>43235.664577685187</v>
          </cell>
          <cell r="B1641">
            <v>715.8</v>
          </cell>
          <cell r="C1641">
            <v>2.5840999999999999E-2</v>
          </cell>
          <cell r="D1641" t="str">
            <v>buy</v>
          </cell>
          <cell r="E1641">
            <v>715.69670153920003</v>
          </cell>
          <cell r="F1641">
            <v>715.84700000000009</v>
          </cell>
        </row>
        <row r="1642">
          <cell r="A1642">
            <v>43235.664577685187</v>
          </cell>
          <cell r="B1642">
            <v>715.82</v>
          </cell>
          <cell r="C1642">
            <v>0.06</v>
          </cell>
          <cell r="D1642" t="str">
            <v>buy</v>
          </cell>
          <cell r="E1642">
            <v>715.69670153920003</v>
          </cell>
          <cell r="F1642">
            <v>715.84879999999998</v>
          </cell>
        </row>
        <row r="1643">
          <cell r="A1643">
            <v>43235.664577685187</v>
          </cell>
          <cell r="B1643">
            <v>715.82</v>
          </cell>
          <cell r="C1643">
            <v>0.04</v>
          </cell>
          <cell r="D1643" t="str">
            <v>buy</v>
          </cell>
          <cell r="E1643">
            <v>715.69670153920003</v>
          </cell>
          <cell r="F1643">
            <v>715.85</v>
          </cell>
        </row>
        <row r="1644">
          <cell r="A1644">
            <v>43235.664577685187</v>
          </cell>
          <cell r="B1644">
            <v>715.85</v>
          </cell>
          <cell r="C1644">
            <v>2.9695860000000001</v>
          </cell>
          <cell r="D1644" t="str">
            <v>buy</v>
          </cell>
          <cell r="E1644">
            <v>715.69670153920003</v>
          </cell>
          <cell r="F1644">
            <v>715.49980000000005</v>
          </cell>
        </row>
        <row r="1645">
          <cell r="A1645">
            <v>43235.664707511583</v>
          </cell>
          <cell r="B1645">
            <v>715.48</v>
          </cell>
          <cell r="C1645">
            <v>0.01</v>
          </cell>
          <cell r="D1645" t="str">
            <v>buy</v>
          </cell>
          <cell r="E1645">
            <v>715.69670153920003</v>
          </cell>
          <cell r="F1645">
            <v>715.5</v>
          </cell>
        </row>
        <row r="1646">
          <cell r="A1646">
            <v>43235.664707511583</v>
          </cell>
          <cell r="B1646">
            <v>715.5</v>
          </cell>
          <cell r="C1646">
            <v>1.0589999999999999</v>
          </cell>
          <cell r="D1646" t="str">
            <v>buy</v>
          </cell>
          <cell r="E1646">
            <v>715.69670153920003</v>
          </cell>
          <cell r="F1646">
            <v>715.9656268</v>
          </cell>
        </row>
        <row r="1647">
          <cell r="A1647">
            <v>43235.664852881942</v>
          </cell>
          <cell r="B1647">
            <v>715.65</v>
          </cell>
          <cell r="C1647">
            <v>0.01</v>
          </cell>
          <cell r="D1647" t="str">
            <v>buy</v>
          </cell>
          <cell r="E1647">
            <v>715.69670153920003</v>
          </cell>
          <cell r="F1647">
            <v>715.96882679999999</v>
          </cell>
        </row>
        <row r="1648">
          <cell r="A1648">
            <v>43235.664852881942</v>
          </cell>
          <cell r="B1648">
            <v>715.89</v>
          </cell>
          <cell r="C1648">
            <v>1.4664999999999999E-2</v>
          </cell>
          <cell r="D1648" t="str">
            <v>buy</v>
          </cell>
          <cell r="E1648">
            <v>715.69670153920003</v>
          </cell>
          <cell r="F1648">
            <v>715.97</v>
          </cell>
        </row>
        <row r="1649">
          <cell r="A1649">
            <v>43235.664852881942</v>
          </cell>
          <cell r="B1649">
            <v>715.97</v>
          </cell>
          <cell r="C1649">
            <v>1.4167609999999999</v>
          </cell>
          <cell r="D1649" t="str">
            <v>buy</v>
          </cell>
          <cell r="E1649">
            <v>715.69670153920003</v>
          </cell>
          <cell r="F1649">
            <v>715.98512968</v>
          </cell>
        </row>
        <row r="1650">
          <cell r="A1650">
            <v>43235.664998668981</v>
          </cell>
          <cell r="B1650">
            <v>715.41</v>
          </cell>
          <cell r="C1650">
            <v>0.01</v>
          </cell>
          <cell r="D1650" t="str">
            <v>sell</v>
          </cell>
          <cell r="E1650">
            <v>715.7000015392</v>
          </cell>
          <cell r="F1650">
            <v>715.98512968</v>
          </cell>
        </row>
        <row r="1651">
          <cell r="A1651">
            <v>43235.664998668981</v>
          </cell>
          <cell r="B1651">
            <v>715.05</v>
          </cell>
          <cell r="C1651">
            <v>0.10634428</v>
          </cell>
          <cell r="D1651" t="str">
            <v>sell</v>
          </cell>
          <cell r="E1651">
            <v>715.77337909239998</v>
          </cell>
          <cell r="F1651">
            <v>715.98512968</v>
          </cell>
        </row>
        <row r="1652">
          <cell r="A1652">
            <v>43235.665129548608</v>
          </cell>
          <cell r="B1652">
            <v>715.84</v>
          </cell>
          <cell r="C1652">
            <v>2.0251999999999999E-2</v>
          </cell>
          <cell r="D1652" t="str">
            <v>buy</v>
          </cell>
          <cell r="E1652">
            <v>715.77337909239998</v>
          </cell>
          <cell r="F1652">
            <v>715.98330699999997</v>
          </cell>
        </row>
        <row r="1653">
          <cell r="A1653">
            <v>43235.665129548608</v>
          </cell>
          <cell r="B1653">
            <v>716</v>
          </cell>
          <cell r="C1653">
            <v>0.93322799999999995</v>
          </cell>
          <cell r="D1653" t="str">
            <v>buy</v>
          </cell>
          <cell r="E1653">
            <v>715.77337909239998</v>
          </cell>
          <cell r="F1653">
            <v>715.75</v>
          </cell>
        </row>
        <row r="1654">
          <cell r="A1654">
            <v>43235.66518074074</v>
          </cell>
          <cell r="B1654">
            <v>715.79</v>
          </cell>
          <cell r="C1654">
            <v>0.56999999999999995</v>
          </cell>
          <cell r="D1654" t="str">
            <v>sell</v>
          </cell>
          <cell r="E1654">
            <v>715.74487909240008</v>
          </cell>
          <cell r="F1654">
            <v>715.75</v>
          </cell>
        </row>
        <row r="1655">
          <cell r="A1655">
            <v>43235.66518074074</v>
          </cell>
          <cell r="B1655">
            <v>715.78</v>
          </cell>
          <cell r="C1655">
            <v>0.12197731000000001</v>
          </cell>
          <cell r="D1655" t="str">
            <v>sell</v>
          </cell>
          <cell r="E1655">
            <v>715.74</v>
          </cell>
          <cell r="F1655">
            <v>715.75</v>
          </cell>
        </row>
        <row r="1656">
          <cell r="A1656">
            <v>43235.66518074074</v>
          </cell>
          <cell r="B1656">
            <v>715.74</v>
          </cell>
          <cell r="C1656">
            <v>4.0706639100000004</v>
          </cell>
          <cell r="D1656" t="str">
            <v>sell</v>
          </cell>
          <cell r="E1656">
            <v>715.74</v>
          </cell>
          <cell r="F1656">
            <v>715.75</v>
          </cell>
        </row>
        <row r="1657">
          <cell r="A1657">
            <v>43235.665269074067</v>
          </cell>
          <cell r="B1657">
            <v>715.75</v>
          </cell>
          <cell r="C1657">
            <v>4.5041000000000002</v>
          </cell>
          <cell r="D1657" t="str">
            <v>buy</v>
          </cell>
          <cell r="E1657">
            <v>715.74</v>
          </cell>
          <cell r="F1657">
            <v>715.86876561999998</v>
          </cell>
        </row>
        <row r="1658">
          <cell r="A1658">
            <v>43235.665275949083</v>
          </cell>
          <cell r="B1658">
            <v>715.74</v>
          </cell>
          <cell r="C1658">
            <v>2.55145804</v>
          </cell>
          <cell r="D1658" t="str">
            <v>sell</v>
          </cell>
          <cell r="E1658">
            <v>715.74</v>
          </cell>
          <cell r="F1658">
            <v>715.86876561999998</v>
          </cell>
        </row>
        <row r="1659">
          <cell r="A1659">
            <v>43235.665298958331</v>
          </cell>
          <cell r="B1659">
            <v>715.74</v>
          </cell>
          <cell r="C1659">
            <v>0.9</v>
          </cell>
          <cell r="D1659" t="str">
            <v>sell</v>
          </cell>
          <cell r="E1659">
            <v>715.74</v>
          </cell>
          <cell r="F1659">
            <v>715.86876561999998</v>
          </cell>
        </row>
        <row r="1660">
          <cell r="A1660">
            <v>43235.665402627317</v>
          </cell>
          <cell r="B1660">
            <v>715.75</v>
          </cell>
          <cell r="C1660">
            <v>0.12822600000000001</v>
          </cell>
          <cell r="D1660" t="str">
            <v>buy</v>
          </cell>
          <cell r="E1660">
            <v>715.74</v>
          </cell>
          <cell r="F1660">
            <v>715.87366685999984</v>
          </cell>
        </row>
        <row r="1661">
          <cell r="A1661">
            <v>43235.66546340278</v>
          </cell>
          <cell r="B1661">
            <v>715.74</v>
          </cell>
          <cell r="C1661">
            <v>1.194</v>
          </cell>
          <cell r="D1661" t="str">
            <v>sell</v>
          </cell>
          <cell r="E1661">
            <v>715.88</v>
          </cell>
          <cell r="F1661">
            <v>715.87366685999984</v>
          </cell>
        </row>
        <row r="1662">
          <cell r="A1662">
            <v>43235.665534293978</v>
          </cell>
          <cell r="B1662">
            <v>715.75</v>
          </cell>
          <cell r="C1662">
            <v>1.1875E-2</v>
          </cell>
          <cell r="D1662" t="str">
            <v>buy</v>
          </cell>
          <cell r="E1662">
            <v>715.88</v>
          </cell>
          <cell r="F1662">
            <v>715.87342936000005</v>
          </cell>
        </row>
        <row r="1663">
          <cell r="A1663">
            <v>43235.665534293978</v>
          </cell>
          <cell r="B1663">
            <v>715.81</v>
          </cell>
          <cell r="C1663">
            <v>2.0253E-2</v>
          </cell>
          <cell r="D1663" t="str">
            <v>buy</v>
          </cell>
          <cell r="E1663">
            <v>715.88</v>
          </cell>
          <cell r="F1663">
            <v>715.87180911999997</v>
          </cell>
        </row>
        <row r="1664">
          <cell r="A1664">
            <v>43235.665534293978</v>
          </cell>
          <cell r="B1664">
            <v>715.89</v>
          </cell>
          <cell r="C1664">
            <v>0.88630699999999996</v>
          </cell>
          <cell r="D1664" t="str">
            <v>buy</v>
          </cell>
          <cell r="E1664">
            <v>715.88</v>
          </cell>
          <cell r="F1664">
            <v>715.74538099999995</v>
          </cell>
        </row>
        <row r="1665">
          <cell r="A1665">
            <v>43235.665629386567</v>
          </cell>
          <cell r="B1665">
            <v>715.88</v>
          </cell>
          <cell r="C1665">
            <v>7.5933999999999999</v>
          </cell>
          <cell r="D1665" t="str">
            <v>sell</v>
          </cell>
          <cell r="E1665">
            <v>715.88</v>
          </cell>
          <cell r="F1665">
            <v>715.74538099999995</v>
          </cell>
        </row>
        <row r="1666">
          <cell r="A1666">
            <v>43235.665629386567</v>
          </cell>
          <cell r="B1666">
            <v>715.88</v>
          </cell>
          <cell r="C1666">
            <v>15.406599999999999</v>
          </cell>
          <cell r="D1666" t="str">
            <v>sell</v>
          </cell>
          <cell r="E1666">
            <v>715.88</v>
          </cell>
          <cell r="F1666">
            <v>715.74538099999995</v>
          </cell>
        </row>
        <row r="1667">
          <cell r="A1667">
            <v>43235.665629421303</v>
          </cell>
          <cell r="B1667">
            <v>715.88</v>
          </cell>
          <cell r="C1667">
            <v>0.01</v>
          </cell>
          <cell r="D1667" t="str">
            <v>sell</v>
          </cell>
          <cell r="E1667">
            <v>715.88</v>
          </cell>
          <cell r="F1667">
            <v>715.74538099999995</v>
          </cell>
        </row>
        <row r="1668">
          <cell r="A1668">
            <v>43235.665629421303</v>
          </cell>
          <cell r="B1668">
            <v>715.88</v>
          </cell>
          <cell r="C1668">
            <v>0.49</v>
          </cell>
          <cell r="D1668" t="str">
            <v>sell</v>
          </cell>
          <cell r="E1668">
            <v>715.88</v>
          </cell>
          <cell r="F1668">
            <v>715.74538099999995</v>
          </cell>
        </row>
        <row r="1669">
          <cell r="A1669">
            <v>43235.665629421303</v>
          </cell>
          <cell r="B1669">
            <v>715.88</v>
          </cell>
          <cell r="C1669">
            <v>4.5839197299999999</v>
          </cell>
          <cell r="D1669" t="str">
            <v>sell</v>
          </cell>
          <cell r="E1669">
            <v>715.87860000000001</v>
          </cell>
          <cell r="F1669">
            <v>715.74538099999995</v>
          </cell>
        </row>
        <row r="1670">
          <cell r="A1670">
            <v>43235.665629884257</v>
          </cell>
          <cell r="B1670">
            <v>715.74</v>
          </cell>
          <cell r="C1670">
            <v>0.01</v>
          </cell>
          <cell r="D1670" t="str">
            <v>sell</v>
          </cell>
          <cell r="E1670">
            <v>715.88</v>
          </cell>
          <cell r="F1670">
            <v>715.74538099999995</v>
          </cell>
        </row>
        <row r="1671">
          <cell r="A1671">
            <v>43235.665630324067</v>
          </cell>
          <cell r="B1671">
            <v>715.88</v>
          </cell>
          <cell r="C1671">
            <v>15.416079999999999</v>
          </cell>
          <cell r="D1671" t="str">
            <v>sell</v>
          </cell>
          <cell r="E1671">
            <v>715.88000000000011</v>
          </cell>
          <cell r="F1671">
            <v>715.74538099999995</v>
          </cell>
        </row>
        <row r="1672">
          <cell r="A1672">
            <v>43235.665630451389</v>
          </cell>
          <cell r="B1672">
            <v>715.88</v>
          </cell>
          <cell r="C1672">
            <v>3.0700000000000002E-2</v>
          </cell>
          <cell r="D1672" t="str">
            <v>sell</v>
          </cell>
          <cell r="E1672">
            <v>715.88</v>
          </cell>
          <cell r="F1672">
            <v>715.74538099999995</v>
          </cell>
        </row>
        <row r="1673">
          <cell r="A1673">
            <v>43235.665630636577</v>
          </cell>
          <cell r="B1673">
            <v>715.88</v>
          </cell>
          <cell r="C1673">
            <v>4.5532199999999996</v>
          </cell>
          <cell r="D1673" t="str">
            <v>sell</v>
          </cell>
          <cell r="E1673">
            <v>715.85149999999999</v>
          </cell>
          <cell r="F1673">
            <v>715.74538099999995</v>
          </cell>
        </row>
        <row r="1674">
          <cell r="A1674">
            <v>43235.665631574077</v>
          </cell>
          <cell r="B1674">
            <v>715.5</v>
          </cell>
          <cell r="C1674">
            <v>0.05</v>
          </cell>
          <cell r="D1674" t="str">
            <v>sell</v>
          </cell>
          <cell r="E1674">
            <v>715.87</v>
          </cell>
          <cell r="F1674">
            <v>715.74538099999995</v>
          </cell>
        </row>
        <row r="1675">
          <cell r="A1675">
            <v>43235.665634618053</v>
          </cell>
          <cell r="B1675">
            <v>715.87</v>
          </cell>
          <cell r="C1675">
            <v>9</v>
          </cell>
          <cell r="D1675" t="str">
            <v>sell</v>
          </cell>
          <cell r="E1675">
            <v>715.87</v>
          </cell>
          <cell r="F1675">
            <v>715.74538099999995</v>
          </cell>
        </row>
        <row r="1676">
          <cell r="A1676">
            <v>43235.665635254627</v>
          </cell>
          <cell r="B1676">
            <v>715.87</v>
          </cell>
          <cell r="C1676">
            <v>11</v>
          </cell>
          <cell r="D1676" t="str">
            <v>sell</v>
          </cell>
          <cell r="E1676">
            <v>715.87</v>
          </cell>
          <cell r="F1676">
            <v>715.74538099999995</v>
          </cell>
        </row>
        <row r="1677">
          <cell r="A1677">
            <v>43235.665635902777</v>
          </cell>
          <cell r="B1677">
            <v>715.87</v>
          </cell>
          <cell r="C1677">
            <v>20</v>
          </cell>
          <cell r="D1677" t="str">
            <v>sell</v>
          </cell>
          <cell r="E1677">
            <v>715.87</v>
          </cell>
          <cell r="F1677">
            <v>715.74538099999995</v>
          </cell>
        </row>
        <row r="1678">
          <cell r="A1678">
            <v>43235.665639756953</v>
          </cell>
          <cell r="B1678">
            <v>715.87</v>
          </cell>
          <cell r="C1678">
            <v>20</v>
          </cell>
          <cell r="D1678" t="str">
            <v>sell</v>
          </cell>
          <cell r="E1678">
            <v>717.65</v>
          </cell>
          <cell r="F1678">
            <v>715.74538099999995</v>
          </cell>
        </row>
        <row r="1679">
          <cell r="A1679">
            <v>43235.665683784733</v>
          </cell>
          <cell r="B1679">
            <v>715.73</v>
          </cell>
          <cell r="C1679">
            <v>0.01</v>
          </cell>
          <cell r="D1679" t="str">
            <v>buy</v>
          </cell>
          <cell r="E1679">
            <v>717.65</v>
          </cell>
          <cell r="F1679">
            <v>715.74568099999988</v>
          </cell>
        </row>
        <row r="1680">
          <cell r="A1680">
            <v>43235.665683784733</v>
          </cell>
          <cell r="B1680">
            <v>715.73</v>
          </cell>
          <cell r="C1680">
            <v>0.01</v>
          </cell>
          <cell r="D1680" t="str">
            <v>buy</v>
          </cell>
          <cell r="E1680">
            <v>717.65</v>
          </cell>
          <cell r="F1680">
            <v>715.74598099999992</v>
          </cell>
        </row>
        <row r="1681">
          <cell r="A1681">
            <v>43235.665683784733</v>
          </cell>
          <cell r="B1681">
            <v>715.73</v>
          </cell>
          <cell r="C1681">
            <v>0.46729999999999999</v>
          </cell>
          <cell r="D1681" t="str">
            <v>buy</v>
          </cell>
          <cell r="E1681">
            <v>717.65</v>
          </cell>
          <cell r="F1681">
            <v>715.76</v>
          </cell>
        </row>
        <row r="1682">
          <cell r="A1682">
            <v>43235.665815601853</v>
          </cell>
          <cell r="B1682">
            <v>715.76</v>
          </cell>
          <cell r="C1682">
            <v>0.66435900000000003</v>
          </cell>
          <cell r="D1682" t="str">
            <v>buy</v>
          </cell>
          <cell r="E1682">
            <v>717.65</v>
          </cell>
          <cell r="F1682">
            <v>715.76</v>
          </cell>
        </row>
        <row r="1683">
          <cell r="A1683">
            <v>43235.665819027781</v>
          </cell>
          <cell r="B1683">
            <v>715.76</v>
          </cell>
          <cell r="C1683">
            <v>1.1355999999999999</v>
          </cell>
          <cell r="D1683" t="str">
            <v>buy</v>
          </cell>
          <cell r="E1683">
            <v>717.65</v>
          </cell>
          <cell r="F1683">
            <v>716.59069477000003</v>
          </cell>
        </row>
        <row r="1684">
          <cell r="A1684">
            <v>43235.665826412027</v>
          </cell>
          <cell r="B1684">
            <v>715.76</v>
          </cell>
          <cell r="C1684">
            <v>4.1E-5</v>
          </cell>
          <cell r="D1684" t="str">
            <v>buy</v>
          </cell>
          <cell r="E1684">
            <v>717.65</v>
          </cell>
          <cell r="F1684">
            <v>716.59073535999994</v>
          </cell>
        </row>
        <row r="1685">
          <cell r="A1685">
            <v>43235.665826412027</v>
          </cell>
          <cell r="B1685">
            <v>715.76</v>
          </cell>
          <cell r="C1685">
            <v>1.3259E-2</v>
          </cell>
          <cell r="D1685" t="str">
            <v>buy</v>
          </cell>
          <cell r="E1685">
            <v>717.65</v>
          </cell>
          <cell r="F1685">
            <v>716.60386177000009</v>
          </cell>
        </row>
        <row r="1686">
          <cell r="A1686">
            <v>43235.665837152781</v>
          </cell>
          <cell r="B1686">
            <v>715.76</v>
          </cell>
          <cell r="C1686">
            <v>9.0000000000000002E-6</v>
          </cell>
          <cell r="D1686" t="str">
            <v>buy</v>
          </cell>
          <cell r="E1686">
            <v>717.65</v>
          </cell>
          <cell r="F1686">
            <v>716.60387068000011</v>
          </cell>
        </row>
        <row r="1687">
          <cell r="A1687">
            <v>43235.665837152781</v>
          </cell>
          <cell r="B1687">
            <v>715.86</v>
          </cell>
          <cell r="C1687">
            <v>2.5842E-2</v>
          </cell>
          <cell r="D1687" t="str">
            <v>buy</v>
          </cell>
          <cell r="E1687">
            <v>717.65</v>
          </cell>
          <cell r="F1687">
            <v>716.6268700600001</v>
          </cell>
        </row>
        <row r="1688">
          <cell r="A1688">
            <v>43235.665837233799</v>
          </cell>
          <cell r="B1688">
            <v>715.9</v>
          </cell>
          <cell r="C1688">
            <v>1.3268E-2</v>
          </cell>
          <cell r="D1688" t="str">
            <v>buy</v>
          </cell>
          <cell r="E1688">
            <v>717.65</v>
          </cell>
          <cell r="F1688">
            <v>716.63814786</v>
          </cell>
        </row>
        <row r="1689">
          <cell r="A1689">
            <v>43235.665837233799</v>
          </cell>
          <cell r="B1689">
            <v>715.91</v>
          </cell>
          <cell r="C1689">
            <v>1.9786000000000002E-2</v>
          </cell>
          <cell r="D1689" t="str">
            <v>buy</v>
          </cell>
          <cell r="E1689">
            <v>717.65</v>
          </cell>
          <cell r="F1689">
            <v>716.65476810000007</v>
          </cell>
        </row>
        <row r="1690">
          <cell r="A1690">
            <v>43235.665837800923</v>
          </cell>
          <cell r="B1690">
            <v>715.92</v>
          </cell>
          <cell r="C1690">
            <v>2.2533999999999998E-2</v>
          </cell>
          <cell r="D1690" t="str">
            <v>buy</v>
          </cell>
          <cell r="E1690">
            <v>717.65</v>
          </cell>
          <cell r="F1690">
            <v>716.67347132000009</v>
          </cell>
        </row>
        <row r="1691">
          <cell r="A1691">
            <v>43235.665838020832</v>
          </cell>
          <cell r="B1691">
            <v>715.93</v>
          </cell>
          <cell r="C1691">
            <v>2.1089E-2</v>
          </cell>
          <cell r="D1691" t="str">
            <v>buy</v>
          </cell>
          <cell r="E1691">
            <v>717.65</v>
          </cell>
          <cell r="F1691">
            <v>716.69076430000007</v>
          </cell>
        </row>
        <row r="1692">
          <cell r="A1692">
            <v>43235.665838078698</v>
          </cell>
          <cell r="B1692">
            <v>715.95</v>
          </cell>
          <cell r="C1692">
            <v>9.1760000000000001E-3</v>
          </cell>
          <cell r="D1692" t="str">
            <v>buy</v>
          </cell>
          <cell r="E1692">
            <v>717.65</v>
          </cell>
          <cell r="F1692">
            <v>716.69810510000002</v>
          </cell>
        </row>
        <row r="1693">
          <cell r="A1693">
            <v>43235.665838287037</v>
          </cell>
          <cell r="B1693">
            <v>715.96</v>
          </cell>
          <cell r="C1693">
            <v>3.5349999999999999E-3</v>
          </cell>
          <cell r="D1693" t="str">
            <v>buy</v>
          </cell>
          <cell r="E1693">
            <v>717.65</v>
          </cell>
          <cell r="F1693">
            <v>716.70089774999997</v>
          </cell>
        </row>
        <row r="1694">
          <cell r="A1694">
            <v>43235.665838437497</v>
          </cell>
          <cell r="B1694">
            <v>715.96</v>
          </cell>
          <cell r="C1694">
            <v>8.3359999999999997E-3</v>
          </cell>
          <cell r="D1694" t="str">
            <v>buy</v>
          </cell>
          <cell r="E1694">
            <v>717.65</v>
          </cell>
          <cell r="F1694">
            <v>716.70748319000006</v>
          </cell>
        </row>
        <row r="1695">
          <cell r="A1695">
            <v>43235.665851851852</v>
          </cell>
          <cell r="B1695">
            <v>715.98</v>
          </cell>
          <cell r="C1695">
            <v>1.8853000000000002E-2</v>
          </cell>
          <cell r="D1695" t="str">
            <v>buy</v>
          </cell>
          <cell r="E1695">
            <v>717.65</v>
          </cell>
          <cell r="F1695">
            <v>716.72200000000009</v>
          </cell>
        </row>
        <row r="1696">
          <cell r="A1696">
            <v>43235.66585582176</v>
          </cell>
          <cell r="B1696">
            <v>716.4</v>
          </cell>
          <cell r="C1696">
            <v>0.08</v>
          </cell>
          <cell r="D1696" t="str">
            <v>buy</v>
          </cell>
          <cell r="E1696">
            <v>717.65</v>
          </cell>
          <cell r="F1696">
            <v>716.75</v>
          </cell>
        </row>
        <row r="1697">
          <cell r="A1697">
            <v>43235.66586011574</v>
          </cell>
          <cell r="B1697">
            <v>716.75</v>
          </cell>
          <cell r="C1697">
            <v>15.857102250000001</v>
          </cell>
          <cell r="D1697" t="str">
            <v>buy</v>
          </cell>
          <cell r="E1697">
            <v>717.65</v>
          </cell>
          <cell r="F1697">
            <v>716.89849850000007</v>
          </cell>
        </row>
        <row r="1698">
          <cell r="A1698">
            <v>43235.66586508102</v>
          </cell>
          <cell r="B1698">
            <v>716.75</v>
          </cell>
          <cell r="C1698">
            <v>1.001E-2</v>
          </cell>
          <cell r="D1698" t="str">
            <v>buy</v>
          </cell>
          <cell r="E1698">
            <v>717.65</v>
          </cell>
          <cell r="F1698">
            <v>716.90000000000009</v>
          </cell>
        </row>
        <row r="1699">
          <cell r="A1699">
            <v>43235.6658684375</v>
          </cell>
          <cell r="B1699">
            <v>716.9</v>
          </cell>
          <cell r="C1699">
            <v>0.733958</v>
          </cell>
          <cell r="D1699" t="str">
            <v>buy</v>
          </cell>
          <cell r="E1699">
            <v>717.65</v>
          </cell>
          <cell r="F1699">
            <v>716.9</v>
          </cell>
        </row>
        <row r="1700">
          <cell r="A1700">
            <v>43235.665872199083</v>
          </cell>
          <cell r="B1700">
            <v>716.9</v>
          </cell>
          <cell r="C1700">
            <v>1</v>
          </cell>
          <cell r="D1700" t="str">
            <v>buy</v>
          </cell>
          <cell r="E1700">
            <v>717.65</v>
          </cell>
          <cell r="F1700">
            <v>716.9</v>
          </cell>
        </row>
        <row r="1701">
          <cell r="A1701">
            <v>43235.665873576392</v>
          </cell>
          <cell r="B1701">
            <v>716.9</v>
          </cell>
          <cell r="C1701">
            <v>4.1630000000000003</v>
          </cell>
          <cell r="D1701" t="str">
            <v>buy</v>
          </cell>
          <cell r="E1701">
            <v>717.65</v>
          </cell>
          <cell r="F1701">
            <v>717.26</v>
          </cell>
        </row>
        <row r="1702">
          <cell r="A1702">
            <v>43235.665882893518</v>
          </cell>
          <cell r="B1702">
            <v>717.26</v>
          </cell>
          <cell r="C1702">
            <v>26.209926249999999</v>
          </cell>
          <cell r="D1702" t="str">
            <v>buy</v>
          </cell>
          <cell r="E1702">
            <v>717.65</v>
          </cell>
          <cell r="F1702">
            <v>717.33189262799988</v>
          </cell>
        </row>
        <row r="1703">
          <cell r="A1703">
            <v>43235.665905682872</v>
          </cell>
          <cell r="B1703">
            <v>717.26</v>
          </cell>
          <cell r="C1703">
            <v>0.80482418</v>
          </cell>
          <cell r="D1703" t="str">
            <v>buy</v>
          </cell>
          <cell r="E1703">
            <v>717.65</v>
          </cell>
          <cell r="F1703">
            <v>717.90607974839997</v>
          </cell>
        </row>
        <row r="1704">
          <cell r="A1704">
            <v>43235.665920243053</v>
          </cell>
          <cell r="B1704">
            <v>717.26</v>
          </cell>
          <cell r="C1704">
            <v>0.01</v>
          </cell>
          <cell r="D1704" t="str">
            <v>buy</v>
          </cell>
          <cell r="E1704">
            <v>717.65</v>
          </cell>
          <cell r="F1704">
            <v>717.92527974839993</v>
          </cell>
        </row>
        <row r="1705">
          <cell r="A1705">
            <v>43235.665928587972</v>
          </cell>
          <cell r="B1705">
            <v>717.45</v>
          </cell>
          <cell r="C1705">
            <v>1.0370000000000001E-2</v>
          </cell>
          <cell r="D1705" t="str">
            <v>buy</v>
          </cell>
          <cell r="E1705">
            <v>717.65</v>
          </cell>
          <cell r="F1705">
            <v>717.94321984840008</v>
          </cell>
        </row>
        <row r="1706">
          <cell r="A1706">
            <v>43235.665955428238</v>
          </cell>
          <cell r="B1706">
            <v>717.65</v>
          </cell>
          <cell r="C1706">
            <v>1.00426539</v>
          </cell>
          <cell r="D1706" t="str">
            <v>sell</v>
          </cell>
          <cell r="E1706">
            <v>719.01558799999998</v>
          </cell>
          <cell r="F1706">
            <v>717.94321984840008</v>
          </cell>
        </row>
        <row r="1707">
          <cell r="A1707">
            <v>43235.665957974539</v>
          </cell>
          <cell r="B1707">
            <v>717.66</v>
          </cell>
          <cell r="C1707">
            <v>1.7500000000000002E-2</v>
          </cell>
          <cell r="D1707" t="str">
            <v>buy</v>
          </cell>
          <cell r="E1707">
            <v>719.01558799999998</v>
          </cell>
          <cell r="F1707">
            <v>717.96981984839999</v>
          </cell>
        </row>
        <row r="1708">
          <cell r="A1708">
            <v>43235.665963032407</v>
          </cell>
          <cell r="B1708">
            <v>717.66</v>
          </cell>
          <cell r="C1708">
            <v>9.9900200000000005E-3</v>
          </cell>
          <cell r="D1708" t="str">
            <v>buy</v>
          </cell>
          <cell r="E1708">
            <v>719.01558799999998</v>
          </cell>
          <cell r="F1708">
            <v>717.98500467880001</v>
          </cell>
        </row>
        <row r="1709">
          <cell r="A1709">
            <v>43235.665984398147</v>
          </cell>
          <cell r="B1709">
            <v>717.66</v>
          </cell>
          <cell r="C1709">
            <v>1.4620019999999999E-2</v>
          </cell>
          <cell r="D1709" t="str">
            <v>buy</v>
          </cell>
          <cell r="E1709">
            <v>719.01558799999998</v>
          </cell>
          <cell r="F1709">
            <v>718.00722710920002</v>
          </cell>
        </row>
        <row r="1710">
          <cell r="A1710">
            <v>43235.665996493059</v>
          </cell>
          <cell r="B1710">
            <v>717.66</v>
          </cell>
          <cell r="C1710">
            <v>0.69162201999999995</v>
          </cell>
          <cell r="D1710" t="str">
            <v>buy</v>
          </cell>
          <cell r="E1710">
            <v>719.01558799999998</v>
          </cell>
          <cell r="F1710">
            <v>719.05849257959994</v>
          </cell>
        </row>
        <row r="1711">
          <cell r="A1711">
            <v>43235.666005312502</v>
          </cell>
          <cell r="B1711">
            <v>717.66</v>
          </cell>
          <cell r="C1711">
            <v>1.065202E-2</v>
          </cell>
          <cell r="D1711" t="str">
            <v>buy</v>
          </cell>
          <cell r="E1711">
            <v>719.01558799999998</v>
          </cell>
          <cell r="F1711">
            <v>719.07468365</v>
          </cell>
        </row>
        <row r="1712">
          <cell r="A1712">
            <v>43235.666085231482</v>
          </cell>
          <cell r="B1712">
            <v>718.09</v>
          </cell>
          <cell r="C1712">
            <v>2.296202E-2</v>
          </cell>
          <cell r="D1712" t="str">
            <v>buy</v>
          </cell>
          <cell r="E1712">
            <v>719.01558799999998</v>
          </cell>
          <cell r="F1712">
            <v>719.09971225179993</v>
          </cell>
        </row>
        <row r="1713">
          <cell r="A1713">
            <v>43235.666087638892</v>
          </cell>
          <cell r="B1713">
            <v>717.66</v>
          </cell>
          <cell r="C1713">
            <v>1.081E-2</v>
          </cell>
          <cell r="D1713" t="str">
            <v>buy</v>
          </cell>
          <cell r="E1713">
            <v>719.01558799999998</v>
          </cell>
          <cell r="F1713">
            <v>719.11614345179999</v>
          </cell>
        </row>
        <row r="1714">
          <cell r="A1714">
            <v>43235.666094768523</v>
          </cell>
          <cell r="B1714">
            <v>718.08</v>
          </cell>
          <cell r="C1714">
            <v>1.183E-2</v>
          </cell>
          <cell r="D1714" t="str">
            <v>buy</v>
          </cell>
          <cell r="E1714">
            <v>719.01558799999998</v>
          </cell>
          <cell r="F1714">
            <v>719.12915645179999</v>
          </cell>
        </row>
        <row r="1715">
          <cell r="A1715">
            <v>43235.666108726851</v>
          </cell>
          <cell r="B1715">
            <v>718.08</v>
          </cell>
          <cell r="C1715">
            <v>2.5753999999999999E-2</v>
          </cell>
          <cell r="D1715" t="str">
            <v>buy</v>
          </cell>
          <cell r="E1715">
            <v>719.01558799999998</v>
          </cell>
          <cell r="F1715">
            <v>719.15748585179995</v>
          </cell>
        </row>
        <row r="1716">
          <cell r="A1716">
            <v>43235.666132233797</v>
          </cell>
          <cell r="B1716">
            <v>718.09</v>
          </cell>
          <cell r="C1716">
            <v>1.2979999999999999E-5</v>
          </cell>
          <cell r="D1716" t="str">
            <v>buy</v>
          </cell>
          <cell r="E1716">
            <v>719.01558799999998</v>
          </cell>
          <cell r="F1716">
            <v>719.15749999999991</v>
          </cell>
        </row>
        <row r="1717">
          <cell r="A1717">
            <v>43235.666132233797</v>
          </cell>
          <cell r="B1717">
            <v>718.73</v>
          </cell>
          <cell r="C1717">
            <v>0.05</v>
          </cell>
          <cell r="D1717" t="str">
            <v>buy</v>
          </cell>
          <cell r="E1717">
            <v>719.01558799999998</v>
          </cell>
          <cell r="F1717">
            <v>719.14802109319999</v>
          </cell>
        </row>
        <row r="1718">
          <cell r="A1718">
            <v>43235.666132233797</v>
          </cell>
          <cell r="B1718">
            <v>719.18</v>
          </cell>
          <cell r="C1718">
            <v>0.96983121999999999</v>
          </cell>
          <cell r="D1718" t="str">
            <v>buy</v>
          </cell>
          <cell r="E1718">
            <v>719.01558799999998</v>
          </cell>
          <cell r="F1718">
            <v>717.94629518979991</v>
          </cell>
        </row>
        <row r="1719">
          <cell r="A1719">
            <v>43235.666143576389</v>
          </cell>
          <cell r="B1719">
            <v>719.17</v>
          </cell>
          <cell r="C1719">
            <v>1.29E-2</v>
          </cell>
          <cell r="D1719" t="str">
            <v>sell</v>
          </cell>
          <cell r="E1719">
            <v>719.00747999999999</v>
          </cell>
          <cell r="F1719">
            <v>717.94629518979991</v>
          </cell>
        </row>
        <row r="1720">
          <cell r="A1720">
            <v>43235.666143657407</v>
          </cell>
          <cell r="B1720">
            <v>719.17</v>
          </cell>
          <cell r="C1720">
            <v>1.34E-2</v>
          </cell>
          <cell r="D1720" t="str">
            <v>sell</v>
          </cell>
          <cell r="E1720">
            <v>718.99300800000003</v>
          </cell>
          <cell r="F1720">
            <v>717.94629518979991</v>
          </cell>
        </row>
        <row r="1721">
          <cell r="A1721">
            <v>43235.666143750001</v>
          </cell>
          <cell r="B1721">
            <v>719.17</v>
          </cell>
          <cell r="C1721">
            <v>1.01E-2</v>
          </cell>
          <cell r="D1721" t="str">
            <v>sell</v>
          </cell>
          <cell r="E1721">
            <v>718.98209999999995</v>
          </cell>
          <cell r="F1721">
            <v>717.94629518979991</v>
          </cell>
        </row>
        <row r="1722">
          <cell r="A1722">
            <v>43235.666229409719</v>
          </cell>
          <cell r="B1722">
            <v>719.02</v>
          </cell>
          <cell r="C1722">
            <v>0.47</v>
          </cell>
          <cell r="D1722" t="str">
            <v>sell</v>
          </cell>
          <cell r="E1722">
            <v>718.5377400000001</v>
          </cell>
          <cell r="F1722">
            <v>717.94629518979991</v>
          </cell>
        </row>
        <row r="1723">
          <cell r="A1723">
            <v>43235.666232627307</v>
          </cell>
          <cell r="B1723">
            <v>719</v>
          </cell>
          <cell r="C1723">
            <v>0.5</v>
          </cell>
          <cell r="D1723" t="str">
            <v>sell</v>
          </cell>
          <cell r="E1723">
            <v>718.08769600000016</v>
          </cell>
          <cell r="F1723">
            <v>717.94629518979991</v>
          </cell>
        </row>
        <row r="1724">
          <cell r="A1724">
            <v>43235.666244571759</v>
          </cell>
          <cell r="B1724">
            <v>718.09</v>
          </cell>
          <cell r="C1724">
            <v>0.11700000000000001</v>
          </cell>
          <cell r="D1724" t="str">
            <v>sell</v>
          </cell>
          <cell r="E1724">
            <v>718.09003600000005</v>
          </cell>
          <cell r="F1724">
            <v>717.94629518979991</v>
          </cell>
        </row>
        <row r="1725">
          <cell r="A1725">
            <v>43235.666266053238</v>
          </cell>
          <cell r="B1725">
            <v>718.11</v>
          </cell>
          <cell r="C1725">
            <v>0.01</v>
          </cell>
          <cell r="D1725" t="str">
            <v>sell</v>
          </cell>
          <cell r="E1725">
            <v>718.09003600000017</v>
          </cell>
          <cell r="F1725">
            <v>717.94629518979991</v>
          </cell>
        </row>
        <row r="1726">
          <cell r="A1726">
            <v>43235.666266053238</v>
          </cell>
          <cell r="B1726">
            <v>718.07</v>
          </cell>
          <cell r="C1726">
            <v>0.32</v>
          </cell>
          <cell r="D1726" t="str">
            <v>sell</v>
          </cell>
          <cell r="E1726">
            <v>718.10283600000002</v>
          </cell>
          <cell r="F1726">
            <v>717.94629518979991</v>
          </cell>
        </row>
        <row r="1727">
          <cell r="A1727">
            <v>43235.666266053238</v>
          </cell>
          <cell r="B1727">
            <v>718.07</v>
          </cell>
          <cell r="C1727">
            <v>0.17910000000000001</v>
          </cell>
          <cell r="D1727" t="str">
            <v>sell</v>
          </cell>
          <cell r="E1727">
            <v>718.11</v>
          </cell>
          <cell r="F1727">
            <v>717.94629518979991</v>
          </cell>
        </row>
        <row r="1728">
          <cell r="A1728">
            <v>43235.666388449077</v>
          </cell>
          <cell r="B1728">
            <v>718.11</v>
          </cell>
          <cell r="C1728">
            <v>0.71630000000000005</v>
          </cell>
          <cell r="D1728" t="str">
            <v>sell</v>
          </cell>
          <cell r="E1728">
            <v>718.11</v>
          </cell>
          <cell r="F1728">
            <v>717.94629518979991</v>
          </cell>
        </row>
        <row r="1729">
          <cell r="A1729">
            <v>43235.666394583342</v>
          </cell>
          <cell r="B1729">
            <v>718.11</v>
          </cell>
          <cell r="C1729">
            <v>15</v>
          </cell>
          <cell r="D1729" t="str">
            <v>sell</v>
          </cell>
          <cell r="E1729">
            <v>718.0806</v>
          </cell>
          <cell r="F1729">
            <v>717.94629518979991</v>
          </cell>
        </row>
        <row r="1730">
          <cell r="A1730">
            <v>43235.666399930553</v>
          </cell>
          <cell r="B1730">
            <v>718.12</v>
          </cell>
          <cell r="C1730">
            <v>0.25180930000000001</v>
          </cell>
          <cell r="D1730" t="str">
            <v>buy</v>
          </cell>
          <cell r="E1730">
            <v>718.0806</v>
          </cell>
          <cell r="F1730">
            <v>717.88619818659993</v>
          </cell>
        </row>
        <row r="1731">
          <cell r="A1731">
            <v>43235.666445844909</v>
          </cell>
          <cell r="B1731">
            <v>718.11</v>
          </cell>
          <cell r="C1731">
            <v>0.02</v>
          </cell>
          <cell r="D1731" t="str">
            <v>sell</v>
          </cell>
          <cell r="E1731">
            <v>718.08</v>
          </cell>
          <cell r="F1731">
            <v>717.88619818659993</v>
          </cell>
        </row>
        <row r="1732">
          <cell r="A1732">
            <v>43235.666451122677</v>
          </cell>
          <cell r="B1732">
            <v>718.08</v>
          </cell>
          <cell r="C1732">
            <v>1.8</v>
          </cell>
          <cell r="D1732" t="str">
            <v>sell</v>
          </cell>
          <cell r="E1732">
            <v>718.05029999999988</v>
          </cell>
          <cell r="F1732">
            <v>717.88619818659993</v>
          </cell>
        </row>
        <row r="1733">
          <cell r="A1733">
            <v>43235.666454224527</v>
          </cell>
          <cell r="B1733">
            <v>718.08</v>
          </cell>
          <cell r="C1733">
            <v>0.01</v>
          </cell>
          <cell r="D1733" t="str">
            <v>sell</v>
          </cell>
          <cell r="E1733">
            <v>718.05</v>
          </cell>
          <cell r="F1733">
            <v>717.88619818659993</v>
          </cell>
        </row>
        <row r="1734">
          <cell r="A1734">
            <v>43235.666457546293</v>
          </cell>
          <cell r="B1734">
            <v>718.05</v>
          </cell>
          <cell r="C1734">
            <v>3.5990700000000002</v>
          </cell>
          <cell r="D1734" t="str">
            <v>sell</v>
          </cell>
          <cell r="E1734">
            <v>716.87981659999991</v>
          </cell>
          <cell r="F1734">
            <v>717.88619818659993</v>
          </cell>
        </row>
        <row r="1735">
          <cell r="A1735">
            <v>43235.666460717592</v>
          </cell>
          <cell r="B1735">
            <v>718.05</v>
          </cell>
          <cell r="C1735">
            <v>9.0699999999999999E-3</v>
          </cell>
          <cell r="D1735" t="str">
            <v>sell</v>
          </cell>
          <cell r="E1735">
            <v>716.86875120000013</v>
          </cell>
          <cell r="F1735">
            <v>717.88619818659993</v>
          </cell>
        </row>
        <row r="1736">
          <cell r="A1736">
            <v>43235.666463912043</v>
          </cell>
          <cell r="B1736">
            <v>717.75</v>
          </cell>
          <cell r="C1736">
            <v>3.0360000000000002E-2</v>
          </cell>
          <cell r="D1736" t="str">
            <v>sell</v>
          </cell>
          <cell r="E1736">
            <v>716.84082000000012</v>
          </cell>
          <cell r="F1736">
            <v>717.88619818659993</v>
          </cell>
        </row>
        <row r="1737">
          <cell r="A1737">
            <v>43235.666467141207</v>
          </cell>
          <cell r="B1737">
            <v>717.75</v>
          </cell>
          <cell r="C1737">
            <v>2.036E-3</v>
          </cell>
          <cell r="D1737" t="str">
            <v>sell</v>
          </cell>
          <cell r="E1737">
            <v>716.83894687999998</v>
          </cell>
          <cell r="F1737">
            <v>717.88619818659993</v>
          </cell>
        </row>
        <row r="1738">
          <cell r="A1738">
            <v>43235.666467141207</v>
          </cell>
          <cell r="B1738">
            <v>717.75</v>
          </cell>
          <cell r="C1738">
            <v>8.9639999999999997E-3</v>
          </cell>
          <cell r="D1738" t="str">
            <v>sell</v>
          </cell>
          <cell r="E1738">
            <v>716.83069999999998</v>
          </cell>
          <cell r="F1738">
            <v>717.88619818659993</v>
          </cell>
        </row>
        <row r="1739">
          <cell r="A1739">
            <v>43235.666501377324</v>
          </cell>
          <cell r="B1739">
            <v>716.84</v>
          </cell>
          <cell r="C1739">
            <v>7.0000000000000007E-2</v>
          </cell>
          <cell r="D1739" t="str">
            <v>sell</v>
          </cell>
          <cell r="E1739">
            <v>716.83</v>
          </cell>
          <cell r="F1739">
            <v>717.88619818659993</v>
          </cell>
        </row>
        <row r="1740">
          <cell r="A1740">
            <v>43235.666501377324</v>
          </cell>
          <cell r="B1740">
            <v>716.83</v>
          </cell>
          <cell r="C1740">
            <v>1.16410638</v>
          </cell>
          <cell r="D1740" t="str">
            <v>sell</v>
          </cell>
          <cell r="E1740">
            <v>717.92778599999997</v>
          </cell>
          <cell r="F1740">
            <v>717.88619818659993</v>
          </cell>
        </row>
        <row r="1741">
          <cell r="A1741">
            <v>43235.666642326389</v>
          </cell>
          <cell r="B1741">
            <v>717.74</v>
          </cell>
          <cell r="C1741">
            <v>1.042E-2</v>
          </cell>
          <cell r="D1741" t="str">
            <v>buy</v>
          </cell>
          <cell r="E1741">
            <v>717.92778599999997</v>
          </cell>
          <cell r="F1741">
            <v>717.88890738659995</v>
          </cell>
        </row>
        <row r="1742">
          <cell r="A1742">
            <v>43235.666642326389</v>
          </cell>
          <cell r="B1742">
            <v>718.23</v>
          </cell>
          <cell r="C1742">
            <v>0.15</v>
          </cell>
          <cell r="D1742" t="str">
            <v>buy</v>
          </cell>
          <cell r="E1742">
            <v>717.92778599999997</v>
          </cell>
          <cell r="F1742">
            <v>717.85167216670015</v>
          </cell>
        </row>
        <row r="1743">
          <cell r="A1743">
            <v>43235.666642326389</v>
          </cell>
          <cell r="B1743">
            <v>718.23</v>
          </cell>
          <cell r="C1743">
            <v>2.6178E-2</v>
          </cell>
          <cell r="D1743" t="str">
            <v>buy</v>
          </cell>
          <cell r="E1743">
            <v>717.92778599999997</v>
          </cell>
          <cell r="F1743">
            <v>717.85120439310003</v>
          </cell>
        </row>
        <row r="1744">
          <cell r="A1744">
            <v>43235.666787245369</v>
          </cell>
          <cell r="B1744">
            <v>718.23</v>
          </cell>
          <cell r="C1744">
            <v>2.3821999999999999E-2</v>
          </cell>
          <cell r="D1744" t="str">
            <v>buy</v>
          </cell>
          <cell r="E1744">
            <v>717.92778599999997</v>
          </cell>
          <cell r="F1744">
            <v>717.85120439309992</v>
          </cell>
        </row>
        <row r="1745">
          <cell r="A1745">
            <v>43235.666787245369</v>
          </cell>
          <cell r="B1745">
            <v>718.23</v>
          </cell>
          <cell r="C1745">
            <v>3.9409400000000004E-3</v>
          </cell>
          <cell r="D1745" t="str">
            <v>buy</v>
          </cell>
          <cell r="E1745">
            <v>717.92778599999997</v>
          </cell>
          <cell r="F1745">
            <v>717.85120439310015</v>
          </cell>
        </row>
        <row r="1746">
          <cell r="A1746">
            <v>43235.666798206017</v>
          </cell>
          <cell r="B1746">
            <v>718.22</v>
          </cell>
          <cell r="C1746">
            <v>0.36372790999999999</v>
          </cell>
          <cell r="D1746" t="str">
            <v>sell</v>
          </cell>
          <cell r="E1746">
            <v>717.45130243789993</v>
          </cell>
          <cell r="F1746">
            <v>717.85120439310015</v>
          </cell>
        </row>
        <row r="1747">
          <cell r="A1747">
            <v>43235.666798206017</v>
          </cell>
          <cell r="B1747">
            <v>718.22</v>
          </cell>
          <cell r="C1747">
            <v>0.38687209</v>
          </cell>
          <cell r="D1747" t="str">
            <v>sell</v>
          </cell>
          <cell r="E1747">
            <v>716.94449999999995</v>
          </cell>
          <cell r="F1747">
            <v>717.85120439310015</v>
          </cell>
        </row>
        <row r="1748">
          <cell r="A1748">
            <v>43235.666939120369</v>
          </cell>
          <cell r="B1748">
            <v>717.6</v>
          </cell>
          <cell r="C1748">
            <v>0.05</v>
          </cell>
          <cell r="D1748" t="str">
            <v>sell</v>
          </cell>
          <cell r="E1748">
            <v>716.91</v>
          </cell>
          <cell r="F1748">
            <v>717.85120439310015</v>
          </cell>
        </row>
        <row r="1749">
          <cell r="A1749">
            <v>43235.666939120369</v>
          </cell>
          <cell r="B1749">
            <v>716.91</v>
          </cell>
          <cell r="C1749">
            <v>2.7246820899999999</v>
          </cell>
          <cell r="D1749" t="str">
            <v>sell</v>
          </cell>
          <cell r="E1749">
            <v>718.28</v>
          </cell>
          <cell r="F1749">
            <v>717.85120439310015</v>
          </cell>
        </row>
        <row r="1750">
          <cell r="A1750">
            <v>43235.666995902779</v>
          </cell>
          <cell r="B1750">
            <v>717.76</v>
          </cell>
          <cell r="C1750">
            <v>0.65832928999999996</v>
          </cell>
          <cell r="D1750" t="str">
            <v>buy</v>
          </cell>
          <cell r="E1750">
            <v>718.28</v>
          </cell>
          <cell r="F1750">
            <v>718.16061915939997</v>
          </cell>
        </row>
        <row r="1751">
          <cell r="A1751">
            <v>43235.667091423609</v>
          </cell>
          <cell r="B1751">
            <v>718</v>
          </cell>
          <cell r="C1751">
            <v>0.20669999999999999</v>
          </cell>
          <cell r="D1751" t="str">
            <v>buy</v>
          </cell>
          <cell r="E1751">
            <v>718.28</v>
          </cell>
          <cell r="F1751">
            <v>718.20816015939999</v>
          </cell>
        </row>
        <row r="1752">
          <cell r="A1752">
            <v>43235.667196215283</v>
          </cell>
          <cell r="B1752">
            <v>717.74</v>
          </cell>
          <cell r="C1752">
            <v>1.3890939999999999E-2</v>
          </cell>
          <cell r="D1752" t="str">
            <v>buy</v>
          </cell>
          <cell r="E1752">
            <v>718.28</v>
          </cell>
          <cell r="F1752">
            <v>718.21496672000012</v>
          </cell>
        </row>
        <row r="1753">
          <cell r="A1753">
            <v>43235.667234155087</v>
          </cell>
          <cell r="B1753">
            <v>717.75</v>
          </cell>
          <cell r="C1753">
            <v>2.2985999999999999E-2</v>
          </cell>
          <cell r="D1753" t="str">
            <v>buy</v>
          </cell>
          <cell r="E1753">
            <v>718.28</v>
          </cell>
          <cell r="F1753">
            <v>718.226</v>
          </cell>
        </row>
        <row r="1754">
          <cell r="A1754">
            <v>43235.667234155087</v>
          </cell>
          <cell r="B1754">
            <v>718.15</v>
          </cell>
          <cell r="C1754">
            <v>0.05</v>
          </cell>
          <cell r="D1754" t="str">
            <v>buy</v>
          </cell>
          <cell r="E1754">
            <v>718.28</v>
          </cell>
          <cell r="F1754">
            <v>718.23</v>
          </cell>
        </row>
        <row r="1755">
          <cell r="A1755">
            <v>43235.667234155087</v>
          </cell>
          <cell r="B1755">
            <v>718.23</v>
          </cell>
          <cell r="C1755">
            <v>2.1578E-2</v>
          </cell>
          <cell r="D1755" t="str">
            <v>buy</v>
          </cell>
          <cell r="E1755">
            <v>718.28</v>
          </cell>
          <cell r="F1755">
            <v>718.23</v>
          </cell>
        </row>
        <row r="1756">
          <cell r="A1756">
            <v>43235.667234155087</v>
          </cell>
          <cell r="B1756">
            <v>718.23</v>
          </cell>
          <cell r="C1756">
            <v>2.34335022</v>
          </cell>
          <cell r="D1756" t="str">
            <v>buy</v>
          </cell>
          <cell r="E1756">
            <v>718.28</v>
          </cell>
          <cell r="F1756">
            <v>718.28640791999987</v>
          </cell>
        </row>
        <row r="1757">
          <cell r="A1757">
            <v>43235.667382743057</v>
          </cell>
          <cell r="B1757">
            <v>718.23</v>
          </cell>
          <cell r="C1757">
            <v>4.8034E-2</v>
          </cell>
          <cell r="D1757" t="str">
            <v>buy</v>
          </cell>
          <cell r="E1757">
            <v>718.28</v>
          </cell>
          <cell r="F1757">
            <v>718.28928995999991</v>
          </cell>
        </row>
        <row r="1758">
          <cell r="A1758">
            <v>43235.667382743057</v>
          </cell>
          <cell r="B1758">
            <v>718.23</v>
          </cell>
          <cell r="C1758">
            <v>1.1834000000000001E-2</v>
          </cell>
          <cell r="D1758" t="str">
            <v>buy</v>
          </cell>
          <cell r="E1758">
            <v>718.28</v>
          </cell>
          <cell r="F1758">
            <v>718.29</v>
          </cell>
        </row>
        <row r="1759">
          <cell r="A1759">
            <v>43235.667382743057</v>
          </cell>
          <cell r="B1759">
            <v>718.29</v>
          </cell>
          <cell r="C1759">
            <v>0.97734100000000002</v>
          </cell>
          <cell r="D1759" t="str">
            <v>buy</v>
          </cell>
          <cell r="E1759">
            <v>718.28</v>
          </cell>
          <cell r="F1759">
            <v>718.29</v>
          </cell>
        </row>
        <row r="1760">
          <cell r="A1760">
            <v>43235.667384583343</v>
          </cell>
          <cell r="B1760">
            <v>718.29</v>
          </cell>
          <cell r="C1760">
            <v>1.8620000000000001</v>
          </cell>
          <cell r="D1760" t="str">
            <v>buy</v>
          </cell>
          <cell r="E1760">
            <v>718.28</v>
          </cell>
          <cell r="F1760">
            <v>718.29</v>
          </cell>
        </row>
        <row r="1761">
          <cell r="A1761">
            <v>43235.667530902778</v>
          </cell>
          <cell r="B1761">
            <v>718.28</v>
          </cell>
          <cell r="C1761">
            <v>12.6721</v>
          </cell>
          <cell r="D1761" t="str">
            <v>sell</v>
          </cell>
          <cell r="E1761">
            <v>718.41083359999993</v>
          </cell>
          <cell r="F1761">
            <v>718.29</v>
          </cell>
        </row>
        <row r="1762">
          <cell r="A1762">
            <v>43235.667598113418</v>
          </cell>
          <cell r="B1762">
            <v>718.29</v>
          </cell>
          <cell r="C1762">
            <v>7.8200000000000003E-4</v>
          </cell>
          <cell r="D1762" t="str">
            <v>buy</v>
          </cell>
          <cell r="E1762">
            <v>718.41083359999993</v>
          </cell>
          <cell r="F1762">
            <v>718.29</v>
          </cell>
        </row>
        <row r="1763">
          <cell r="A1763">
            <v>43235.667598113418</v>
          </cell>
          <cell r="B1763">
            <v>718.29</v>
          </cell>
          <cell r="C1763">
            <v>0.27320800000000001</v>
          </cell>
          <cell r="D1763" t="str">
            <v>buy</v>
          </cell>
          <cell r="E1763">
            <v>718.41083359999993</v>
          </cell>
          <cell r="F1763">
            <v>718.29587431999994</v>
          </cell>
        </row>
        <row r="1764">
          <cell r="A1764">
            <v>43235.667659421299</v>
          </cell>
          <cell r="B1764">
            <v>718.29</v>
          </cell>
          <cell r="C1764">
            <v>0.84579199999999999</v>
          </cell>
          <cell r="D1764" t="str">
            <v>buy</v>
          </cell>
          <cell r="E1764">
            <v>718.41083359999993</v>
          </cell>
          <cell r="F1764">
            <v>718.44210785479993</v>
          </cell>
        </row>
        <row r="1765">
          <cell r="A1765">
            <v>43235.667659421299</v>
          </cell>
          <cell r="B1765">
            <v>718.29</v>
          </cell>
          <cell r="C1765">
            <v>1.0068000000000001E-2</v>
          </cell>
          <cell r="D1765" t="str">
            <v>buy</v>
          </cell>
          <cell r="E1765">
            <v>718.41083359999993</v>
          </cell>
          <cell r="F1765">
            <v>718.44422213479993</v>
          </cell>
        </row>
        <row r="1766">
          <cell r="A1766">
            <v>43235.667665486108</v>
          </cell>
          <cell r="B1766">
            <v>718.29</v>
          </cell>
          <cell r="C1766">
            <v>1.7639999999999999E-3</v>
          </cell>
          <cell r="D1766" t="str">
            <v>buy</v>
          </cell>
          <cell r="E1766">
            <v>718.41083359999993</v>
          </cell>
          <cell r="F1766">
            <v>718.44459257479991</v>
          </cell>
        </row>
        <row r="1767">
          <cell r="A1767">
            <v>43235.667665486108</v>
          </cell>
          <cell r="B1767">
            <v>718.3</v>
          </cell>
          <cell r="C1767">
            <v>1.3403999999999999E-2</v>
          </cell>
          <cell r="D1767" t="str">
            <v>buy</v>
          </cell>
          <cell r="E1767">
            <v>718.41083359999993</v>
          </cell>
          <cell r="F1767">
            <v>718.44727337479992</v>
          </cell>
        </row>
        <row r="1768">
          <cell r="A1768">
            <v>43235.667670474541</v>
          </cell>
          <cell r="B1768">
            <v>718.29</v>
          </cell>
          <cell r="C1768">
            <v>0.01</v>
          </cell>
          <cell r="D1768" t="str">
            <v>buy</v>
          </cell>
          <cell r="E1768">
            <v>718.41083359999993</v>
          </cell>
          <cell r="F1768">
            <v>718.44937337479996</v>
          </cell>
        </row>
        <row r="1769">
          <cell r="A1769">
            <v>43235.66767959491</v>
          </cell>
          <cell r="B1769">
            <v>718.3</v>
          </cell>
          <cell r="C1769">
            <v>1.255E-2</v>
          </cell>
          <cell r="D1769" t="str">
            <v>buy</v>
          </cell>
          <cell r="E1769">
            <v>718.41083359999993</v>
          </cell>
          <cell r="F1769">
            <v>718.45188337479999</v>
          </cell>
        </row>
        <row r="1770">
          <cell r="A1770">
            <v>43235.667690000002</v>
          </cell>
          <cell r="B1770">
            <v>718.3</v>
          </cell>
          <cell r="C1770">
            <v>9.1929999999999998E-3</v>
          </cell>
          <cell r="D1770" t="str">
            <v>buy</v>
          </cell>
          <cell r="E1770">
            <v>718.41083359999993</v>
          </cell>
          <cell r="F1770">
            <v>718.45372197480003</v>
          </cell>
        </row>
        <row r="1771">
          <cell r="A1771">
            <v>43235.667698819438</v>
          </cell>
          <cell r="B1771">
            <v>718.31</v>
          </cell>
          <cell r="C1771">
            <v>2.5000000000000001E-2</v>
          </cell>
          <cell r="D1771" t="str">
            <v>buy</v>
          </cell>
          <cell r="E1771">
            <v>718.41083359999993</v>
          </cell>
          <cell r="F1771">
            <v>718.45847197479998</v>
          </cell>
        </row>
        <row r="1772">
          <cell r="A1772">
            <v>43235.667707372682</v>
          </cell>
          <cell r="B1772">
            <v>718.36</v>
          </cell>
          <cell r="C1772">
            <v>5.6429999999999996E-3</v>
          </cell>
          <cell r="D1772" t="str">
            <v>buy</v>
          </cell>
          <cell r="E1772">
            <v>718.41083359999993</v>
          </cell>
          <cell r="F1772">
            <v>718.45926199479993</v>
          </cell>
        </row>
        <row r="1773">
          <cell r="A1773">
            <v>43235.667715081021</v>
          </cell>
          <cell r="B1773">
            <v>718.36</v>
          </cell>
          <cell r="C1773">
            <v>1.9E-2</v>
          </cell>
          <cell r="D1773" t="str">
            <v>buy</v>
          </cell>
          <cell r="E1773">
            <v>718.41083359999993</v>
          </cell>
          <cell r="F1773">
            <v>718.46192199480004</v>
          </cell>
        </row>
        <row r="1774">
          <cell r="A1774">
            <v>43235.667729074077</v>
          </cell>
          <cell r="B1774">
            <v>718.37</v>
          </cell>
          <cell r="C1774">
            <v>1.6893999999999999E-2</v>
          </cell>
          <cell r="D1774" t="str">
            <v>buy</v>
          </cell>
          <cell r="E1774">
            <v>718.41083359999993</v>
          </cell>
          <cell r="F1774">
            <v>718.4641182147999</v>
          </cell>
        </row>
        <row r="1775">
          <cell r="A1775">
            <v>43235.667740543977</v>
          </cell>
          <cell r="B1775">
            <v>718.36</v>
          </cell>
          <cell r="C1775">
            <v>1.048E-2</v>
          </cell>
          <cell r="D1775" t="str">
            <v>buy</v>
          </cell>
          <cell r="E1775">
            <v>718.41083359999993</v>
          </cell>
          <cell r="F1775">
            <v>718.46558541479999</v>
          </cell>
        </row>
        <row r="1776">
          <cell r="A1776">
            <v>43235.667741018522</v>
          </cell>
          <cell r="B1776">
            <v>718.35</v>
          </cell>
          <cell r="C1776">
            <v>0.01</v>
          </cell>
          <cell r="D1776" t="str">
            <v>buy</v>
          </cell>
          <cell r="E1776">
            <v>718.41083359999993</v>
          </cell>
          <cell r="F1776">
            <v>718.46708541479995</v>
          </cell>
        </row>
        <row r="1777">
          <cell r="A1777">
            <v>43235.667752476853</v>
          </cell>
          <cell r="B1777">
            <v>718.35</v>
          </cell>
          <cell r="C1777">
            <v>1.436E-2</v>
          </cell>
          <cell r="D1777" t="str">
            <v>buy</v>
          </cell>
          <cell r="E1777">
            <v>718.41083359999993</v>
          </cell>
          <cell r="F1777">
            <v>718.46923941480009</v>
          </cell>
        </row>
        <row r="1778">
          <cell r="A1778">
            <v>43235.667787916667</v>
          </cell>
          <cell r="B1778">
            <v>718.36</v>
          </cell>
          <cell r="C1778">
            <v>2.5000000000000001E-2</v>
          </cell>
          <cell r="D1778" t="str">
            <v>buy</v>
          </cell>
          <cell r="E1778">
            <v>718.41083359999993</v>
          </cell>
          <cell r="F1778">
            <v>718.4727394148</v>
          </cell>
        </row>
        <row r="1779">
          <cell r="A1779">
            <v>43235.667814050918</v>
          </cell>
          <cell r="B1779">
            <v>718.36</v>
          </cell>
          <cell r="C1779">
            <v>9.2490000000000003E-3</v>
          </cell>
          <cell r="D1779" t="str">
            <v>buy</v>
          </cell>
          <cell r="E1779">
            <v>718.41083359999993</v>
          </cell>
          <cell r="F1779">
            <v>718.47403427480003</v>
          </cell>
        </row>
        <row r="1780">
          <cell r="A1780">
            <v>43235.667863599527</v>
          </cell>
          <cell r="B1780">
            <v>718.36</v>
          </cell>
          <cell r="C1780">
            <v>7.5100000000000004E-4</v>
          </cell>
          <cell r="D1780" t="str">
            <v>buy</v>
          </cell>
          <cell r="E1780">
            <v>718.41083359999993</v>
          </cell>
          <cell r="F1780">
            <v>718.47413941479999</v>
          </cell>
        </row>
        <row r="1781">
          <cell r="A1781">
            <v>43235.667863599527</v>
          </cell>
          <cell r="B1781">
            <v>718.36</v>
          </cell>
          <cell r="C1781">
            <v>1.3249E-2</v>
          </cell>
          <cell r="D1781" t="str">
            <v>buy</v>
          </cell>
          <cell r="E1781">
            <v>718.41083359999993</v>
          </cell>
          <cell r="F1781">
            <v>718.47599427479997</v>
          </cell>
        </row>
        <row r="1782">
          <cell r="A1782">
            <v>43235.667881793983</v>
          </cell>
          <cell r="B1782">
            <v>718.36</v>
          </cell>
          <cell r="C1782">
            <v>1.9633999999999999E-2</v>
          </cell>
          <cell r="D1782" t="str">
            <v>buy</v>
          </cell>
          <cell r="E1782">
            <v>718.41083359999993</v>
          </cell>
          <cell r="F1782">
            <v>718.4787430348</v>
          </cell>
        </row>
        <row r="1783">
          <cell r="A1783">
            <v>43235.667893969898</v>
          </cell>
          <cell r="B1783">
            <v>718.36</v>
          </cell>
          <cell r="C1783">
            <v>1.939E-3</v>
          </cell>
          <cell r="D1783" t="str">
            <v>buy</v>
          </cell>
          <cell r="E1783">
            <v>718.41083359999993</v>
          </cell>
          <cell r="F1783">
            <v>718.47901449480003</v>
          </cell>
        </row>
        <row r="1784">
          <cell r="A1784">
            <v>43235.667893969898</v>
          </cell>
          <cell r="B1784">
            <v>718.36</v>
          </cell>
          <cell r="C1784">
            <v>9.0609999999999996E-3</v>
          </cell>
          <cell r="D1784" t="str">
            <v>buy</v>
          </cell>
          <cell r="E1784">
            <v>718.41083359999993</v>
          </cell>
          <cell r="F1784">
            <v>718.48028303479998</v>
          </cell>
        </row>
        <row r="1785">
          <cell r="A1785">
            <v>43235.667898425927</v>
          </cell>
          <cell r="B1785">
            <v>718.36</v>
          </cell>
          <cell r="C1785">
            <v>9.1509999999999994E-3</v>
          </cell>
          <cell r="D1785" t="str">
            <v>buy</v>
          </cell>
          <cell r="E1785">
            <v>718.41083359999993</v>
          </cell>
          <cell r="F1785">
            <v>718.48156417479993</v>
          </cell>
        </row>
        <row r="1786">
          <cell r="A1786">
            <v>43235.667902303241</v>
          </cell>
          <cell r="B1786">
            <v>718.36</v>
          </cell>
          <cell r="C1786">
            <v>2.679E-3</v>
          </cell>
          <cell r="D1786" t="str">
            <v>buy</v>
          </cell>
          <cell r="E1786">
            <v>718.41083359999993</v>
          </cell>
          <cell r="F1786">
            <v>718.48193923480005</v>
          </cell>
        </row>
        <row r="1787">
          <cell r="A1787">
            <v>43235.667902303241</v>
          </cell>
          <cell r="B1787">
            <v>718.36</v>
          </cell>
          <cell r="C1787">
            <v>8.3210000000000003E-3</v>
          </cell>
          <cell r="D1787" t="str">
            <v>buy</v>
          </cell>
          <cell r="E1787">
            <v>718.41083359999993</v>
          </cell>
          <cell r="F1787">
            <v>718.48310417480002</v>
          </cell>
        </row>
        <row r="1788">
          <cell r="A1788">
            <v>43235.667912106481</v>
          </cell>
          <cell r="B1788">
            <v>718.36</v>
          </cell>
          <cell r="C1788">
            <v>1.5710999999999999E-2</v>
          </cell>
          <cell r="D1788" t="str">
            <v>buy</v>
          </cell>
          <cell r="E1788">
            <v>718.41083359999993</v>
          </cell>
          <cell r="F1788">
            <v>718.48530371480012</v>
          </cell>
        </row>
        <row r="1789">
          <cell r="A1789">
            <v>43235.667915266204</v>
          </cell>
          <cell r="B1789">
            <v>718.36</v>
          </cell>
          <cell r="C1789">
            <v>9.3130000000000001E-3</v>
          </cell>
          <cell r="D1789" t="str">
            <v>buy</v>
          </cell>
          <cell r="E1789">
            <v>718.41083359999993</v>
          </cell>
          <cell r="F1789">
            <v>718.4866075348001</v>
          </cell>
        </row>
        <row r="1790">
          <cell r="A1790">
            <v>43235.667928043978</v>
          </cell>
          <cell r="B1790">
            <v>718.36</v>
          </cell>
          <cell r="C1790">
            <v>1.237E-3</v>
          </cell>
          <cell r="D1790" t="str">
            <v>buy</v>
          </cell>
          <cell r="E1790">
            <v>718.41083359999993</v>
          </cell>
          <cell r="F1790">
            <v>718.48678071479992</v>
          </cell>
        </row>
        <row r="1791">
          <cell r="A1791">
            <v>43235.667928043978</v>
          </cell>
          <cell r="B1791">
            <v>718.36</v>
          </cell>
          <cell r="C1791">
            <v>1.2763E-2</v>
          </cell>
          <cell r="D1791" t="str">
            <v>buy</v>
          </cell>
          <cell r="E1791">
            <v>718.41083359999993</v>
          </cell>
          <cell r="F1791">
            <v>718.48856753480004</v>
          </cell>
        </row>
        <row r="1792">
          <cell r="A1792">
            <v>43235.667931585653</v>
          </cell>
          <cell r="B1792">
            <v>718.36</v>
          </cell>
          <cell r="C1792">
            <v>9.1509999999999994E-3</v>
          </cell>
          <cell r="D1792" t="str">
            <v>buy</v>
          </cell>
          <cell r="E1792">
            <v>718.41083359999993</v>
          </cell>
          <cell r="F1792">
            <v>718.48984867479999</v>
          </cell>
        </row>
        <row r="1793">
          <cell r="A1793">
            <v>43235.667946168978</v>
          </cell>
          <cell r="B1793">
            <v>718.36</v>
          </cell>
          <cell r="C1793">
            <v>1.0151E-2</v>
          </cell>
          <cell r="D1793" t="str">
            <v>buy</v>
          </cell>
          <cell r="E1793">
            <v>718.41083359999993</v>
          </cell>
          <cell r="F1793">
            <v>718.49126981479992</v>
          </cell>
        </row>
        <row r="1794">
          <cell r="A1794">
            <v>43235.66794939815</v>
          </cell>
          <cell r="B1794">
            <v>718.36</v>
          </cell>
          <cell r="C1794">
            <v>1.6789999999999999E-3</v>
          </cell>
          <cell r="D1794" t="str">
            <v>buy</v>
          </cell>
          <cell r="E1794">
            <v>718.41083359999993</v>
          </cell>
          <cell r="F1794">
            <v>718.49150487480006</v>
          </cell>
        </row>
        <row r="1795">
          <cell r="A1795">
            <v>43235.66794939815</v>
          </cell>
          <cell r="B1795">
            <v>718.36</v>
          </cell>
          <cell r="C1795">
            <v>8.3210000000000003E-3</v>
          </cell>
          <cell r="D1795" t="str">
            <v>buy</v>
          </cell>
          <cell r="E1795">
            <v>718.41083359999993</v>
          </cell>
          <cell r="F1795">
            <v>718.49266981480002</v>
          </cell>
        </row>
        <row r="1796">
          <cell r="A1796">
            <v>43235.667960335653</v>
          </cell>
          <cell r="B1796">
            <v>718.36</v>
          </cell>
          <cell r="C1796">
            <v>1.9889999999999999E-3</v>
          </cell>
          <cell r="D1796" t="str">
            <v>buy</v>
          </cell>
          <cell r="E1796">
            <v>718.41083359999993</v>
          </cell>
          <cell r="F1796">
            <v>718.49294827480003</v>
          </cell>
        </row>
        <row r="1797">
          <cell r="A1797">
            <v>43235.667960335653</v>
          </cell>
          <cell r="B1797">
            <v>718.36</v>
          </cell>
          <cell r="C1797">
            <v>1.7010999999999998E-2</v>
          </cell>
          <cell r="D1797" t="str">
            <v>buy</v>
          </cell>
          <cell r="E1797">
            <v>718.41083359999993</v>
          </cell>
          <cell r="F1797">
            <v>718.49532981480002</v>
          </cell>
        </row>
        <row r="1798">
          <cell r="A1798">
            <v>43235.667964733802</v>
          </cell>
          <cell r="B1798">
            <v>718.36</v>
          </cell>
          <cell r="C1798">
            <v>8.2229999999999994E-3</v>
          </cell>
          <cell r="D1798" t="str">
            <v>buy</v>
          </cell>
          <cell r="E1798">
            <v>718.41083359999993</v>
          </cell>
          <cell r="F1798">
            <v>718.49648103480001</v>
          </cell>
        </row>
        <row r="1799">
          <cell r="A1799">
            <v>43235.668006747677</v>
          </cell>
          <cell r="B1799">
            <v>718.36</v>
          </cell>
          <cell r="C1799">
            <v>2.7070000000000002E-3</v>
          </cell>
          <cell r="D1799" t="str">
            <v>buy</v>
          </cell>
          <cell r="E1799">
            <v>718.41083359999993</v>
          </cell>
          <cell r="F1799">
            <v>718.49686001480006</v>
          </cell>
        </row>
        <row r="1800">
          <cell r="A1800">
            <v>43235.668006747677</v>
          </cell>
          <cell r="B1800">
            <v>718.41</v>
          </cell>
          <cell r="C1800">
            <v>2.1571E-2</v>
          </cell>
          <cell r="D1800" t="str">
            <v>buy</v>
          </cell>
          <cell r="E1800">
            <v>718.41083359999993</v>
          </cell>
          <cell r="F1800">
            <v>718.49880140480002</v>
          </cell>
        </row>
        <row r="1801">
          <cell r="A1801">
            <v>43235.668006747677</v>
          </cell>
          <cell r="B1801">
            <v>718.49</v>
          </cell>
          <cell r="C1801">
            <v>0.11985952</v>
          </cell>
          <cell r="D1801" t="str">
            <v>buy</v>
          </cell>
          <cell r="E1801">
            <v>718.41083359999993</v>
          </cell>
          <cell r="F1801">
            <v>718.5</v>
          </cell>
        </row>
        <row r="1802">
          <cell r="A1802">
            <v>43235.668006747677</v>
          </cell>
          <cell r="B1802">
            <v>718.5</v>
          </cell>
          <cell r="C1802">
            <v>2.80760648</v>
          </cell>
          <cell r="D1802" t="str">
            <v>buy</v>
          </cell>
          <cell r="E1802">
            <v>718.41083359999993</v>
          </cell>
          <cell r="F1802">
            <v>718.5</v>
          </cell>
        </row>
        <row r="1803">
          <cell r="A1803">
            <v>43235.668155983803</v>
          </cell>
          <cell r="B1803">
            <v>718.5</v>
          </cell>
          <cell r="C1803">
            <v>3.6097999999999999</v>
          </cell>
          <cell r="D1803" t="str">
            <v>buy</v>
          </cell>
          <cell r="E1803">
            <v>718.41083359999993</v>
          </cell>
          <cell r="F1803">
            <v>717.31</v>
          </cell>
        </row>
        <row r="1804">
          <cell r="A1804">
            <v>43235.668179189823</v>
          </cell>
          <cell r="B1804">
            <v>718.49</v>
          </cell>
          <cell r="C1804">
            <v>1.042E-2</v>
          </cell>
          <cell r="D1804" t="str">
            <v>sell</v>
          </cell>
          <cell r="E1804">
            <v>718.41</v>
          </cell>
          <cell r="F1804">
            <v>717.31</v>
          </cell>
        </row>
        <row r="1805">
          <cell r="A1805">
            <v>43235.668185393522</v>
          </cell>
          <cell r="B1805">
            <v>718.41</v>
          </cell>
          <cell r="C1805">
            <v>1.8</v>
          </cell>
          <cell r="D1805" t="str">
            <v>sell</v>
          </cell>
          <cell r="E1805">
            <v>718.36053649999997</v>
          </cell>
          <cell r="F1805">
            <v>717.31</v>
          </cell>
        </row>
        <row r="1806">
          <cell r="A1806">
            <v>43235.668189594908</v>
          </cell>
          <cell r="B1806">
            <v>718.41</v>
          </cell>
          <cell r="C1806">
            <v>1.073E-2</v>
          </cell>
          <cell r="D1806" t="str">
            <v>sell</v>
          </cell>
          <cell r="E1806">
            <v>718.36</v>
          </cell>
          <cell r="F1806">
            <v>717.31</v>
          </cell>
        </row>
        <row r="1807">
          <cell r="A1807">
            <v>43235.668190914352</v>
          </cell>
          <cell r="B1807">
            <v>718.36</v>
          </cell>
          <cell r="C1807">
            <v>3.6</v>
          </cell>
          <cell r="D1807" t="str">
            <v>sell</v>
          </cell>
          <cell r="E1807">
            <v>718.35</v>
          </cell>
          <cell r="F1807">
            <v>717.31</v>
          </cell>
        </row>
        <row r="1808">
          <cell r="A1808">
            <v>43235.668194108803</v>
          </cell>
          <cell r="B1808">
            <v>718.35</v>
          </cell>
          <cell r="C1808">
            <v>5.3650000000000002</v>
          </cell>
          <cell r="D1808" t="str">
            <v>sell</v>
          </cell>
          <cell r="E1808">
            <v>718.11558942450006</v>
          </cell>
          <cell r="F1808">
            <v>717.31</v>
          </cell>
        </row>
        <row r="1809">
          <cell r="A1809">
            <v>43235.6681984838</v>
          </cell>
          <cell r="B1809">
            <v>718.35</v>
          </cell>
          <cell r="C1809">
            <v>9.5969699999999998E-3</v>
          </cell>
          <cell r="D1809" t="str">
            <v>sell</v>
          </cell>
          <cell r="E1809">
            <v>718.11127078799996</v>
          </cell>
          <cell r="F1809">
            <v>717.31</v>
          </cell>
        </row>
        <row r="1810">
          <cell r="A1810">
            <v>43235.66820216435</v>
          </cell>
          <cell r="B1810">
            <v>718.3</v>
          </cell>
          <cell r="C1810">
            <v>0.49903697000000002</v>
          </cell>
          <cell r="D1810" t="str">
            <v>sell</v>
          </cell>
          <cell r="E1810">
            <v>717.67863194589984</v>
          </cell>
          <cell r="F1810">
            <v>717.31</v>
          </cell>
        </row>
        <row r="1811">
          <cell r="A1811">
            <v>43235.668206111113</v>
          </cell>
          <cell r="B1811">
            <v>718.28</v>
          </cell>
          <cell r="C1811">
            <v>1.903697E-2</v>
          </cell>
          <cell r="D1811" t="str">
            <v>sell</v>
          </cell>
          <cell r="E1811">
            <v>717.66111793350001</v>
          </cell>
          <cell r="F1811">
            <v>717.31</v>
          </cell>
        </row>
        <row r="1812">
          <cell r="A1812">
            <v>43235.668209791656</v>
          </cell>
          <cell r="B1812">
            <v>718.3</v>
          </cell>
          <cell r="C1812">
            <v>0.01</v>
          </cell>
          <cell r="D1812" t="str">
            <v>sell</v>
          </cell>
          <cell r="E1812">
            <v>717.65171793349998</v>
          </cell>
          <cell r="F1812">
            <v>717.31</v>
          </cell>
        </row>
        <row r="1813">
          <cell r="A1813">
            <v>43235.668210057869</v>
          </cell>
          <cell r="B1813">
            <v>718.3</v>
          </cell>
          <cell r="C1813">
            <v>1.3999999999999999E-4</v>
          </cell>
          <cell r="D1813" t="str">
            <v>sell</v>
          </cell>
          <cell r="E1813">
            <v>717.65158633350006</v>
          </cell>
          <cell r="F1813">
            <v>717.31</v>
          </cell>
        </row>
        <row r="1814">
          <cell r="A1814">
            <v>43235.668214305559</v>
          </cell>
          <cell r="B1814">
            <v>718.28</v>
          </cell>
          <cell r="C1814">
            <v>9.6303000000000003E-4</v>
          </cell>
          <cell r="D1814" t="str">
            <v>sell</v>
          </cell>
          <cell r="E1814">
            <v>717.65070034589996</v>
          </cell>
          <cell r="F1814">
            <v>717.31</v>
          </cell>
        </row>
        <row r="1815">
          <cell r="A1815">
            <v>43235.668214305559</v>
          </cell>
          <cell r="B1815">
            <v>717.9</v>
          </cell>
          <cell r="C1815">
            <v>0.48811696999999998</v>
          </cell>
          <cell r="D1815" t="str">
            <v>sell</v>
          </cell>
          <cell r="E1815">
            <v>717.36082481849996</v>
          </cell>
          <cell r="F1815">
            <v>717.31</v>
          </cell>
        </row>
        <row r="1816">
          <cell r="A1816">
            <v>43235.668217789353</v>
          </cell>
          <cell r="B1816">
            <v>717.9</v>
          </cell>
          <cell r="C1816">
            <v>1.0999999999999999E-2</v>
          </cell>
          <cell r="D1816" t="str">
            <v>sell</v>
          </cell>
          <cell r="E1816">
            <v>717.35422481850003</v>
          </cell>
          <cell r="F1816">
            <v>717.31</v>
          </cell>
        </row>
        <row r="1817">
          <cell r="A1817">
            <v>43235.66822122685</v>
          </cell>
          <cell r="B1817">
            <v>717.9</v>
          </cell>
          <cell r="C1817">
            <v>9.1169700000000003E-3</v>
          </cell>
          <cell r="D1817" t="str">
            <v>sell</v>
          </cell>
          <cell r="E1817">
            <v>717.34875463650008</v>
          </cell>
          <cell r="F1817">
            <v>717.31</v>
          </cell>
        </row>
        <row r="1818">
          <cell r="A1818">
            <v>43235.668224814814</v>
          </cell>
          <cell r="B1818">
            <v>717.75</v>
          </cell>
          <cell r="C1818">
            <v>3.0676970000000001E-2</v>
          </cell>
          <cell r="D1818" t="str">
            <v>sell</v>
          </cell>
          <cell r="E1818">
            <v>717.33495000000005</v>
          </cell>
          <cell r="F1818">
            <v>717.31</v>
          </cell>
        </row>
        <row r="1819">
          <cell r="A1819">
            <v>43235.668247118047</v>
          </cell>
          <cell r="B1819">
            <v>717.75</v>
          </cell>
          <cell r="C1819">
            <v>1.72803E-3</v>
          </cell>
          <cell r="D1819" t="str">
            <v>sell</v>
          </cell>
          <cell r="E1819">
            <v>717.33417238649997</v>
          </cell>
          <cell r="F1819">
            <v>717.31</v>
          </cell>
        </row>
        <row r="1820">
          <cell r="A1820">
            <v>43235.668247118047</v>
          </cell>
          <cell r="B1820">
            <v>717.75</v>
          </cell>
          <cell r="C1820">
            <v>9.2719699999999992E-3</v>
          </cell>
          <cell r="D1820" t="str">
            <v>sell</v>
          </cell>
          <cell r="E1820">
            <v>717.33</v>
          </cell>
          <cell r="F1820">
            <v>717.31</v>
          </cell>
        </row>
        <row r="1821">
          <cell r="A1821">
            <v>43235.668250613417</v>
          </cell>
          <cell r="B1821">
            <v>717.36</v>
          </cell>
          <cell r="C1821">
            <v>0.49846196999999998</v>
          </cell>
          <cell r="D1821" t="str">
            <v>sell</v>
          </cell>
          <cell r="E1821">
            <v>717.30009228179995</v>
          </cell>
          <cell r="F1821">
            <v>717.31</v>
          </cell>
        </row>
        <row r="1822">
          <cell r="A1822">
            <v>43235.668251319446</v>
          </cell>
          <cell r="B1822">
            <v>717.36</v>
          </cell>
          <cell r="C1822">
            <v>1.5380299999999999E-3</v>
          </cell>
          <cell r="D1822" t="str">
            <v>sell</v>
          </cell>
          <cell r="E1822">
            <v>717.3</v>
          </cell>
          <cell r="F1822">
            <v>717.31</v>
          </cell>
        </row>
        <row r="1823">
          <cell r="A1823">
            <v>43235.668251319446</v>
          </cell>
          <cell r="B1823">
            <v>717.3</v>
          </cell>
          <cell r="C1823">
            <v>0.49846196999999998</v>
          </cell>
          <cell r="D1823" t="str">
            <v>sell</v>
          </cell>
          <cell r="E1823">
            <v>717.63519830400003</v>
          </cell>
          <cell r="F1823">
            <v>717.31</v>
          </cell>
        </row>
        <row r="1824">
          <cell r="A1824">
            <v>43235.668253692129</v>
          </cell>
          <cell r="B1824">
            <v>717.3</v>
          </cell>
          <cell r="C1824">
            <v>0.621</v>
          </cell>
          <cell r="D1824" t="str">
            <v>sell</v>
          </cell>
          <cell r="E1824">
            <v>718.23135830400008</v>
          </cell>
          <cell r="F1824">
            <v>717.31</v>
          </cell>
        </row>
        <row r="1825">
          <cell r="A1825">
            <v>43235.66830853009</v>
          </cell>
          <cell r="B1825">
            <v>717.3</v>
          </cell>
          <cell r="C1825">
            <v>8.9175499999999998E-3</v>
          </cell>
          <cell r="D1825" t="str">
            <v>sell</v>
          </cell>
          <cell r="E1825">
            <v>718.23991915200008</v>
          </cell>
          <cell r="F1825">
            <v>717.31</v>
          </cell>
        </row>
        <row r="1826">
          <cell r="A1826">
            <v>43235.668319884258</v>
          </cell>
          <cell r="B1826">
            <v>717.31</v>
          </cell>
          <cell r="C1826">
            <v>0.2341</v>
          </cell>
          <cell r="D1826" t="str">
            <v>buy</v>
          </cell>
          <cell r="E1826">
            <v>718.23991915200008</v>
          </cell>
          <cell r="F1826">
            <v>717.30999999999983</v>
          </cell>
        </row>
        <row r="1827">
          <cell r="A1827">
            <v>43235.668334409733</v>
          </cell>
          <cell r="B1827">
            <v>717.3</v>
          </cell>
          <cell r="C1827">
            <v>1.08245E-3</v>
          </cell>
          <cell r="D1827" t="str">
            <v>sell</v>
          </cell>
          <cell r="E1827">
            <v>718.24095830400006</v>
          </cell>
          <cell r="F1827">
            <v>717.30999999999983</v>
          </cell>
        </row>
        <row r="1828">
          <cell r="A1828">
            <v>43235.668334409733</v>
          </cell>
          <cell r="B1828">
            <v>717.3</v>
          </cell>
          <cell r="C1828">
            <v>9.9175500000000007E-3</v>
          </cell>
          <cell r="D1828" t="str">
            <v>sell</v>
          </cell>
          <cell r="E1828">
            <v>718.25047915200003</v>
          </cell>
          <cell r="F1828">
            <v>717.30999999999983</v>
          </cell>
        </row>
        <row r="1829">
          <cell r="A1829">
            <v>43235.668361793978</v>
          </cell>
          <cell r="B1829">
            <v>717.3</v>
          </cell>
          <cell r="C1829">
            <v>9.9175500000000007E-3</v>
          </cell>
          <cell r="D1829" t="str">
            <v>sell</v>
          </cell>
          <cell r="E1829">
            <v>718.26</v>
          </cell>
          <cell r="F1829">
            <v>717.30999999999983</v>
          </cell>
        </row>
        <row r="1830">
          <cell r="A1830">
            <v>43235.668545717592</v>
          </cell>
          <cell r="B1830">
            <v>717.31</v>
          </cell>
          <cell r="C1830">
            <v>0.01</v>
          </cell>
          <cell r="D1830" t="str">
            <v>buy</v>
          </cell>
          <cell r="E1830">
            <v>718.26</v>
          </cell>
          <cell r="F1830">
            <v>717.31</v>
          </cell>
        </row>
        <row r="1831">
          <cell r="A1831">
            <v>43235.668545717592</v>
          </cell>
          <cell r="B1831">
            <v>717.31</v>
          </cell>
          <cell r="C1831">
            <v>0.01</v>
          </cell>
          <cell r="D1831" t="str">
            <v>buy</v>
          </cell>
          <cell r="E1831">
            <v>718.26</v>
          </cell>
          <cell r="F1831">
            <v>717.31</v>
          </cell>
        </row>
        <row r="1832">
          <cell r="A1832">
            <v>43235.668545717592</v>
          </cell>
          <cell r="B1832">
            <v>717.31</v>
          </cell>
          <cell r="C1832">
            <v>5.0025130000000004</v>
          </cell>
          <cell r="D1832" t="str">
            <v>buy</v>
          </cell>
          <cell r="E1832">
            <v>718.26</v>
          </cell>
          <cell r="F1832">
            <v>717.31</v>
          </cell>
        </row>
        <row r="1833">
          <cell r="A1833">
            <v>43235.66854579861</v>
          </cell>
          <cell r="B1833">
            <v>717.31</v>
          </cell>
          <cell r="C1833">
            <v>4.3597700000000001</v>
          </cell>
          <cell r="D1833" t="str">
            <v>buy</v>
          </cell>
          <cell r="E1833">
            <v>718.26</v>
          </cell>
          <cell r="F1833">
            <v>717.57199892999995</v>
          </cell>
        </row>
        <row r="1834">
          <cell r="A1834">
            <v>43235.668545856483</v>
          </cell>
          <cell r="B1834">
            <v>717.31</v>
          </cell>
          <cell r="C1834">
            <v>3.6400000000000002E-2</v>
          </cell>
          <cell r="D1834" t="str">
            <v>buy</v>
          </cell>
          <cell r="E1834">
            <v>718.26</v>
          </cell>
          <cell r="F1834">
            <v>717.58801492999999</v>
          </cell>
        </row>
        <row r="1835">
          <cell r="A1835">
            <v>43235.668546145833</v>
          </cell>
          <cell r="B1835">
            <v>717.31</v>
          </cell>
          <cell r="C1835">
            <v>0.01</v>
          </cell>
          <cell r="D1835" t="str">
            <v>buy</v>
          </cell>
          <cell r="E1835">
            <v>718.26</v>
          </cell>
          <cell r="F1835">
            <v>717.59241493000002</v>
          </cell>
        </row>
        <row r="1836">
          <cell r="A1836">
            <v>43235.668546145833</v>
          </cell>
          <cell r="B1836">
            <v>717.31</v>
          </cell>
          <cell r="C1836">
            <v>0.01</v>
          </cell>
          <cell r="D1836" t="str">
            <v>buy</v>
          </cell>
          <cell r="E1836">
            <v>718.26</v>
          </cell>
          <cell r="F1836">
            <v>717.59681492999994</v>
          </cell>
        </row>
        <row r="1837">
          <cell r="A1837">
            <v>43235.668546145833</v>
          </cell>
          <cell r="B1837">
            <v>717.31</v>
          </cell>
          <cell r="C1837">
            <v>8.6682300000000007E-3</v>
          </cell>
          <cell r="D1837" t="str">
            <v>buy</v>
          </cell>
          <cell r="E1837">
            <v>718.26</v>
          </cell>
          <cell r="F1837">
            <v>717.60062895119995</v>
          </cell>
        </row>
        <row r="1838">
          <cell r="A1838">
            <v>43235.668546377317</v>
          </cell>
          <cell r="B1838">
            <v>717.31</v>
          </cell>
          <cell r="C1838">
            <v>2.1017700000000002E-3</v>
          </cell>
          <cell r="D1838" t="str">
            <v>buy</v>
          </cell>
          <cell r="E1838">
            <v>718.26</v>
          </cell>
          <cell r="F1838">
            <v>717.60155372999998</v>
          </cell>
        </row>
        <row r="1839">
          <cell r="A1839">
            <v>43235.668546875</v>
          </cell>
          <cell r="B1839">
            <v>717.37</v>
          </cell>
          <cell r="C1839">
            <v>1.602E-2</v>
          </cell>
          <cell r="D1839" t="str">
            <v>buy</v>
          </cell>
          <cell r="E1839">
            <v>718.26</v>
          </cell>
          <cell r="F1839">
            <v>717.60764133000009</v>
          </cell>
        </row>
        <row r="1840">
          <cell r="A1840">
            <v>43235.668547337962</v>
          </cell>
          <cell r="B1840">
            <v>717.37</v>
          </cell>
          <cell r="C1840">
            <v>6.9999999999999999E-6</v>
          </cell>
          <cell r="D1840" t="str">
            <v>buy</v>
          </cell>
          <cell r="E1840">
            <v>718.26</v>
          </cell>
          <cell r="F1840">
            <v>717.60764398999993</v>
          </cell>
        </row>
        <row r="1841">
          <cell r="A1841">
            <v>43235.668547615744</v>
          </cell>
          <cell r="B1841">
            <v>717.38</v>
          </cell>
          <cell r="C1841">
            <v>1.184E-2</v>
          </cell>
          <cell r="D1841" t="str">
            <v>buy</v>
          </cell>
          <cell r="E1841">
            <v>718.26</v>
          </cell>
          <cell r="F1841">
            <v>717.61202478999996</v>
          </cell>
        </row>
        <row r="1842">
          <cell r="A1842">
            <v>43235.668548113426</v>
          </cell>
          <cell r="B1842">
            <v>717.39</v>
          </cell>
          <cell r="C1842">
            <v>2.2984999999999998E-2</v>
          </cell>
          <cell r="D1842" t="str">
            <v>buy</v>
          </cell>
          <cell r="E1842">
            <v>718.26</v>
          </cell>
          <cell r="F1842">
            <v>717.62029939000001</v>
          </cell>
        </row>
        <row r="1843">
          <cell r="A1843">
            <v>43235.668549652779</v>
          </cell>
          <cell r="B1843">
            <v>717.4</v>
          </cell>
          <cell r="C1843">
            <v>1.0989000000000001E-2</v>
          </cell>
          <cell r="D1843" t="str">
            <v>buy</v>
          </cell>
          <cell r="E1843">
            <v>718.26</v>
          </cell>
          <cell r="F1843">
            <v>717.62414554000009</v>
          </cell>
        </row>
        <row r="1844">
          <cell r="A1844">
            <v>43235.668549872687</v>
          </cell>
          <cell r="B1844">
            <v>717.4</v>
          </cell>
          <cell r="C1844">
            <v>8.5499999999999997E-4</v>
          </cell>
          <cell r="D1844" t="str">
            <v>buy</v>
          </cell>
          <cell r="E1844">
            <v>718.26</v>
          </cell>
          <cell r="F1844">
            <v>717.62444478999998</v>
          </cell>
        </row>
        <row r="1845">
          <cell r="A1845">
            <v>43235.668550138893</v>
          </cell>
          <cell r="B1845">
            <v>717.41</v>
          </cell>
          <cell r="C1845">
            <v>1.184E-2</v>
          </cell>
          <cell r="D1845" t="str">
            <v>buy</v>
          </cell>
          <cell r="E1845">
            <v>718.26</v>
          </cell>
          <cell r="F1845">
            <v>717.62847039000007</v>
          </cell>
        </row>
        <row r="1846">
          <cell r="A1846">
            <v>43235.668550428243</v>
          </cell>
          <cell r="B1846">
            <v>717.42</v>
          </cell>
          <cell r="C1846">
            <v>2.4382999999999998E-2</v>
          </cell>
          <cell r="D1846" t="str">
            <v>buy</v>
          </cell>
          <cell r="E1846">
            <v>718.26</v>
          </cell>
          <cell r="F1846">
            <v>717.63651678000008</v>
          </cell>
        </row>
        <row r="1847">
          <cell r="A1847">
            <v>43235.668551261573</v>
          </cell>
          <cell r="B1847">
            <v>717.43</v>
          </cell>
          <cell r="C1847">
            <v>2.0191000000000001E-2</v>
          </cell>
          <cell r="D1847" t="str">
            <v>buy</v>
          </cell>
          <cell r="E1847">
            <v>718.26</v>
          </cell>
          <cell r="F1847">
            <v>717.64297790000012</v>
          </cell>
        </row>
        <row r="1848">
          <cell r="A1848">
            <v>43235.668553136573</v>
          </cell>
          <cell r="B1848">
            <v>717.43</v>
          </cell>
          <cell r="C1848">
            <v>1.8E-5</v>
          </cell>
          <cell r="D1848" t="str">
            <v>buy</v>
          </cell>
          <cell r="E1848">
            <v>718.26</v>
          </cell>
          <cell r="F1848">
            <v>717.64298366000014</v>
          </cell>
        </row>
        <row r="1849">
          <cell r="A1849">
            <v>43235.668553136573</v>
          </cell>
          <cell r="B1849">
            <v>717.44</v>
          </cell>
          <cell r="C1849">
            <v>1.0982E-2</v>
          </cell>
          <cell r="D1849" t="str">
            <v>buy</v>
          </cell>
          <cell r="E1849">
            <v>718.26</v>
          </cell>
          <cell r="F1849">
            <v>717.64638807999995</v>
          </cell>
        </row>
        <row r="1850">
          <cell r="A1850">
            <v>43235.668553634263</v>
          </cell>
          <cell r="B1850">
            <v>717.44</v>
          </cell>
          <cell r="C1850">
            <v>8.6499999999999999E-4</v>
          </cell>
          <cell r="D1850" t="str">
            <v>buy</v>
          </cell>
          <cell r="E1850">
            <v>718.26</v>
          </cell>
          <cell r="F1850">
            <v>717.64665623000008</v>
          </cell>
        </row>
        <row r="1851">
          <cell r="A1851">
            <v>43235.668554305557</v>
          </cell>
          <cell r="B1851">
            <v>717.45</v>
          </cell>
          <cell r="C1851">
            <v>2.4389999999999998E-2</v>
          </cell>
          <cell r="D1851" t="str">
            <v>buy</v>
          </cell>
          <cell r="E1851">
            <v>718.26</v>
          </cell>
          <cell r="F1851">
            <v>717.65397323000013</v>
          </cell>
        </row>
        <row r="1852">
          <cell r="A1852">
            <v>43235.668554641197</v>
          </cell>
          <cell r="B1852">
            <v>717.46</v>
          </cell>
          <cell r="C1852">
            <v>2.0199999999999999E-2</v>
          </cell>
          <cell r="D1852" t="str">
            <v>buy</v>
          </cell>
          <cell r="E1852">
            <v>718.26</v>
          </cell>
          <cell r="F1852">
            <v>717.65983123000012</v>
          </cell>
        </row>
        <row r="1853">
          <cell r="A1853">
            <v>43235.668554930548</v>
          </cell>
          <cell r="B1853">
            <v>717.46</v>
          </cell>
          <cell r="C1853">
            <v>9.0000000000000002E-6</v>
          </cell>
          <cell r="D1853" t="str">
            <v>buy</v>
          </cell>
          <cell r="E1853">
            <v>718.26</v>
          </cell>
          <cell r="F1853">
            <v>717.65983384000003</v>
          </cell>
        </row>
        <row r="1854">
          <cell r="A1854">
            <v>43235.668554930548</v>
          </cell>
          <cell r="B1854">
            <v>717.47</v>
          </cell>
          <cell r="C1854">
            <v>9.810000000000001E-4</v>
          </cell>
          <cell r="D1854" t="str">
            <v>buy</v>
          </cell>
          <cell r="E1854">
            <v>718.26</v>
          </cell>
          <cell r="F1854">
            <v>717.66010852000011</v>
          </cell>
        </row>
        <row r="1855">
          <cell r="A1855">
            <v>43235.668555405093</v>
          </cell>
          <cell r="B1855">
            <v>717.47</v>
          </cell>
          <cell r="C1855">
            <v>1.086E-2</v>
          </cell>
          <cell r="D1855" t="str">
            <v>buy</v>
          </cell>
          <cell r="E1855">
            <v>718.26</v>
          </cell>
          <cell r="F1855">
            <v>717.66314932</v>
          </cell>
        </row>
        <row r="1856">
          <cell r="A1856">
            <v>43235.668555625001</v>
          </cell>
          <cell r="B1856">
            <v>717.47</v>
          </cell>
          <cell r="C1856">
            <v>3.0000000000000001E-6</v>
          </cell>
          <cell r="D1856" t="str">
            <v>buy</v>
          </cell>
          <cell r="E1856">
            <v>718.26</v>
          </cell>
          <cell r="F1856">
            <v>717.66315015999999</v>
          </cell>
        </row>
        <row r="1857">
          <cell r="A1857">
            <v>43235.668555625001</v>
          </cell>
          <cell r="B1857">
            <v>717.48</v>
          </cell>
          <cell r="C1857">
            <v>1.1837E-2</v>
          </cell>
          <cell r="D1857" t="str">
            <v>buy</v>
          </cell>
          <cell r="E1857">
            <v>718.26</v>
          </cell>
          <cell r="F1857">
            <v>717.66634615000009</v>
          </cell>
        </row>
        <row r="1858">
          <cell r="A1858">
            <v>43235.668555879631</v>
          </cell>
          <cell r="B1858">
            <v>717.48</v>
          </cell>
          <cell r="C1858">
            <v>9.0000000000000002E-6</v>
          </cell>
          <cell r="D1858" t="str">
            <v>buy</v>
          </cell>
          <cell r="E1858">
            <v>718.26</v>
          </cell>
          <cell r="F1858">
            <v>717.66634857999986</v>
          </cell>
        </row>
        <row r="1859">
          <cell r="A1859">
            <v>43235.668555879631</v>
          </cell>
          <cell r="B1859">
            <v>717.49</v>
          </cell>
          <cell r="C1859">
            <v>2.2981000000000001E-2</v>
          </cell>
          <cell r="D1859" t="str">
            <v>buy</v>
          </cell>
          <cell r="E1859">
            <v>718.26</v>
          </cell>
          <cell r="F1859">
            <v>717.67232364000006</v>
          </cell>
        </row>
        <row r="1860">
          <cell r="A1860">
            <v>43235.668556215278</v>
          </cell>
          <cell r="B1860">
            <v>717.5</v>
          </cell>
          <cell r="C1860">
            <v>0.29298600000000002</v>
          </cell>
          <cell r="D1860" t="str">
            <v>buy</v>
          </cell>
          <cell r="E1860">
            <v>718.26</v>
          </cell>
          <cell r="F1860">
            <v>717.74557014000004</v>
          </cell>
        </row>
        <row r="1861">
          <cell r="A1861">
            <v>43235.66855678241</v>
          </cell>
          <cell r="B1861">
            <v>717.73</v>
          </cell>
          <cell r="C1861">
            <v>0.03</v>
          </cell>
          <cell r="D1861" t="str">
            <v>buy</v>
          </cell>
          <cell r="E1861">
            <v>718.26</v>
          </cell>
          <cell r="F1861">
            <v>717.74617014</v>
          </cell>
        </row>
        <row r="1862">
          <cell r="A1862">
            <v>43235.66855678241</v>
          </cell>
          <cell r="B1862">
            <v>717.73</v>
          </cell>
          <cell r="C1862">
            <v>0.02</v>
          </cell>
          <cell r="D1862" t="str">
            <v>buy</v>
          </cell>
          <cell r="E1862">
            <v>718.26</v>
          </cell>
          <cell r="F1862">
            <v>717.74657014000002</v>
          </cell>
        </row>
        <row r="1863">
          <cell r="A1863">
            <v>43235.668559618047</v>
          </cell>
          <cell r="B1863">
            <v>717.73</v>
          </cell>
          <cell r="C1863">
            <v>0.04</v>
          </cell>
          <cell r="D1863" t="str">
            <v>buy</v>
          </cell>
          <cell r="E1863">
            <v>718.26</v>
          </cell>
          <cell r="F1863">
            <v>717.74737013999993</v>
          </cell>
        </row>
        <row r="1864">
          <cell r="A1864">
            <v>43235.668560509257</v>
          </cell>
          <cell r="B1864">
            <v>717.73</v>
          </cell>
          <cell r="C1864">
            <v>0.04</v>
          </cell>
          <cell r="D1864" t="str">
            <v>buy</v>
          </cell>
          <cell r="E1864">
            <v>718.26</v>
          </cell>
          <cell r="F1864">
            <v>717.74817013999996</v>
          </cell>
        </row>
        <row r="1865">
          <cell r="A1865">
            <v>43235.668560972219</v>
          </cell>
          <cell r="B1865">
            <v>717.73</v>
          </cell>
          <cell r="C1865">
            <v>2.298E-2</v>
          </cell>
          <cell r="D1865" t="str">
            <v>buy</v>
          </cell>
          <cell r="E1865">
            <v>718.26</v>
          </cell>
          <cell r="F1865">
            <v>717.74862973999996</v>
          </cell>
        </row>
        <row r="1866">
          <cell r="A1866">
            <v>43235.668561018523</v>
          </cell>
          <cell r="B1866">
            <v>717.73</v>
          </cell>
          <cell r="C1866">
            <v>1.702E-2</v>
          </cell>
          <cell r="D1866" t="str">
            <v>buy</v>
          </cell>
          <cell r="E1866">
            <v>718.26</v>
          </cell>
          <cell r="F1866">
            <v>717.74897013999998</v>
          </cell>
        </row>
        <row r="1867">
          <cell r="A1867">
            <v>43235.668561354163</v>
          </cell>
          <cell r="B1867">
            <v>717.73</v>
          </cell>
          <cell r="C1867">
            <v>2.298E-2</v>
          </cell>
          <cell r="D1867" t="str">
            <v>buy</v>
          </cell>
          <cell r="E1867">
            <v>718.26</v>
          </cell>
          <cell r="F1867">
            <v>717.74942973999998</v>
          </cell>
        </row>
        <row r="1868">
          <cell r="A1868">
            <v>43235.668562071762</v>
          </cell>
          <cell r="B1868">
            <v>717.73</v>
          </cell>
          <cell r="C1868">
            <v>7.0200000000000002E-3</v>
          </cell>
          <cell r="D1868" t="str">
            <v>buy</v>
          </cell>
          <cell r="E1868">
            <v>718.26</v>
          </cell>
          <cell r="F1868">
            <v>717.74957014000006</v>
          </cell>
        </row>
        <row r="1869">
          <cell r="A1869">
            <v>43235.668562071762</v>
          </cell>
          <cell r="B1869">
            <v>717.73</v>
          </cell>
          <cell r="C1869">
            <v>0.01</v>
          </cell>
          <cell r="D1869" t="str">
            <v>buy</v>
          </cell>
          <cell r="E1869">
            <v>718.26</v>
          </cell>
          <cell r="F1869">
            <v>717.74977014000001</v>
          </cell>
        </row>
        <row r="1870">
          <cell r="A1870">
            <v>43235.66856233796</v>
          </cell>
          <cell r="B1870">
            <v>717.74</v>
          </cell>
          <cell r="C1870">
            <v>2.298E-2</v>
          </cell>
          <cell r="D1870" t="str">
            <v>buy</v>
          </cell>
          <cell r="E1870">
            <v>718.26</v>
          </cell>
          <cell r="F1870">
            <v>717.74999994000007</v>
          </cell>
        </row>
        <row r="1871">
          <cell r="A1871">
            <v>43235.668562777777</v>
          </cell>
          <cell r="B1871">
            <v>717.74</v>
          </cell>
          <cell r="C1871">
            <v>6.0000000000000002E-6</v>
          </cell>
          <cell r="D1871" t="str">
            <v>buy</v>
          </cell>
          <cell r="E1871">
            <v>718.26</v>
          </cell>
          <cell r="F1871">
            <v>717.75</v>
          </cell>
        </row>
        <row r="1872">
          <cell r="A1872">
            <v>43235.668562777777</v>
          </cell>
          <cell r="B1872">
            <v>717.75</v>
          </cell>
          <cell r="C1872">
            <v>2.733994</v>
          </cell>
          <cell r="D1872" t="str">
            <v>buy</v>
          </cell>
          <cell r="E1872">
            <v>718.26</v>
          </cell>
          <cell r="F1872">
            <v>718.44147640999995</v>
          </cell>
        </row>
        <row r="1873">
          <cell r="A1873">
            <v>43235.668565474538</v>
          </cell>
          <cell r="B1873">
            <v>717.76</v>
          </cell>
          <cell r="C1873">
            <v>1.7409999999999998E-2</v>
          </cell>
          <cell r="D1873" t="str">
            <v>buy</v>
          </cell>
          <cell r="E1873">
            <v>718.26</v>
          </cell>
          <cell r="F1873">
            <v>718.45435981000003</v>
          </cell>
        </row>
        <row r="1874">
          <cell r="A1874">
            <v>43235.668565752312</v>
          </cell>
          <cell r="B1874">
            <v>717.76</v>
          </cell>
          <cell r="C1874">
            <v>1.089E-2</v>
          </cell>
          <cell r="D1874" t="str">
            <v>buy</v>
          </cell>
          <cell r="E1874">
            <v>718.26</v>
          </cell>
          <cell r="F1874">
            <v>718.46241841000005</v>
          </cell>
        </row>
        <row r="1875">
          <cell r="A1875">
            <v>43235.668566678243</v>
          </cell>
          <cell r="B1875">
            <v>717.76</v>
          </cell>
          <cell r="C1875">
            <v>1.0800000000000001E-2</v>
          </cell>
          <cell r="D1875" t="str">
            <v>buy</v>
          </cell>
          <cell r="E1875">
            <v>718.26</v>
          </cell>
          <cell r="F1875">
            <v>718.47041041000011</v>
          </cell>
        </row>
        <row r="1876">
          <cell r="A1876">
            <v>43235.668572361108</v>
          </cell>
          <cell r="B1876">
            <v>718.11</v>
          </cell>
          <cell r="C1876">
            <v>0.05</v>
          </cell>
          <cell r="D1876" t="str">
            <v>buy</v>
          </cell>
          <cell r="E1876">
            <v>718.26</v>
          </cell>
          <cell r="F1876">
            <v>718.48991040999999</v>
          </cell>
        </row>
        <row r="1877">
          <cell r="A1877">
            <v>43235.668612187503</v>
          </cell>
          <cell r="B1877">
            <v>718.29</v>
          </cell>
          <cell r="C1877">
            <v>1.1833E-2</v>
          </cell>
          <cell r="D1877" t="str">
            <v>buy</v>
          </cell>
          <cell r="E1877">
            <v>718.26</v>
          </cell>
          <cell r="F1877">
            <v>718.49239534000003</v>
          </cell>
        </row>
        <row r="1878">
          <cell r="A1878">
            <v>43235.668612187503</v>
          </cell>
          <cell r="B1878">
            <v>718.29</v>
          </cell>
          <cell r="C1878">
            <v>9.9970000000000007E-3</v>
          </cell>
          <cell r="D1878" t="str">
            <v>buy</v>
          </cell>
          <cell r="E1878">
            <v>718.26</v>
          </cell>
          <cell r="F1878">
            <v>718.49449471000003</v>
          </cell>
        </row>
        <row r="1879">
          <cell r="A1879">
            <v>43235.66865078704</v>
          </cell>
          <cell r="B1879">
            <v>718.26</v>
          </cell>
          <cell r="C1879">
            <v>3.3683000000000001</v>
          </cell>
          <cell r="D1879" t="str">
            <v>sell</v>
          </cell>
          <cell r="E1879">
            <v>719.29</v>
          </cell>
          <cell r="F1879">
            <v>718.49449471000003</v>
          </cell>
        </row>
        <row r="1880">
          <cell r="A1880">
            <v>43235.668782233799</v>
          </cell>
          <cell r="B1880">
            <v>718.27</v>
          </cell>
          <cell r="C1880">
            <v>1.8793000000000001E-2</v>
          </cell>
          <cell r="D1880" t="str">
            <v>buy</v>
          </cell>
          <cell r="E1880">
            <v>719.29</v>
          </cell>
          <cell r="F1880">
            <v>718.4988171</v>
          </cell>
        </row>
        <row r="1881">
          <cell r="A1881">
            <v>43235.668782233799</v>
          </cell>
          <cell r="B1881">
            <v>718.4</v>
          </cell>
          <cell r="C1881">
            <v>1.1828999999999999E-2</v>
          </cell>
          <cell r="D1881" t="str">
            <v>buy</v>
          </cell>
          <cell r="E1881">
            <v>719.29</v>
          </cell>
          <cell r="F1881">
            <v>718.5</v>
          </cell>
        </row>
        <row r="1882">
          <cell r="A1882">
            <v>43235.668782233799</v>
          </cell>
          <cell r="B1882">
            <v>718.5</v>
          </cell>
          <cell r="C1882">
            <v>0.62347600000000003</v>
          </cell>
          <cell r="D1882" t="str">
            <v>buy</v>
          </cell>
          <cell r="E1882">
            <v>719.29</v>
          </cell>
          <cell r="F1882">
            <v>718.5</v>
          </cell>
        </row>
        <row r="1883">
          <cell r="A1883">
            <v>43235.668792430559</v>
          </cell>
          <cell r="B1883">
            <v>718.5</v>
          </cell>
          <cell r="C1883">
            <v>1</v>
          </cell>
          <cell r="D1883" t="str">
            <v>buy</v>
          </cell>
          <cell r="E1883">
            <v>719.29</v>
          </cell>
          <cell r="F1883">
            <v>718.5</v>
          </cell>
        </row>
        <row r="1884">
          <cell r="A1884">
            <v>43235.668792662043</v>
          </cell>
          <cell r="B1884">
            <v>718.5</v>
          </cell>
          <cell r="C1884">
            <v>1</v>
          </cell>
          <cell r="D1884" t="str">
            <v>buy</v>
          </cell>
          <cell r="E1884">
            <v>719.29</v>
          </cell>
          <cell r="F1884">
            <v>718.5</v>
          </cell>
        </row>
        <row r="1885">
          <cell r="A1885">
            <v>43235.668796342587</v>
          </cell>
          <cell r="B1885">
            <v>718.5</v>
          </cell>
          <cell r="C1885">
            <v>1</v>
          </cell>
          <cell r="D1885" t="str">
            <v>buy</v>
          </cell>
          <cell r="E1885">
            <v>719.29</v>
          </cell>
          <cell r="F1885">
            <v>718.5</v>
          </cell>
        </row>
        <row r="1886">
          <cell r="A1886">
            <v>43235.668808344897</v>
          </cell>
          <cell r="B1886">
            <v>718.5</v>
          </cell>
          <cell r="C1886">
            <v>1</v>
          </cell>
          <cell r="D1886" t="str">
            <v>buy</v>
          </cell>
          <cell r="E1886">
            <v>719.29</v>
          </cell>
          <cell r="F1886">
            <v>718.5</v>
          </cell>
        </row>
        <row r="1887">
          <cell r="A1887">
            <v>43235.668825092587</v>
          </cell>
          <cell r="B1887">
            <v>718.5</v>
          </cell>
          <cell r="C1887">
            <v>1</v>
          </cell>
          <cell r="D1887" t="str">
            <v>buy</v>
          </cell>
          <cell r="E1887">
            <v>719.29</v>
          </cell>
          <cell r="F1887">
            <v>718.5</v>
          </cell>
        </row>
        <row r="1888">
          <cell r="A1888">
            <v>43235.668847256937</v>
          </cell>
          <cell r="B1888">
            <v>718.5</v>
          </cell>
          <cell r="C1888">
            <v>1</v>
          </cell>
          <cell r="D1888" t="str">
            <v>buy</v>
          </cell>
          <cell r="E1888">
            <v>719.29</v>
          </cell>
          <cell r="F1888">
            <v>718.5</v>
          </cell>
        </row>
        <row r="1889">
          <cell r="A1889">
            <v>43235.66896412037</v>
          </cell>
          <cell r="B1889">
            <v>718.5</v>
          </cell>
          <cell r="C1889">
            <v>1.28066963</v>
          </cell>
          <cell r="D1889" t="str">
            <v>buy</v>
          </cell>
          <cell r="E1889">
            <v>719.29</v>
          </cell>
          <cell r="F1889">
            <v>718.95658066120006</v>
          </cell>
        </row>
        <row r="1890">
          <cell r="A1890">
            <v>43235.669050555553</v>
          </cell>
          <cell r="B1890">
            <v>718.5</v>
          </cell>
          <cell r="C1890">
            <v>2.2963000000000001E-2</v>
          </cell>
          <cell r="D1890" t="str">
            <v>buy</v>
          </cell>
          <cell r="E1890">
            <v>719.29</v>
          </cell>
          <cell r="F1890">
            <v>718.9680621611999</v>
          </cell>
        </row>
        <row r="1891">
          <cell r="A1891">
            <v>43235.669050555553</v>
          </cell>
          <cell r="B1891">
            <v>718.82</v>
          </cell>
          <cell r="C1891">
            <v>1.1821999999999999E-2</v>
          </cell>
          <cell r="D1891" t="str">
            <v>buy</v>
          </cell>
          <cell r="E1891">
            <v>719.29</v>
          </cell>
          <cell r="F1891">
            <v>718.97019012119995</v>
          </cell>
        </row>
        <row r="1892">
          <cell r="A1892">
            <v>43235.669050555553</v>
          </cell>
          <cell r="B1892">
            <v>718.88</v>
          </cell>
          <cell r="C1892">
            <v>1.3213000000000001E-2</v>
          </cell>
          <cell r="D1892" t="str">
            <v>buy</v>
          </cell>
          <cell r="E1892">
            <v>719.29</v>
          </cell>
          <cell r="F1892">
            <v>718.97177568120003</v>
          </cell>
        </row>
        <row r="1893">
          <cell r="A1893">
            <v>43235.669050555553</v>
          </cell>
          <cell r="B1893">
            <v>718.92</v>
          </cell>
          <cell r="C1893">
            <v>4.9762109999999998E-2</v>
          </cell>
          <cell r="D1893" t="str">
            <v>buy</v>
          </cell>
          <cell r="E1893">
            <v>719.29</v>
          </cell>
          <cell r="F1893">
            <v>718.97575664999999</v>
          </cell>
        </row>
        <row r="1894">
          <cell r="A1894">
            <v>43235.669268622682</v>
          </cell>
          <cell r="B1894">
            <v>718.92</v>
          </cell>
          <cell r="C1894">
            <v>0.3</v>
          </cell>
          <cell r="D1894" t="str">
            <v>buy</v>
          </cell>
          <cell r="E1894">
            <v>719.29</v>
          </cell>
          <cell r="F1894">
            <v>718.99975664999999</v>
          </cell>
        </row>
        <row r="1895">
          <cell r="A1895">
            <v>43235.669270486113</v>
          </cell>
          <cell r="B1895">
            <v>718.99</v>
          </cell>
          <cell r="C1895">
            <v>2.4334999999999999E-2</v>
          </cell>
          <cell r="D1895" t="str">
            <v>buy</v>
          </cell>
          <cell r="E1895">
            <v>719.29</v>
          </cell>
          <cell r="F1895">
            <v>719</v>
          </cell>
        </row>
        <row r="1896">
          <cell r="A1896">
            <v>43235.669270486113</v>
          </cell>
          <cell r="B1896">
            <v>719</v>
          </cell>
          <cell r="C1896">
            <v>1</v>
          </cell>
          <cell r="D1896" t="str">
            <v>buy</v>
          </cell>
          <cell r="E1896">
            <v>719.29</v>
          </cell>
          <cell r="F1896">
            <v>719.29959999999994</v>
          </cell>
        </row>
        <row r="1897">
          <cell r="A1897">
            <v>43235.669347951392</v>
          </cell>
          <cell r="B1897">
            <v>719.26</v>
          </cell>
          <cell r="C1897">
            <v>0.01</v>
          </cell>
          <cell r="D1897" t="str">
            <v>buy</v>
          </cell>
          <cell r="E1897">
            <v>719.29</v>
          </cell>
          <cell r="F1897">
            <v>719.3</v>
          </cell>
        </row>
        <row r="1898">
          <cell r="A1898">
            <v>43235.669347951392</v>
          </cell>
          <cell r="B1898">
            <v>719.3</v>
          </cell>
          <cell r="C1898">
            <v>3.5896899599999998</v>
          </cell>
          <cell r="D1898" t="str">
            <v>buy</v>
          </cell>
          <cell r="E1898">
            <v>719.29</v>
          </cell>
          <cell r="F1898">
            <v>719.3</v>
          </cell>
        </row>
        <row r="1899">
          <cell r="A1899">
            <v>43235.669478692129</v>
          </cell>
          <cell r="B1899">
            <v>719.3</v>
          </cell>
          <cell r="C1899">
            <v>3.7635999999999998</v>
          </cell>
          <cell r="D1899" t="str">
            <v>buy</v>
          </cell>
          <cell r="E1899">
            <v>719.29</v>
          </cell>
          <cell r="F1899">
            <v>719.3</v>
          </cell>
        </row>
        <row r="1900">
          <cell r="A1900">
            <v>43235.669602199072</v>
          </cell>
          <cell r="B1900">
            <v>719.3</v>
          </cell>
          <cell r="C1900">
            <v>0.15870000000000001</v>
          </cell>
          <cell r="D1900" t="str">
            <v>buy</v>
          </cell>
          <cell r="E1900">
            <v>719.29</v>
          </cell>
          <cell r="F1900">
            <v>719.3</v>
          </cell>
        </row>
        <row r="1901">
          <cell r="A1901">
            <v>43235.66975587963</v>
          </cell>
          <cell r="B1901">
            <v>719.3</v>
          </cell>
          <cell r="C1901">
            <v>14.798271659999999</v>
          </cell>
          <cell r="D1901" t="str">
            <v>buy</v>
          </cell>
          <cell r="E1901">
            <v>719.29</v>
          </cell>
          <cell r="F1901">
            <v>719.3</v>
          </cell>
        </row>
        <row r="1902">
          <cell r="A1902">
            <v>43235.669801736112</v>
          </cell>
          <cell r="B1902">
            <v>719.3</v>
          </cell>
          <cell r="C1902">
            <v>6.7872290199999998</v>
          </cell>
          <cell r="D1902" t="str">
            <v>buy</v>
          </cell>
          <cell r="E1902">
            <v>719.29</v>
          </cell>
          <cell r="F1902">
            <v>719.3</v>
          </cell>
        </row>
        <row r="1903">
          <cell r="A1903">
            <v>43235.669881238427</v>
          </cell>
          <cell r="B1903">
            <v>719.29</v>
          </cell>
          <cell r="C1903">
            <v>5.7084999999999999</v>
          </cell>
          <cell r="D1903" t="str">
            <v>sell</v>
          </cell>
          <cell r="E1903">
            <v>719.29</v>
          </cell>
          <cell r="F1903">
            <v>719.3</v>
          </cell>
        </row>
        <row r="1904">
          <cell r="A1904">
            <v>43235.669906157411</v>
          </cell>
          <cell r="B1904">
            <v>719.29</v>
          </cell>
          <cell r="C1904">
            <v>1.7647821800000001</v>
          </cell>
          <cell r="D1904" t="str">
            <v>sell</v>
          </cell>
          <cell r="E1904">
            <v>719.99</v>
          </cell>
          <cell r="F1904">
            <v>719.3</v>
          </cell>
        </row>
        <row r="1905">
          <cell r="A1905">
            <v>43235.670084490739</v>
          </cell>
          <cell r="B1905">
            <v>719.3</v>
          </cell>
          <cell r="C1905">
            <v>2.97</v>
          </cell>
          <cell r="D1905" t="str">
            <v>buy</v>
          </cell>
          <cell r="E1905">
            <v>719.99</v>
          </cell>
          <cell r="F1905">
            <v>719.3</v>
          </cell>
        </row>
        <row r="1906">
          <cell r="A1906">
            <v>43235.670125416669</v>
          </cell>
          <cell r="B1906">
            <v>719.3</v>
          </cell>
          <cell r="C1906">
            <v>7.9325093600000001</v>
          </cell>
          <cell r="D1906" t="str">
            <v>buy</v>
          </cell>
          <cell r="E1906">
            <v>719.99</v>
          </cell>
          <cell r="F1906">
            <v>719.3</v>
          </cell>
        </row>
        <row r="1907">
          <cell r="A1907">
            <v>43235.670125416669</v>
          </cell>
          <cell r="B1907">
            <v>719.3</v>
          </cell>
          <cell r="C1907">
            <v>0.99999064000000004</v>
          </cell>
          <cell r="D1907" t="str">
            <v>buy</v>
          </cell>
          <cell r="E1907">
            <v>719.99</v>
          </cell>
          <cell r="F1907">
            <v>719.95834507749998</v>
          </cell>
        </row>
        <row r="1908">
          <cell r="A1908">
            <v>43235.670128634258</v>
          </cell>
          <cell r="B1908">
            <v>719.3</v>
          </cell>
          <cell r="C1908">
            <v>1.0280640000000001E-2</v>
          </cell>
          <cell r="D1908" t="str">
            <v>buy</v>
          </cell>
          <cell r="E1908">
            <v>719.99</v>
          </cell>
          <cell r="F1908">
            <v>719.96554152549993</v>
          </cell>
        </row>
        <row r="1909">
          <cell r="A1909">
            <v>43235.670239363433</v>
          </cell>
          <cell r="B1909">
            <v>719.36</v>
          </cell>
          <cell r="C1909">
            <v>2.5713E-2</v>
          </cell>
          <cell r="D1909" t="str">
            <v>buy</v>
          </cell>
          <cell r="E1909">
            <v>719.99</v>
          </cell>
          <cell r="F1909">
            <v>719.98199784550002</v>
          </cell>
        </row>
        <row r="1910">
          <cell r="A1910">
            <v>43235.670239363433</v>
          </cell>
          <cell r="B1910">
            <v>719.45</v>
          </cell>
          <cell r="C1910">
            <v>3.273119E-2</v>
          </cell>
          <cell r="D1910" t="str">
            <v>buy</v>
          </cell>
          <cell r="E1910">
            <v>719.99</v>
          </cell>
          <cell r="F1910">
            <v>720</v>
          </cell>
        </row>
        <row r="1911">
          <cell r="A1911">
            <v>43235.670239363433</v>
          </cell>
          <cell r="B1911">
            <v>720</v>
          </cell>
          <cell r="C1911">
            <v>0.41973785000000002</v>
          </cell>
          <cell r="D1911" t="str">
            <v>buy</v>
          </cell>
          <cell r="E1911">
            <v>719.99</v>
          </cell>
          <cell r="F1911">
            <v>720</v>
          </cell>
        </row>
        <row r="1912">
          <cell r="A1912">
            <v>43235.670241145832</v>
          </cell>
          <cell r="B1912">
            <v>720</v>
          </cell>
          <cell r="C1912">
            <v>0.49968000000000001</v>
          </cell>
          <cell r="D1912" t="str">
            <v>buy</v>
          </cell>
          <cell r="E1912">
            <v>719.99</v>
          </cell>
          <cell r="F1912">
            <v>720</v>
          </cell>
        </row>
        <row r="1913">
          <cell r="A1913">
            <v>43235.67041136574</v>
          </cell>
          <cell r="B1913">
            <v>720</v>
          </cell>
          <cell r="C1913">
            <v>1.5299999999999999E-2</v>
          </cell>
          <cell r="D1913" t="str">
            <v>buy</v>
          </cell>
          <cell r="E1913">
            <v>719.99</v>
          </cell>
          <cell r="F1913">
            <v>720</v>
          </cell>
        </row>
        <row r="1914">
          <cell r="A1914">
            <v>43235.670550983799</v>
          </cell>
          <cell r="B1914">
            <v>720</v>
          </cell>
          <cell r="C1914">
            <v>10.6997</v>
          </cell>
          <cell r="D1914" t="str">
            <v>buy</v>
          </cell>
          <cell r="E1914">
            <v>719.99</v>
          </cell>
          <cell r="F1914">
            <v>720</v>
          </cell>
        </row>
        <row r="1915">
          <cell r="A1915">
            <v>43235.67068372685</v>
          </cell>
          <cell r="B1915">
            <v>719.99</v>
          </cell>
          <cell r="C1915">
            <v>0.37019999999999997</v>
          </cell>
          <cell r="D1915" t="str">
            <v>sell</v>
          </cell>
          <cell r="E1915">
            <v>720.07908799999984</v>
          </cell>
          <cell r="F1915">
            <v>720</v>
          </cell>
        </row>
        <row r="1916">
          <cell r="A1916">
            <v>43235.670699270842</v>
          </cell>
          <cell r="B1916">
            <v>720</v>
          </cell>
          <cell r="C1916">
            <v>1.0039326399999999</v>
          </cell>
          <cell r="D1916" t="str">
            <v>buy</v>
          </cell>
          <cell r="E1916">
            <v>720.07908799999984</v>
          </cell>
          <cell r="F1916">
            <v>720</v>
          </cell>
        </row>
        <row r="1917">
          <cell r="A1917">
            <v>43235.67081974537</v>
          </cell>
          <cell r="B1917">
            <v>720</v>
          </cell>
          <cell r="C1917">
            <v>0.77569999999999995</v>
          </cell>
          <cell r="D1917" t="str">
            <v>buy</v>
          </cell>
          <cell r="E1917">
            <v>720.07908799999984</v>
          </cell>
          <cell r="F1917">
            <v>720</v>
          </cell>
        </row>
        <row r="1918">
          <cell r="A1918">
            <v>43235.670962407406</v>
          </cell>
          <cell r="B1918">
            <v>719.99</v>
          </cell>
          <cell r="C1918">
            <v>0.42280000000000001</v>
          </cell>
          <cell r="D1918" t="str">
            <v>sell</v>
          </cell>
          <cell r="E1918">
            <v>720.42206849680008</v>
          </cell>
          <cell r="F1918">
            <v>720</v>
          </cell>
        </row>
        <row r="1919">
          <cell r="A1919">
            <v>43235.67108994213</v>
          </cell>
          <cell r="B1919">
            <v>720</v>
          </cell>
          <cell r="C1919">
            <v>1.4725899899999999</v>
          </cell>
          <cell r="D1919" t="str">
            <v>buy</v>
          </cell>
          <cell r="E1919">
            <v>720.42206849680008</v>
          </cell>
          <cell r="F1919">
            <v>720</v>
          </cell>
        </row>
        <row r="1920">
          <cell r="A1920">
            <v>43235.671248611106</v>
          </cell>
          <cell r="B1920">
            <v>719.99</v>
          </cell>
          <cell r="C1920">
            <v>0.42359999999999998</v>
          </cell>
          <cell r="D1920" t="str">
            <v>sell</v>
          </cell>
          <cell r="E1920">
            <v>720.84143249680005</v>
          </cell>
          <cell r="F1920">
            <v>720</v>
          </cell>
        </row>
        <row r="1921">
          <cell r="A1921">
            <v>43235.671373333331</v>
          </cell>
          <cell r="B1921">
            <v>720</v>
          </cell>
          <cell r="C1921">
            <v>0.56758998999999999</v>
          </cell>
          <cell r="D1921" t="str">
            <v>buy</v>
          </cell>
          <cell r="E1921">
            <v>720.84143249680005</v>
          </cell>
          <cell r="F1921">
            <v>720</v>
          </cell>
        </row>
        <row r="1922">
          <cell r="A1922">
            <v>43235.671444375002</v>
          </cell>
          <cell r="B1922">
            <v>720</v>
          </cell>
          <cell r="C1922">
            <v>4.2926770000000003E-2</v>
          </cell>
          <cell r="D1922" t="str">
            <v>buy</v>
          </cell>
          <cell r="E1922">
            <v>720.84143249680005</v>
          </cell>
          <cell r="F1922">
            <v>720</v>
          </cell>
        </row>
        <row r="1923">
          <cell r="A1923">
            <v>43235.671447997687</v>
          </cell>
          <cell r="B1923">
            <v>720</v>
          </cell>
          <cell r="C1923">
            <v>4.3894832399999997</v>
          </cell>
          <cell r="D1923" t="str">
            <v>buy</v>
          </cell>
          <cell r="E1923">
            <v>720.84143249680005</v>
          </cell>
          <cell r="F1923">
            <v>720.39784131539989</v>
          </cell>
        </row>
        <row r="1924">
          <cell r="A1924">
            <v>43235.671447997687</v>
          </cell>
          <cell r="B1924">
            <v>720</v>
          </cell>
          <cell r="C1924">
            <v>1.8748999999999998E-2</v>
          </cell>
          <cell r="D1924" t="str">
            <v>buy</v>
          </cell>
          <cell r="E1924">
            <v>720.84143249680005</v>
          </cell>
          <cell r="F1924">
            <v>720.41640282539993</v>
          </cell>
        </row>
        <row r="1925">
          <cell r="A1925">
            <v>43235.671447997687</v>
          </cell>
          <cell r="B1925">
            <v>720</v>
          </cell>
          <cell r="C1925">
            <v>3.9999760000000002E-2</v>
          </cell>
          <cell r="D1925" t="str">
            <v>buy</v>
          </cell>
          <cell r="E1925">
            <v>720.84143249680005</v>
          </cell>
          <cell r="F1925">
            <v>720.45600258779996</v>
          </cell>
        </row>
        <row r="1926">
          <cell r="A1926">
            <v>43235.671448414352</v>
          </cell>
          <cell r="B1926">
            <v>720.01</v>
          </cell>
          <cell r="C1926">
            <v>3.6799760000000001E-2</v>
          </cell>
          <cell r="D1926" t="str">
            <v>buy</v>
          </cell>
          <cell r="E1926">
            <v>720.84143249680005</v>
          </cell>
          <cell r="F1926">
            <v>720.49206635259998</v>
          </cell>
        </row>
        <row r="1927">
          <cell r="A1927">
            <v>43235.671448726847</v>
          </cell>
          <cell r="B1927">
            <v>720.01</v>
          </cell>
          <cell r="C1927">
            <v>1.24E-6</v>
          </cell>
          <cell r="D1927" t="str">
            <v>buy</v>
          </cell>
          <cell r="E1927">
            <v>720.84143249680005</v>
          </cell>
          <cell r="F1927">
            <v>720.49206756779995</v>
          </cell>
        </row>
        <row r="1928">
          <cell r="A1928">
            <v>43235.671448726847</v>
          </cell>
          <cell r="B1928">
            <v>720.02</v>
          </cell>
          <cell r="C1928">
            <v>2.7068760000000001E-2</v>
          </cell>
          <cell r="D1928" t="str">
            <v>buy</v>
          </cell>
          <cell r="E1928">
            <v>720.84143249680005</v>
          </cell>
          <cell r="F1928">
            <v>720.51832426499993</v>
          </cell>
        </row>
        <row r="1929">
          <cell r="A1929">
            <v>43235.671462604158</v>
          </cell>
          <cell r="B1929">
            <v>720.02</v>
          </cell>
          <cell r="C1929">
            <v>1.024E-5</v>
          </cell>
          <cell r="D1929" t="str">
            <v>buy</v>
          </cell>
          <cell r="E1929">
            <v>720.84143249680005</v>
          </cell>
          <cell r="F1929">
            <v>720.51833419779996</v>
          </cell>
        </row>
        <row r="1930">
          <cell r="A1930">
            <v>43235.671462604158</v>
          </cell>
          <cell r="B1930">
            <v>720.02</v>
          </cell>
          <cell r="C1930">
            <v>2.429976E-2</v>
          </cell>
          <cell r="D1930" t="str">
            <v>buy</v>
          </cell>
          <cell r="E1930">
            <v>720.84143249680005</v>
          </cell>
          <cell r="F1930">
            <v>720.54190496499996</v>
          </cell>
        </row>
        <row r="1931">
          <cell r="A1931">
            <v>43235.671462986109</v>
          </cell>
          <cell r="B1931">
            <v>720.03</v>
          </cell>
          <cell r="C1931">
            <v>2.4296760000000001E-2</v>
          </cell>
          <cell r="D1931" t="str">
            <v>buy</v>
          </cell>
          <cell r="E1931">
            <v>720.84143249680005</v>
          </cell>
          <cell r="F1931">
            <v>720.56522985460003</v>
          </cell>
        </row>
        <row r="1932">
          <cell r="A1932">
            <v>43235.671463599538</v>
          </cell>
          <cell r="B1932">
            <v>720.03</v>
          </cell>
          <cell r="C1932">
            <v>6.2400000000000004E-6</v>
          </cell>
          <cell r="D1932" t="str">
            <v>buy</v>
          </cell>
          <cell r="E1932">
            <v>720.84143249680005</v>
          </cell>
          <cell r="F1932">
            <v>720.56523584499973</v>
          </cell>
        </row>
        <row r="1933">
          <cell r="A1933">
            <v>43235.671463645827</v>
          </cell>
          <cell r="B1933">
            <v>720.04</v>
          </cell>
          <cell r="C1933">
            <v>2.5690000000000001E-2</v>
          </cell>
          <cell r="D1933" t="str">
            <v>buy</v>
          </cell>
          <cell r="E1933">
            <v>720.84143249680005</v>
          </cell>
          <cell r="F1933">
            <v>720.58964134500013</v>
          </cell>
        </row>
        <row r="1934">
          <cell r="A1934">
            <v>43235.671464004627</v>
          </cell>
          <cell r="B1934">
            <v>720.05</v>
          </cell>
          <cell r="C1934">
            <v>1.5959999999999998E-2</v>
          </cell>
          <cell r="D1934" t="str">
            <v>buy</v>
          </cell>
          <cell r="E1934">
            <v>720.84143249680005</v>
          </cell>
          <cell r="F1934">
            <v>720.60464374499998</v>
          </cell>
        </row>
        <row r="1935">
          <cell r="A1935">
            <v>43235.671464490741</v>
          </cell>
          <cell r="B1935">
            <v>720.06</v>
          </cell>
          <cell r="C1935">
            <v>2.2901000000000001E-2</v>
          </cell>
          <cell r="D1935" t="str">
            <v>buy</v>
          </cell>
          <cell r="E1935">
            <v>720.84143249680005</v>
          </cell>
          <cell r="F1935">
            <v>720.62594167499992</v>
          </cell>
        </row>
        <row r="1936">
          <cell r="A1936">
            <v>43235.671466122687</v>
          </cell>
          <cell r="B1936">
            <v>720.05</v>
          </cell>
          <cell r="C1936">
            <v>1.014E-2</v>
          </cell>
          <cell r="D1936" t="str">
            <v>buy</v>
          </cell>
          <cell r="E1936">
            <v>720.84143249680005</v>
          </cell>
          <cell r="F1936">
            <v>720.63547327499998</v>
          </cell>
        </row>
        <row r="1937">
          <cell r="A1937">
            <v>43235.67146824074</v>
          </cell>
          <cell r="B1937">
            <v>720.06</v>
          </cell>
          <cell r="C1937">
            <v>1.1E-5</v>
          </cell>
          <cell r="D1937" t="str">
            <v>buy</v>
          </cell>
          <cell r="E1937">
            <v>720.84143249680005</v>
          </cell>
          <cell r="F1937">
            <v>720.63548350499991</v>
          </cell>
        </row>
        <row r="1938">
          <cell r="A1938">
            <v>43235.67146824074</v>
          </cell>
          <cell r="B1938">
            <v>720.06</v>
          </cell>
          <cell r="C1938">
            <v>1.0399E-2</v>
          </cell>
          <cell r="D1938" t="str">
            <v>buy</v>
          </cell>
          <cell r="E1938">
            <v>720.84143249680005</v>
          </cell>
          <cell r="F1938">
            <v>720.64515457499999</v>
          </cell>
        </row>
        <row r="1939">
          <cell r="A1939">
            <v>43235.671468483793</v>
          </cell>
          <cell r="B1939">
            <v>720.06</v>
          </cell>
          <cell r="C1939">
            <v>9.9999999999999995E-7</v>
          </cell>
          <cell r="D1939" t="str">
            <v>buy</v>
          </cell>
          <cell r="E1939">
            <v>720.84143249680005</v>
          </cell>
          <cell r="F1939">
            <v>720.64515550500016</v>
          </cell>
        </row>
        <row r="1940">
          <cell r="A1940">
            <v>43235.671468483793</v>
          </cell>
          <cell r="B1940">
            <v>720.07</v>
          </cell>
          <cell r="C1940">
            <v>2.7078999999999999E-2</v>
          </cell>
          <cell r="D1940" t="str">
            <v>buy</v>
          </cell>
          <cell r="E1940">
            <v>720.84143249680005</v>
          </cell>
          <cell r="F1940">
            <v>720.67006818499999</v>
          </cell>
        </row>
        <row r="1941">
          <cell r="A1941">
            <v>43235.67147040509</v>
          </cell>
          <cell r="B1941">
            <v>720.08</v>
          </cell>
          <cell r="C1941">
            <v>1.7349E-2</v>
          </cell>
          <cell r="D1941" t="str">
            <v>buy</v>
          </cell>
          <cell r="E1941">
            <v>720.84143249680005</v>
          </cell>
          <cell r="F1941">
            <v>720.68585577500016</v>
          </cell>
        </row>
        <row r="1942">
          <cell r="A1942">
            <v>43235.67147079861</v>
          </cell>
          <cell r="B1942">
            <v>720.07</v>
          </cell>
          <cell r="C1942">
            <v>1.085E-2</v>
          </cell>
          <cell r="D1942" t="str">
            <v>buy</v>
          </cell>
          <cell r="E1942">
            <v>720.84143249680005</v>
          </cell>
          <cell r="F1942">
            <v>720.69583777500009</v>
          </cell>
        </row>
        <row r="1943">
          <cell r="A1943">
            <v>43235.671471331021</v>
          </cell>
          <cell r="B1943">
            <v>720.09</v>
          </cell>
          <cell r="C1943">
            <v>2.1512E-2</v>
          </cell>
          <cell r="D1943" t="str">
            <v>buy</v>
          </cell>
          <cell r="E1943">
            <v>720.84143249680005</v>
          </cell>
          <cell r="F1943">
            <v>720.71519857500004</v>
          </cell>
        </row>
        <row r="1944">
          <cell r="A1944">
            <v>43235.671475023148</v>
          </cell>
          <cell r="B1944">
            <v>720.09</v>
          </cell>
          <cell r="C1944">
            <v>1.0289E-2</v>
          </cell>
          <cell r="D1944" t="str">
            <v>buy</v>
          </cell>
          <cell r="E1944">
            <v>720.84143249680005</v>
          </cell>
          <cell r="F1944">
            <v>720.72445867500005</v>
          </cell>
        </row>
        <row r="1945">
          <cell r="A1945">
            <v>43235.671475393523</v>
          </cell>
          <cell r="B1945">
            <v>720.09</v>
          </cell>
          <cell r="C1945">
            <v>9.9999999999999995E-7</v>
          </cell>
          <cell r="D1945" t="str">
            <v>buy</v>
          </cell>
          <cell r="E1945">
            <v>720.84143249680005</v>
          </cell>
          <cell r="F1945">
            <v>720.72445957499997</v>
          </cell>
        </row>
        <row r="1946">
          <cell r="A1946">
            <v>43235.671475393523</v>
          </cell>
          <cell r="B1946">
            <v>720.1</v>
          </cell>
          <cell r="C1946">
            <v>1.1799E-2</v>
          </cell>
          <cell r="D1946" t="str">
            <v>buy</v>
          </cell>
          <cell r="E1946">
            <v>720.84143249680005</v>
          </cell>
          <cell r="F1946">
            <v>720.73496068500003</v>
          </cell>
        </row>
        <row r="1947">
          <cell r="A1947">
            <v>43235.671514745372</v>
          </cell>
          <cell r="B1947">
            <v>720.1</v>
          </cell>
          <cell r="C1947">
            <v>1.9999999999999999E-6</v>
          </cell>
          <cell r="D1947" t="str">
            <v>buy</v>
          </cell>
          <cell r="E1947">
            <v>720.84143249680005</v>
          </cell>
          <cell r="F1947">
            <v>720.73496246500008</v>
          </cell>
        </row>
        <row r="1948">
          <cell r="A1948">
            <v>43235.671514745372</v>
          </cell>
          <cell r="B1948">
            <v>720.12</v>
          </cell>
          <cell r="C1948">
            <v>2.0133000000000002E-2</v>
          </cell>
          <cell r="D1948" t="str">
            <v>buy</v>
          </cell>
          <cell r="E1948">
            <v>720.84143249680005</v>
          </cell>
          <cell r="F1948">
            <v>720.75247817500008</v>
          </cell>
        </row>
        <row r="1949">
          <cell r="A1949">
            <v>43235.671514745372</v>
          </cell>
          <cell r="B1949">
            <v>720.6</v>
          </cell>
          <cell r="C1949">
            <v>0.53690950000000004</v>
          </cell>
          <cell r="D1949" t="str">
            <v>buy</v>
          </cell>
          <cell r="E1949">
            <v>720.84143249680005</v>
          </cell>
          <cell r="F1949">
            <v>720.96187287999999</v>
          </cell>
        </row>
        <row r="1950">
          <cell r="A1950">
            <v>43235.671573217587</v>
          </cell>
          <cell r="B1950">
            <v>720.57</v>
          </cell>
          <cell r="C1950">
            <v>0.33796952000000002</v>
          </cell>
          <cell r="D1950" t="str">
            <v>sell</v>
          </cell>
          <cell r="E1950">
            <v>720.98</v>
          </cell>
          <cell r="F1950">
            <v>720.96187287999999</v>
          </cell>
        </row>
        <row r="1951">
          <cell r="A1951">
            <v>43235.671683807872</v>
          </cell>
          <cell r="B1951">
            <v>720.58</v>
          </cell>
          <cell r="C1951">
            <v>1.3181E-2</v>
          </cell>
          <cell r="D1951" t="str">
            <v>buy</v>
          </cell>
          <cell r="E1951">
            <v>720.98</v>
          </cell>
          <cell r="F1951">
            <v>720.96727708999993</v>
          </cell>
        </row>
        <row r="1952">
          <cell r="A1952">
            <v>43235.671683807872</v>
          </cell>
          <cell r="B1952">
            <v>720.58</v>
          </cell>
          <cell r="C1952">
            <v>2.7059E-2</v>
          </cell>
          <cell r="D1952" t="str">
            <v>buy</v>
          </cell>
          <cell r="E1952">
            <v>720.98</v>
          </cell>
          <cell r="F1952">
            <v>720.97837127999992</v>
          </cell>
        </row>
        <row r="1953">
          <cell r="A1953">
            <v>43235.671683807872</v>
          </cell>
          <cell r="B1953">
            <v>720.63</v>
          </cell>
          <cell r="C1953">
            <v>3.2301999999999997E-2</v>
          </cell>
          <cell r="D1953" t="str">
            <v>buy</v>
          </cell>
          <cell r="E1953">
            <v>720.98</v>
          </cell>
          <cell r="F1953">
            <v>720.99</v>
          </cell>
        </row>
        <row r="1954">
          <cell r="A1954">
            <v>43235.671683807872</v>
          </cell>
          <cell r="B1954">
            <v>720.99</v>
          </cell>
          <cell r="C1954">
            <v>1.6620698199999999</v>
          </cell>
          <cell r="D1954" t="str">
            <v>buy</v>
          </cell>
          <cell r="E1954">
            <v>720.98</v>
          </cell>
          <cell r="F1954">
            <v>720.99</v>
          </cell>
        </row>
        <row r="1955">
          <cell r="A1955">
            <v>43235.671961273147</v>
          </cell>
          <cell r="B1955">
            <v>720.99</v>
          </cell>
          <cell r="C1955">
            <v>1.1788E-2</v>
          </cell>
          <cell r="D1955" t="str">
            <v>buy</v>
          </cell>
          <cell r="E1955">
            <v>720.98</v>
          </cell>
          <cell r="F1955">
            <v>720.99</v>
          </cell>
        </row>
        <row r="1956">
          <cell r="A1956">
            <v>43235.671961273147</v>
          </cell>
          <cell r="B1956">
            <v>720.99</v>
          </cell>
          <cell r="C1956">
            <v>2.2220199999999999E-3</v>
          </cell>
          <cell r="D1956" t="str">
            <v>buy</v>
          </cell>
          <cell r="E1956">
            <v>720.98</v>
          </cell>
          <cell r="F1956">
            <v>720.99</v>
          </cell>
        </row>
        <row r="1957">
          <cell r="A1957">
            <v>43235.671984062501</v>
          </cell>
          <cell r="B1957">
            <v>720.98</v>
          </cell>
          <cell r="C1957">
            <v>5.4194600000000001E-3</v>
          </cell>
          <cell r="D1957" t="str">
            <v>sell</v>
          </cell>
          <cell r="E1957">
            <v>720.98000000000013</v>
          </cell>
          <cell r="F1957">
            <v>720.99</v>
          </cell>
        </row>
        <row r="1958">
          <cell r="A1958">
            <v>43235.672092800924</v>
          </cell>
          <cell r="B1958">
            <v>720.99</v>
          </cell>
          <cell r="C1958">
            <v>1.1788E-2</v>
          </cell>
          <cell r="D1958" t="str">
            <v>buy</v>
          </cell>
          <cell r="E1958">
            <v>720.98000000000013</v>
          </cell>
          <cell r="F1958">
            <v>720.99</v>
          </cell>
        </row>
        <row r="1959">
          <cell r="A1959">
            <v>43235.672092800924</v>
          </cell>
          <cell r="B1959">
            <v>720.99</v>
          </cell>
          <cell r="C1959">
            <v>1.5678500200000001</v>
          </cell>
          <cell r="D1959" t="str">
            <v>buy</v>
          </cell>
          <cell r="E1959">
            <v>720.98000000000013</v>
          </cell>
          <cell r="F1959">
            <v>720.99</v>
          </cell>
        </row>
        <row r="1960">
          <cell r="A1960">
            <v>43235.672126400466</v>
          </cell>
          <cell r="B1960">
            <v>720.98</v>
          </cell>
          <cell r="C1960">
            <v>2.621561E-2</v>
          </cell>
          <cell r="D1960" t="str">
            <v>sell</v>
          </cell>
          <cell r="E1960">
            <v>720.98</v>
          </cell>
          <cell r="F1960">
            <v>720.99</v>
          </cell>
        </row>
        <row r="1961">
          <cell r="A1961">
            <v>43235.672220624998</v>
          </cell>
          <cell r="B1961">
            <v>720.98</v>
          </cell>
          <cell r="C1961">
            <v>0.32490000000000002</v>
          </cell>
          <cell r="D1961" t="str">
            <v>sell</v>
          </cell>
          <cell r="E1961">
            <v>720.98</v>
          </cell>
          <cell r="F1961">
            <v>720.99</v>
          </cell>
        </row>
        <row r="1962">
          <cell r="A1962">
            <v>43235.672321874998</v>
          </cell>
          <cell r="B1962">
            <v>720.98</v>
          </cell>
          <cell r="C1962">
            <v>6.0694165299999998</v>
          </cell>
          <cell r="D1962" t="str">
            <v>sell</v>
          </cell>
          <cell r="E1962">
            <v>720.98</v>
          </cell>
          <cell r="F1962">
            <v>720.99</v>
          </cell>
        </row>
        <row r="1963">
          <cell r="A1963">
            <v>43235.672352291673</v>
          </cell>
          <cell r="B1963">
            <v>720.99</v>
          </cell>
          <cell r="C1963">
            <v>1.1788E-2</v>
          </cell>
          <cell r="D1963" t="str">
            <v>buy</v>
          </cell>
          <cell r="E1963">
            <v>720.98</v>
          </cell>
          <cell r="F1963">
            <v>720.99</v>
          </cell>
        </row>
        <row r="1964">
          <cell r="A1964">
            <v>43235.672352291673</v>
          </cell>
          <cell r="B1964">
            <v>720.99</v>
          </cell>
          <cell r="C1964">
            <v>2.1472558300000002</v>
          </cell>
          <cell r="D1964" t="str">
            <v>buy</v>
          </cell>
          <cell r="E1964">
            <v>720.98</v>
          </cell>
          <cell r="F1964">
            <v>720.99</v>
          </cell>
        </row>
        <row r="1965">
          <cell r="A1965">
            <v>43235.672487696756</v>
          </cell>
          <cell r="B1965">
            <v>720.98</v>
          </cell>
          <cell r="C1965">
            <v>4.2695999999999996</v>
          </cell>
          <cell r="D1965" t="str">
            <v>sell</v>
          </cell>
          <cell r="E1965">
            <v>720.98</v>
          </cell>
          <cell r="F1965">
            <v>720.99</v>
          </cell>
        </row>
        <row r="1966">
          <cell r="A1966">
            <v>43235.672630173613</v>
          </cell>
          <cell r="B1966">
            <v>720.99</v>
          </cell>
          <cell r="C1966">
            <v>1.85274417</v>
          </cell>
          <cell r="D1966" t="str">
            <v>buy</v>
          </cell>
          <cell r="E1966">
            <v>720.98</v>
          </cell>
          <cell r="F1966">
            <v>720.9899999999999</v>
          </cell>
        </row>
        <row r="1967">
          <cell r="A1967">
            <v>43235.672630173613</v>
          </cell>
          <cell r="B1967">
            <v>720.99</v>
          </cell>
          <cell r="C1967">
            <v>2.2880999999999999E-2</v>
          </cell>
          <cell r="D1967" t="str">
            <v>buy</v>
          </cell>
          <cell r="E1967">
            <v>720.98</v>
          </cell>
          <cell r="F1967">
            <v>720.99</v>
          </cell>
        </row>
        <row r="1968">
          <cell r="A1968">
            <v>43235.672630173613</v>
          </cell>
          <cell r="B1968">
            <v>720.99</v>
          </cell>
          <cell r="C1968">
            <v>4.1442388299999999</v>
          </cell>
          <cell r="D1968" t="str">
            <v>buy</v>
          </cell>
          <cell r="E1968">
            <v>720.98</v>
          </cell>
          <cell r="F1968">
            <v>720.99000000000012</v>
          </cell>
        </row>
        <row r="1969">
          <cell r="A1969">
            <v>43235.672652488429</v>
          </cell>
          <cell r="B1969">
            <v>720.98</v>
          </cell>
          <cell r="C1969">
            <v>0.83440276999999996</v>
          </cell>
          <cell r="D1969" t="str">
            <v>sell</v>
          </cell>
          <cell r="E1969">
            <v>720.9799999999999</v>
          </cell>
          <cell r="F1969">
            <v>720.99000000000012</v>
          </cell>
        </row>
        <row r="1970">
          <cell r="A1970">
            <v>43235.672777002314</v>
          </cell>
          <cell r="B1970">
            <v>720.98</v>
          </cell>
          <cell r="C1970">
            <v>0.27779999999999999</v>
          </cell>
          <cell r="D1970" t="str">
            <v>sell</v>
          </cell>
          <cell r="E1970">
            <v>720.98</v>
          </cell>
          <cell r="F1970">
            <v>720.99000000000012</v>
          </cell>
        </row>
        <row r="1971">
          <cell r="A1971">
            <v>43235.672797222222</v>
          </cell>
          <cell r="B1971">
            <v>720.99</v>
          </cell>
          <cell r="C1971">
            <v>1.5948E-2</v>
          </cell>
          <cell r="D1971" t="str">
            <v>buy</v>
          </cell>
          <cell r="E1971">
            <v>720.98</v>
          </cell>
          <cell r="F1971">
            <v>720.99</v>
          </cell>
        </row>
        <row r="1972">
          <cell r="A1972">
            <v>43235.672797222222</v>
          </cell>
          <cell r="B1972">
            <v>720.99</v>
          </cell>
          <cell r="C1972">
            <v>1.98836433</v>
          </cell>
          <cell r="D1972" t="str">
            <v>buy</v>
          </cell>
          <cell r="E1972">
            <v>720.98</v>
          </cell>
          <cell r="F1972">
            <v>720.99000000000012</v>
          </cell>
        </row>
        <row r="1973">
          <cell r="A1973">
            <v>43235.672906539352</v>
          </cell>
          <cell r="B1973">
            <v>720.98</v>
          </cell>
          <cell r="C1973">
            <v>0.75531930000000003</v>
          </cell>
          <cell r="D1973" t="str">
            <v>sell</v>
          </cell>
          <cell r="E1973">
            <v>720.98</v>
          </cell>
          <cell r="F1973">
            <v>720.99000000000012</v>
          </cell>
        </row>
        <row r="1974">
          <cell r="A1974">
            <v>43235.673191412039</v>
          </cell>
          <cell r="B1974">
            <v>720.99</v>
          </cell>
          <cell r="C1974">
            <v>1.1786E-2</v>
          </cell>
          <cell r="D1974" t="str">
            <v>buy</v>
          </cell>
          <cell r="E1974">
            <v>720.98</v>
          </cell>
          <cell r="F1974">
            <v>720.99</v>
          </cell>
        </row>
        <row r="1975">
          <cell r="A1975">
            <v>43235.673191412039</v>
          </cell>
          <cell r="B1975">
            <v>720.99</v>
          </cell>
          <cell r="C1975">
            <v>1.1786E-2</v>
          </cell>
          <cell r="D1975" t="str">
            <v>buy</v>
          </cell>
          <cell r="E1975">
            <v>720.98</v>
          </cell>
          <cell r="F1975">
            <v>720.99</v>
          </cell>
        </row>
        <row r="1976">
          <cell r="A1976">
            <v>43235.673191412039</v>
          </cell>
          <cell r="B1976">
            <v>720.99</v>
          </cell>
          <cell r="C1976">
            <v>1.4562E-2</v>
          </cell>
          <cell r="D1976" t="str">
            <v>buy</v>
          </cell>
          <cell r="E1976">
            <v>720.98</v>
          </cell>
          <cell r="F1976">
            <v>720.99</v>
          </cell>
        </row>
        <row r="1977">
          <cell r="A1977">
            <v>43235.673191412039</v>
          </cell>
          <cell r="B1977">
            <v>720.99</v>
          </cell>
          <cell r="C1977">
            <v>1.7336000000000001E-2</v>
          </cell>
          <cell r="D1977" t="str">
            <v>buy</v>
          </cell>
          <cell r="E1977">
            <v>720.98</v>
          </cell>
          <cell r="F1977">
            <v>720.9899999999999</v>
          </cell>
        </row>
        <row r="1978">
          <cell r="A1978">
            <v>43235.673191412039</v>
          </cell>
          <cell r="B1978">
            <v>720.99</v>
          </cell>
          <cell r="C1978">
            <v>1.4560999999999999E-2</v>
          </cell>
          <cell r="D1978" t="str">
            <v>buy</v>
          </cell>
          <cell r="E1978">
            <v>720.98</v>
          </cell>
          <cell r="F1978">
            <v>720.99</v>
          </cell>
        </row>
        <row r="1979">
          <cell r="A1979">
            <v>43235.673191412039</v>
          </cell>
          <cell r="B1979">
            <v>720.99</v>
          </cell>
          <cell r="C1979">
            <v>1.806368</v>
          </cell>
          <cell r="D1979" t="str">
            <v>buy</v>
          </cell>
          <cell r="E1979">
            <v>720.98</v>
          </cell>
          <cell r="F1979">
            <v>720.99</v>
          </cell>
        </row>
        <row r="1980">
          <cell r="A1980">
            <v>43235.673331585647</v>
          </cell>
          <cell r="B1980">
            <v>720.99</v>
          </cell>
          <cell r="C1980">
            <v>0.69363200000000003</v>
          </cell>
          <cell r="D1980" t="str">
            <v>buy</v>
          </cell>
          <cell r="E1980">
            <v>720.98</v>
          </cell>
          <cell r="F1980">
            <v>720.99</v>
          </cell>
        </row>
        <row r="1981">
          <cell r="A1981">
            <v>43235.673331585647</v>
          </cell>
          <cell r="B1981">
            <v>720.99</v>
          </cell>
          <cell r="C1981">
            <v>1.35634693</v>
          </cell>
          <cell r="D1981" t="str">
            <v>buy</v>
          </cell>
          <cell r="E1981">
            <v>720.98</v>
          </cell>
          <cell r="F1981">
            <v>720.56632500000001</v>
          </cell>
        </row>
        <row r="1982">
          <cell r="A1982">
            <v>43235.673342372676</v>
          </cell>
          <cell r="B1982">
            <v>720.99</v>
          </cell>
          <cell r="C1982">
            <v>0.43509999999999999</v>
          </cell>
          <cell r="D1982" t="str">
            <v>buy</v>
          </cell>
          <cell r="E1982">
            <v>720.98</v>
          </cell>
          <cell r="F1982">
            <v>720.18150595970008</v>
          </cell>
        </row>
        <row r="1983">
          <cell r="A1983">
            <v>43235.673610914353</v>
          </cell>
          <cell r="B1983">
            <v>720.98</v>
          </cell>
          <cell r="C1983">
            <v>1</v>
          </cell>
          <cell r="D1983" t="str">
            <v>sell</v>
          </cell>
          <cell r="E1983">
            <v>720.71854519999999</v>
          </cell>
          <cell r="F1983">
            <v>720.18150595970008</v>
          </cell>
        </row>
        <row r="1984">
          <cell r="A1984">
            <v>43235.673610914353</v>
          </cell>
          <cell r="B1984">
            <v>720.98</v>
          </cell>
          <cell r="C1984">
            <v>0.1</v>
          </cell>
          <cell r="D1984" t="str">
            <v>sell</v>
          </cell>
          <cell r="E1984">
            <v>720.64511390000007</v>
          </cell>
          <cell r="F1984">
            <v>720.18150595970008</v>
          </cell>
        </row>
        <row r="1985">
          <cell r="A1985">
            <v>43235.673610914353</v>
          </cell>
          <cell r="B1985">
            <v>720.91</v>
          </cell>
          <cell r="C1985">
            <v>0.1</v>
          </cell>
          <cell r="D1985" t="str">
            <v>sell</v>
          </cell>
          <cell r="E1985">
            <v>720.57711390000009</v>
          </cell>
          <cell r="F1985">
            <v>720.18150595970008</v>
          </cell>
        </row>
        <row r="1986">
          <cell r="A1986">
            <v>43235.673610914353</v>
          </cell>
          <cell r="B1986">
            <v>720.73</v>
          </cell>
          <cell r="C1986">
            <v>0.55276999999999998</v>
          </cell>
          <cell r="D1986" t="str">
            <v>sell</v>
          </cell>
          <cell r="E1986">
            <v>720.211792113</v>
          </cell>
          <cell r="F1986">
            <v>720.18150595970008</v>
          </cell>
        </row>
        <row r="1987">
          <cell r="A1987">
            <v>43235.673637175933</v>
          </cell>
          <cell r="B1987">
            <v>720.73</v>
          </cell>
          <cell r="C1987">
            <v>1.047E-2</v>
          </cell>
          <cell r="D1987" t="str">
            <v>sell</v>
          </cell>
          <cell r="E1987">
            <v>720.20289261300002</v>
          </cell>
          <cell r="F1987">
            <v>720.18150595970008</v>
          </cell>
        </row>
        <row r="1988">
          <cell r="A1988">
            <v>43235.673753379633</v>
          </cell>
          <cell r="B1988">
            <v>720.5</v>
          </cell>
          <cell r="C1988">
            <v>7.1199999999999999E-2</v>
          </cell>
          <cell r="D1988" t="str">
            <v>sell</v>
          </cell>
          <cell r="E1988">
            <v>720.15874861300006</v>
          </cell>
          <cell r="F1988">
            <v>720.18150595970008</v>
          </cell>
        </row>
        <row r="1989">
          <cell r="A1989">
            <v>43235.673753379633</v>
          </cell>
          <cell r="B1989">
            <v>720.5</v>
          </cell>
          <cell r="C1989">
            <v>0.16070000000000001</v>
          </cell>
          <cell r="D1989" t="str">
            <v>sell</v>
          </cell>
          <cell r="E1989">
            <v>720.05911461300002</v>
          </cell>
          <cell r="F1989">
            <v>720.18150595970008</v>
          </cell>
        </row>
        <row r="1990">
          <cell r="A1990">
            <v>43235.673783622682</v>
          </cell>
          <cell r="B1990">
            <v>720.5</v>
          </cell>
          <cell r="C1990">
            <v>1.0670000000000001E-2</v>
          </cell>
          <cell r="D1990" t="str">
            <v>sell</v>
          </cell>
          <cell r="E1990">
            <v>720.05249921300003</v>
          </cell>
          <cell r="F1990">
            <v>720.18150595970008</v>
          </cell>
        </row>
        <row r="1991">
          <cell r="A1991">
            <v>43235.673848287042</v>
          </cell>
          <cell r="B1991">
            <v>720.24</v>
          </cell>
          <cell r="C1991">
            <v>0.69213663000000003</v>
          </cell>
          <cell r="D1991" t="str">
            <v>buy</v>
          </cell>
          <cell r="E1991">
            <v>720.05249921300003</v>
          </cell>
          <cell r="F1991">
            <v>720.05</v>
          </cell>
        </row>
        <row r="1992">
          <cell r="A1992">
            <v>43235.673857847221</v>
          </cell>
          <cell r="B1992">
            <v>720.23</v>
          </cell>
          <cell r="C1992">
            <v>0.36199999999999999</v>
          </cell>
          <cell r="D1992" t="str">
            <v>sell</v>
          </cell>
          <cell r="E1992">
            <v>719.95611514899997</v>
          </cell>
          <cell r="F1992">
            <v>720.05</v>
          </cell>
        </row>
        <row r="1993">
          <cell r="A1993">
            <v>43235.673879456022</v>
          </cell>
          <cell r="B1993">
            <v>720.23</v>
          </cell>
          <cell r="C1993">
            <v>5.6917999999999997E-4</v>
          </cell>
          <cell r="D1993" t="str">
            <v>sell</v>
          </cell>
          <cell r="E1993">
            <v>719.95600700479997</v>
          </cell>
          <cell r="F1993">
            <v>720.05</v>
          </cell>
        </row>
        <row r="1994">
          <cell r="A1994">
            <v>43235.673879456022</v>
          </cell>
          <cell r="B1994">
            <v>720.16</v>
          </cell>
          <cell r="C1994">
            <v>0.12</v>
          </cell>
          <cell r="D1994" t="str">
            <v>sell</v>
          </cell>
          <cell r="E1994">
            <v>719.94160700479995</v>
          </cell>
          <cell r="F1994">
            <v>720.05</v>
          </cell>
        </row>
        <row r="1995">
          <cell r="A1995">
            <v>43235.673879456022</v>
          </cell>
          <cell r="B1995">
            <v>720</v>
          </cell>
          <cell r="C1995">
            <v>0.1</v>
          </cell>
          <cell r="D1995" t="str">
            <v>sell</v>
          </cell>
          <cell r="E1995">
            <v>719.94560700479997</v>
          </cell>
          <cell r="F1995">
            <v>720.05</v>
          </cell>
        </row>
        <row r="1996">
          <cell r="A1996">
            <v>43235.673879456022</v>
          </cell>
          <cell r="B1996">
            <v>719.88</v>
          </cell>
          <cell r="C1996">
            <v>0.58995622000000003</v>
          </cell>
          <cell r="D1996" t="str">
            <v>sell</v>
          </cell>
          <cell r="E1996">
            <v>720.04</v>
          </cell>
          <cell r="F1996">
            <v>720.05</v>
          </cell>
        </row>
        <row r="1997">
          <cell r="A1997">
            <v>43235.674029166657</v>
          </cell>
          <cell r="B1997">
            <v>720.05</v>
          </cell>
          <cell r="C1997">
            <v>1.3704330000000001E-2</v>
          </cell>
          <cell r="D1997" t="str">
            <v>buy</v>
          </cell>
          <cell r="E1997">
            <v>720.04</v>
          </cell>
          <cell r="F1997">
            <v>720.04999999999984</v>
          </cell>
        </row>
        <row r="1998">
          <cell r="A1998">
            <v>43235.674029166657</v>
          </cell>
          <cell r="B1998">
            <v>720.05</v>
          </cell>
          <cell r="C1998">
            <v>3.8123600000000001E-2</v>
          </cell>
          <cell r="D1998" t="str">
            <v>buy</v>
          </cell>
          <cell r="E1998">
            <v>720.04</v>
          </cell>
          <cell r="F1998">
            <v>720.05</v>
          </cell>
        </row>
        <row r="1999">
          <cell r="A1999">
            <v>43235.674029166657</v>
          </cell>
          <cell r="B1999">
            <v>720.05</v>
          </cell>
          <cell r="C1999">
            <v>0.87497106999999996</v>
          </cell>
          <cell r="D1999" t="str">
            <v>buy</v>
          </cell>
          <cell r="E1999">
            <v>720.04</v>
          </cell>
          <cell r="F1999">
            <v>720.05</v>
          </cell>
        </row>
        <row r="2000">
          <cell r="A2000">
            <v>43235.674108449071</v>
          </cell>
          <cell r="B2000">
            <v>720.04</v>
          </cell>
          <cell r="C2000">
            <v>4.6621982600000003</v>
          </cell>
          <cell r="D2000" t="str">
            <v>sell</v>
          </cell>
          <cell r="E2000">
            <v>720.04</v>
          </cell>
          <cell r="F2000">
            <v>720.05</v>
          </cell>
        </row>
        <row r="2001">
          <cell r="A2001">
            <v>43235.67413003472</v>
          </cell>
          <cell r="B2001">
            <v>720.04</v>
          </cell>
          <cell r="C2001">
            <v>2.37475295</v>
          </cell>
          <cell r="D2001" t="str">
            <v>sell</v>
          </cell>
          <cell r="E2001">
            <v>720.04</v>
          </cell>
          <cell r="F2001">
            <v>720.05</v>
          </cell>
        </row>
        <row r="2002">
          <cell r="A2002">
            <v>43235.67413201389</v>
          </cell>
          <cell r="B2002">
            <v>720.05</v>
          </cell>
          <cell r="C2002">
            <v>1.38463852</v>
          </cell>
          <cell r="D2002" t="str">
            <v>buy</v>
          </cell>
          <cell r="E2002">
            <v>720.04</v>
          </cell>
          <cell r="F2002">
            <v>719.87905193000006</v>
          </cell>
        </row>
        <row r="2003">
          <cell r="A2003">
            <v>43235.674167997677</v>
          </cell>
          <cell r="B2003">
            <v>720.04</v>
          </cell>
          <cell r="C2003">
            <v>0.6149</v>
          </cell>
          <cell r="D2003" t="str">
            <v>sell</v>
          </cell>
          <cell r="E2003">
            <v>720.04</v>
          </cell>
          <cell r="F2003">
            <v>719.87905193000006</v>
          </cell>
        </row>
        <row r="2004">
          <cell r="A2004">
            <v>43235.674309861111</v>
          </cell>
          <cell r="B2004">
            <v>720.04</v>
          </cell>
          <cell r="C2004">
            <v>0.31540000000000001</v>
          </cell>
          <cell r="D2004" t="str">
            <v>sell</v>
          </cell>
          <cell r="E2004">
            <v>720.04</v>
          </cell>
          <cell r="F2004">
            <v>719.87905193000006</v>
          </cell>
        </row>
        <row r="2005">
          <cell r="A2005">
            <v>43235.67440866898</v>
          </cell>
          <cell r="B2005">
            <v>720.05</v>
          </cell>
          <cell r="C2005">
            <v>0.01</v>
          </cell>
          <cell r="D2005" t="str">
            <v>buy</v>
          </cell>
          <cell r="E2005">
            <v>720.04</v>
          </cell>
          <cell r="F2005">
            <v>719.87705192999999</v>
          </cell>
        </row>
        <row r="2006">
          <cell r="A2006">
            <v>43235.67440866898</v>
          </cell>
          <cell r="B2006">
            <v>720.05</v>
          </cell>
          <cell r="C2006">
            <v>0.27247755000000001</v>
          </cell>
          <cell r="D2006" t="str">
            <v>buy</v>
          </cell>
          <cell r="E2006">
            <v>720.04</v>
          </cell>
          <cell r="F2006">
            <v>719.82255642000007</v>
          </cell>
        </row>
        <row r="2007">
          <cell r="A2007">
            <v>43235.674438726863</v>
          </cell>
          <cell r="B2007">
            <v>720.04</v>
          </cell>
          <cell r="C2007">
            <v>2.0074000000000001</v>
          </cell>
          <cell r="D2007" t="str">
            <v>sell</v>
          </cell>
          <cell r="E2007">
            <v>719.94612053579999</v>
          </cell>
          <cell r="F2007">
            <v>719.82255642000007</v>
          </cell>
        </row>
        <row r="2008">
          <cell r="A2008">
            <v>43235.674493090279</v>
          </cell>
          <cell r="B2008">
            <v>720.04</v>
          </cell>
          <cell r="C2008">
            <v>9.0000000000000006E-5</v>
          </cell>
          <cell r="D2008" t="str">
            <v>sell</v>
          </cell>
          <cell r="E2008">
            <v>719.94614573579997</v>
          </cell>
          <cell r="F2008">
            <v>719.82255642000007</v>
          </cell>
        </row>
        <row r="2009">
          <cell r="A2009">
            <v>43235.674493449071</v>
          </cell>
          <cell r="B2009">
            <v>719.85</v>
          </cell>
          <cell r="C2009">
            <v>1.06E-2</v>
          </cell>
          <cell r="D2009" t="str">
            <v>sell</v>
          </cell>
          <cell r="E2009">
            <v>719.95112773580013</v>
          </cell>
          <cell r="F2009">
            <v>719.82255642000007</v>
          </cell>
        </row>
        <row r="2010">
          <cell r="A2010">
            <v>43235.674494305553</v>
          </cell>
          <cell r="B2010">
            <v>719.85</v>
          </cell>
          <cell r="C2010">
            <v>4.0000000000000002E-4</v>
          </cell>
          <cell r="D2010" t="str">
            <v>sell</v>
          </cell>
          <cell r="E2010">
            <v>719.95131573579999</v>
          </cell>
          <cell r="F2010">
            <v>719.82255642000007</v>
          </cell>
        </row>
        <row r="2011">
          <cell r="A2011">
            <v>43235.674498263892</v>
          </cell>
          <cell r="B2011">
            <v>719.67</v>
          </cell>
          <cell r="C2011">
            <v>0.05</v>
          </cell>
          <cell r="D2011" t="str">
            <v>sell</v>
          </cell>
          <cell r="E2011">
            <v>719.9844264157</v>
          </cell>
          <cell r="F2011">
            <v>719.82255642000007</v>
          </cell>
        </row>
        <row r="2012">
          <cell r="A2012">
            <v>43235.674502800917</v>
          </cell>
          <cell r="B2012">
            <v>719.62</v>
          </cell>
          <cell r="C2012">
            <v>0.13</v>
          </cell>
          <cell r="D2012" t="str">
            <v>sell</v>
          </cell>
          <cell r="E2012">
            <v>720.10532641570001</v>
          </cell>
          <cell r="F2012">
            <v>719.82255642000007</v>
          </cell>
        </row>
        <row r="2013">
          <cell r="A2013">
            <v>43235.674506342591</v>
          </cell>
          <cell r="B2013">
            <v>719.5</v>
          </cell>
          <cell r="C2013">
            <v>0.12</v>
          </cell>
          <cell r="D2013" t="str">
            <v>sell</v>
          </cell>
          <cell r="E2013">
            <v>720.2313264157001</v>
          </cell>
          <cell r="F2013">
            <v>719.82255642000007</v>
          </cell>
        </row>
        <row r="2014">
          <cell r="A2014">
            <v>43235.674509606477</v>
          </cell>
          <cell r="B2014">
            <v>719.5</v>
          </cell>
          <cell r="C2014">
            <v>9.9808099999999997E-3</v>
          </cell>
          <cell r="D2014" t="str">
            <v>sell</v>
          </cell>
          <cell r="E2014">
            <v>720.2418062662</v>
          </cell>
          <cell r="F2014">
            <v>719.82255642000007</v>
          </cell>
        </row>
        <row r="2015">
          <cell r="A2015">
            <v>43235.674512986108</v>
          </cell>
          <cell r="B2015">
            <v>719.33</v>
          </cell>
          <cell r="C2015">
            <v>0.11968081</v>
          </cell>
          <cell r="D2015" t="str">
            <v>sell</v>
          </cell>
          <cell r="E2015">
            <v>720.38781685439994</v>
          </cell>
          <cell r="F2015">
            <v>719.82255642000007</v>
          </cell>
        </row>
        <row r="2016">
          <cell r="A2016">
            <v>43235.674518298612</v>
          </cell>
          <cell r="B2016">
            <v>719.33</v>
          </cell>
          <cell r="C2016">
            <v>3.1919000000000001E-4</v>
          </cell>
          <cell r="D2016" t="str">
            <v>sell</v>
          </cell>
          <cell r="E2016">
            <v>720.38820626619997</v>
          </cell>
          <cell r="F2016">
            <v>719.82255642000007</v>
          </cell>
        </row>
        <row r="2017">
          <cell r="A2017">
            <v>43235.674523611109</v>
          </cell>
          <cell r="B2017">
            <v>719.33</v>
          </cell>
          <cell r="C2017">
            <v>0.01</v>
          </cell>
          <cell r="D2017" t="str">
            <v>sell</v>
          </cell>
          <cell r="E2017">
            <v>720.40040626619998</v>
          </cell>
          <cell r="F2017">
            <v>719.82255642000007</v>
          </cell>
        </row>
        <row r="2018">
          <cell r="A2018">
            <v>43235.674534907397</v>
          </cell>
          <cell r="B2018">
            <v>719.33</v>
          </cell>
          <cell r="C2018">
            <v>7.7999999999999999E-4</v>
          </cell>
          <cell r="D2018" t="str">
            <v>sell</v>
          </cell>
          <cell r="E2018">
            <v>720.40135786619999</v>
          </cell>
          <cell r="F2018">
            <v>719.82255642000007</v>
          </cell>
        </row>
        <row r="2019">
          <cell r="A2019">
            <v>43235.674534907397</v>
          </cell>
          <cell r="B2019">
            <v>719.33</v>
          </cell>
          <cell r="C2019">
            <v>9.2200000000000008E-3</v>
          </cell>
          <cell r="D2019" t="str">
            <v>sell</v>
          </cell>
          <cell r="E2019">
            <v>720.41260626619999</v>
          </cell>
          <cell r="F2019">
            <v>719.82255642000007</v>
          </cell>
        </row>
        <row r="2020">
          <cell r="A2020">
            <v>43235.674678530093</v>
          </cell>
          <cell r="B2020">
            <v>719.34</v>
          </cell>
          <cell r="C2020">
            <v>4.564E-2</v>
          </cell>
          <cell r="D2020" t="str">
            <v>buy</v>
          </cell>
          <cell r="E2020">
            <v>720.41260626619999</v>
          </cell>
          <cell r="F2020">
            <v>719.84583281999994</v>
          </cell>
        </row>
        <row r="2021">
          <cell r="A2021">
            <v>43235.674707928243</v>
          </cell>
          <cell r="B2021">
            <v>719.39</v>
          </cell>
          <cell r="C2021">
            <v>1.2329999999999999E-3</v>
          </cell>
          <cell r="D2021" t="str">
            <v>buy</v>
          </cell>
          <cell r="E2021">
            <v>720.41260626619999</v>
          </cell>
          <cell r="F2021">
            <v>719.84640000000002</v>
          </cell>
        </row>
        <row r="2022">
          <cell r="A2022">
            <v>43235.674715173613</v>
          </cell>
          <cell r="B2022">
            <v>719.49</v>
          </cell>
          <cell r="C2022">
            <v>0.01</v>
          </cell>
          <cell r="D2022" t="str">
            <v>buy</v>
          </cell>
          <cell r="E2022">
            <v>720.41260626619999</v>
          </cell>
          <cell r="F2022">
            <v>719.85</v>
          </cell>
        </row>
        <row r="2023">
          <cell r="A2023">
            <v>43235.674715173613</v>
          </cell>
          <cell r="B2023">
            <v>719.85</v>
          </cell>
          <cell r="C2023">
            <v>1.8</v>
          </cell>
          <cell r="D2023" t="str">
            <v>buy</v>
          </cell>
          <cell r="E2023">
            <v>720.41260626619999</v>
          </cell>
          <cell r="F2023">
            <v>720.35</v>
          </cell>
        </row>
        <row r="2024">
          <cell r="A2024">
            <v>43235.674715173613</v>
          </cell>
          <cell r="B2024">
            <v>720.35</v>
          </cell>
          <cell r="C2024">
            <v>0.13318252</v>
          </cell>
          <cell r="D2024" t="str">
            <v>buy</v>
          </cell>
          <cell r="E2024">
            <v>720.41260626619999</v>
          </cell>
          <cell r="F2024">
            <v>720.35</v>
          </cell>
        </row>
        <row r="2025">
          <cell r="A2025">
            <v>43235.674719409719</v>
          </cell>
          <cell r="B2025">
            <v>720.35</v>
          </cell>
          <cell r="C2025">
            <v>3.1659999999999999</v>
          </cell>
          <cell r="D2025" t="str">
            <v>buy</v>
          </cell>
          <cell r="E2025">
            <v>720.41260626619999</v>
          </cell>
          <cell r="F2025">
            <v>720.33019999999999</v>
          </cell>
        </row>
        <row r="2026">
          <cell r="A2026">
            <v>43235.674724421297</v>
          </cell>
          <cell r="B2026">
            <v>720.35</v>
          </cell>
          <cell r="C2026">
            <v>0.01</v>
          </cell>
          <cell r="D2026" t="str">
            <v>buy</v>
          </cell>
          <cell r="E2026">
            <v>720.41260626619999</v>
          </cell>
          <cell r="F2026">
            <v>720.33</v>
          </cell>
        </row>
        <row r="2027">
          <cell r="A2027">
            <v>43235.674731250001</v>
          </cell>
          <cell r="B2027">
            <v>720.32</v>
          </cell>
          <cell r="C2027">
            <v>0.59736405999999997</v>
          </cell>
          <cell r="D2027" t="str">
            <v>sell</v>
          </cell>
          <cell r="E2027">
            <v>720.55</v>
          </cell>
          <cell r="F2027">
            <v>720.33</v>
          </cell>
        </row>
        <row r="2028">
          <cell r="A2028">
            <v>43235.674753391213</v>
          </cell>
          <cell r="B2028">
            <v>720.33</v>
          </cell>
          <cell r="C2028">
            <v>1.4488346700000001</v>
          </cell>
          <cell r="D2028" t="str">
            <v>buy</v>
          </cell>
          <cell r="E2028">
            <v>720.55</v>
          </cell>
          <cell r="F2028">
            <v>720.52686559929998</v>
          </cell>
        </row>
        <row r="2029">
          <cell r="A2029">
            <v>43235.674821932873</v>
          </cell>
          <cell r="B2029">
            <v>720.33</v>
          </cell>
          <cell r="C2029">
            <v>9.4540000000000006E-3</v>
          </cell>
          <cell r="D2029" t="str">
            <v>buy</v>
          </cell>
          <cell r="E2029">
            <v>720.55</v>
          </cell>
          <cell r="F2029">
            <v>720.52894547930009</v>
          </cell>
        </row>
        <row r="2030">
          <cell r="A2030">
            <v>43235.674833819437</v>
          </cell>
          <cell r="B2030">
            <v>720.33</v>
          </cell>
          <cell r="C2030">
            <v>2.3449999999999999E-3</v>
          </cell>
          <cell r="D2030" t="str">
            <v>buy</v>
          </cell>
          <cell r="E2030">
            <v>720.55</v>
          </cell>
          <cell r="F2030">
            <v>720.52946137929985</v>
          </cell>
        </row>
        <row r="2031">
          <cell r="A2031">
            <v>43235.674833819437</v>
          </cell>
          <cell r="B2031">
            <v>720.33</v>
          </cell>
          <cell r="C2031">
            <v>3.7655000000000001E-2</v>
          </cell>
          <cell r="D2031" t="str">
            <v>buy</v>
          </cell>
          <cell r="E2031">
            <v>720.55</v>
          </cell>
          <cell r="F2031">
            <v>720.53774547929993</v>
          </cell>
        </row>
        <row r="2032">
          <cell r="A2032">
            <v>43235.674852824071</v>
          </cell>
          <cell r="B2032">
            <v>720.33</v>
          </cell>
          <cell r="C2032">
            <v>9.0939999999999997E-3</v>
          </cell>
          <cell r="D2032" t="str">
            <v>buy</v>
          </cell>
          <cell r="E2032">
            <v>720.55</v>
          </cell>
          <cell r="F2032">
            <v>720.53974615929997</v>
          </cell>
        </row>
        <row r="2033">
          <cell r="A2033">
            <v>43235.674855902776</v>
          </cell>
          <cell r="B2033">
            <v>720.33</v>
          </cell>
          <cell r="C2033">
            <v>1.0064E-2</v>
          </cell>
          <cell r="D2033" t="str">
            <v>buy</v>
          </cell>
          <cell r="E2033">
            <v>720.55</v>
          </cell>
          <cell r="F2033">
            <v>720.54196023930001</v>
          </cell>
        </row>
        <row r="2034">
          <cell r="A2034">
            <v>43235.674859236111</v>
          </cell>
          <cell r="B2034">
            <v>720.33</v>
          </cell>
          <cell r="C2034">
            <v>1.7329999999999999E-3</v>
          </cell>
          <cell r="D2034" t="str">
            <v>buy</v>
          </cell>
          <cell r="E2034">
            <v>720.55</v>
          </cell>
          <cell r="F2034">
            <v>720.54234149929994</v>
          </cell>
        </row>
        <row r="2035">
          <cell r="A2035">
            <v>43235.674859236111</v>
          </cell>
          <cell r="B2035">
            <v>720.33</v>
          </cell>
          <cell r="C2035">
            <v>8.267E-3</v>
          </cell>
          <cell r="D2035" t="str">
            <v>buy</v>
          </cell>
          <cell r="E2035">
            <v>720.55</v>
          </cell>
          <cell r="F2035">
            <v>720.54416023929991</v>
          </cell>
        </row>
        <row r="2036">
          <cell r="A2036">
            <v>43235.674875034732</v>
          </cell>
          <cell r="B2036">
            <v>720.33</v>
          </cell>
          <cell r="C2036">
            <v>2.153E-3</v>
          </cell>
          <cell r="D2036" t="str">
            <v>buy</v>
          </cell>
          <cell r="E2036">
            <v>720.55</v>
          </cell>
          <cell r="F2036">
            <v>720.54463389930004</v>
          </cell>
        </row>
        <row r="2037">
          <cell r="A2037">
            <v>43235.674875034732</v>
          </cell>
          <cell r="B2037">
            <v>720.35</v>
          </cell>
          <cell r="C2037">
            <v>1.7349E-2</v>
          </cell>
          <cell r="D2037" t="str">
            <v>buy</v>
          </cell>
          <cell r="E2037">
            <v>720.55</v>
          </cell>
          <cell r="F2037">
            <v>720.5481036993001</v>
          </cell>
        </row>
        <row r="2038">
          <cell r="A2038">
            <v>43235.674875034732</v>
          </cell>
          <cell r="B2038">
            <v>720.38</v>
          </cell>
          <cell r="C2038">
            <v>1.5959999999999998E-2</v>
          </cell>
          <cell r="D2038" t="str">
            <v>buy</v>
          </cell>
          <cell r="E2038">
            <v>720.55</v>
          </cell>
          <cell r="F2038">
            <v>720.5508168993</v>
          </cell>
        </row>
        <row r="2039">
          <cell r="A2039">
            <v>43235.674875034732</v>
          </cell>
          <cell r="B2039">
            <v>720.45</v>
          </cell>
          <cell r="C2039">
            <v>1.1797E-2</v>
          </cell>
          <cell r="D2039" t="str">
            <v>buy</v>
          </cell>
          <cell r="E2039">
            <v>720.55</v>
          </cell>
          <cell r="F2039">
            <v>720.55199659929986</v>
          </cell>
        </row>
        <row r="2040">
          <cell r="A2040">
            <v>43235.674875034732</v>
          </cell>
          <cell r="B2040">
            <v>720.62</v>
          </cell>
          <cell r="C2040">
            <v>8.3799900000000004E-3</v>
          </cell>
          <cell r="D2040" t="str">
            <v>buy</v>
          </cell>
          <cell r="E2040">
            <v>720.55</v>
          </cell>
          <cell r="F2040">
            <v>720.55140999999992</v>
          </cell>
        </row>
        <row r="2041">
          <cell r="A2041">
            <v>43235.67487678241</v>
          </cell>
          <cell r="B2041">
            <v>720.62</v>
          </cell>
          <cell r="C2041">
            <v>2.3E-2</v>
          </cell>
          <cell r="D2041" t="str">
            <v>buy</v>
          </cell>
          <cell r="E2041">
            <v>720.55</v>
          </cell>
          <cell r="F2041">
            <v>720.54979999999989</v>
          </cell>
        </row>
        <row r="2042">
          <cell r="A2042">
            <v>43235.674992870372</v>
          </cell>
          <cell r="B2042">
            <v>720.55</v>
          </cell>
          <cell r="C2042">
            <v>1.25375912</v>
          </cell>
          <cell r="D2042" t="str">
            <v>sell</v>
          </cell>
          <cell r="E2042">
            <v>720.42314253320001</v>
          </cell>
          <cell r="F2042">
            <v>720.54979999999989</v>
          </cell>
        </row>
        <row r="2043">
          <cell r="A2043">
            <v>43235.675020057868</v>
          </cell>
          <cell r="B2043">
            <v>720.32</v>
          </cell>
          <cell r="C2043">
            <v>0.14047889</v>
          </cell>
          <cell r="D2043" t="str">
            <v>sell</v>
          </cell>
          <cell r="E2043">
            <v>720.44</v>
          </cell>
          <cell r="F2043">
            <v>720.54979999999989</v>
          </cell>
        </row>
        <row r="2044">
          <cell r="A2044">
            <v>43235.675037824083</v>
          </cell>
          <cell r="B2044">
            <v>720.44</v>
          </cell>
          <cell r="C2044">
            <v>1.4953635199999999</v>
          </cell>
          <cell r="D2044" t="str">
            <v>sell</v>
          </cell>
          <cell r="E2044">
            <v>720.32246798279994</v>
          </cell>
          <cell r="F2044">
            <v>720.54979999999989</v>
          </cell>
        </row>
        <row r="2045">
          <cell r="A2045">
            <v>43235.675039930553</v>
          </cell>
          <cell r="B2045">
            <v>720.53</v>
          </cell>
          <cell r="C2045">
            <v>0.01</v>
          </cell>
          <cell r="D2045" t="str">
            <v>buy</v>
          </cell>
          <cell r="E2045">
            <v>720.32246798279994</v>
          </cell>
          <cell r="F2045">
            <v>720.55</v>
          </cell>
        </row>
        <row r="2046">
          <cell r="A2046">
            <v>43235.675039930553</v>
          </cell>
          <cell r="B2046">
            <v>720.55</v>
          </cell>
          <cell r="C2046">
            <v>3.5183559999999998</v>
          </cell>
          <cell r="D2046" t="str">
            <v>buy</v>
          </cell>
          <cell r="E2046">
            <v>720.32246798279994</v>
          </cell>
          <cell r="F2046">
            <v>720.44</v>
          </cell>
        </row>
        <row r="2047">
          <cell r="A2047">
            <v>43235.675048796293</v>
          </cell>
          <cell r="B2047">
            <v>720.31</v>
          </cell>
          <cell r="C2047">
            <v>0.68830042999999996</v>
          </cell>
          <cell r="D2047" t="str">
            <v>sell</v>
          </cell>
          <cell r="E2047">
            <v>720.35476251299997</v>
          </cell>
          <cell r="F2047">
            <v>720.44</v>
          </cell>
        </row>
        <row r="2048">
          <cell r="A2048">
            <v>43235.675053888888</v>
          </cell>
          <cell r="B2048">
            <v>720.35</v>
          </cell>
          <cell r="C2048">
            <v>0.52374869999999996</v>
          </cell>
          <cell r="D2048" t="str">
            <v>sell</v>
          </cell>
          <cell r="E2048">
            <v>720.36</v>
          </cell>
          <cell r="F2048">
            <v>720.44</v>
          </cell>
        </row>
        <row r="2049">
          <cell r="A2049">
            <v>43235.675064236108</v>
          </cell>
          <cell r="B2049">
            <v>720.36</v>
          </cell>
          <cell r="C2049">
            <v>1.40102551</v>
          </cell>
          <cell r="D2049" t="str">
            <v>sell</v>
          </cell>
          <cell r="E2049">
            <v>720.25860306159996</v>
          </cell>
          <cell r="F2049">
            <v>720.44</v>
          </cell>
        </row>
        <row r="2050">
          <cell r="A2050">
            <v>43235.675064282397</v>
          </cell>
          <cell r="B2050">
            <v>720.36</v>
          </cell>
          <cell r="C2050">
            <v>0.63583696000000001</v>
          </cell>
          <cell r="D2050" t="str">
            <v>sell</v>
          </cell>
          <cell r="E2050">
            <v>719.95340132080003</v>
          </cell>
          <cell r="F2050">
            <v>720.44</v>
          </cell>
        </row>
        <row r="2051">
          <cell r="A2051">
            <v>43235.675145335648</v>
          </cell>
          <cell r="B2051">
            <v>720.22</v>
          </cell>
          <cell r="C2051">
            <v>0.11665648000000001</v>
          </cell>
          <cell r="D2051" t="str">
            <v>sell</v>
          </cell>
          <cell r="E2051">
            <v>719.91373811760002</v>
          </cell>
          <cell r="F2051">
            <v>720.44</v>
          </cell>
        </row>
        <row r="2052">
          <cell r="A2052">
            <v>43235.675176805547</v>
          </cell>
          <cell r="B2052">
            <v>720.44</v>
          </cell>
          <cell r="C2052">
            <v>2.2200000000000002</v>
          </cell>
          <cell r="D2052" t="str">
            <v>buy</v>
          </cell>
          <cell r="E2052">
            <v>719.91373811760002</v>
          </cell>
          <cell r="F2052">
            <v>720.70820732790003</v>
          </cell>
        </row>
        <row r="2053">
          <cell r="A2053">
            <v>43235.675176805547</v>
          </cell>
          <cell r="B2053">
            <v>720.5</v>
          </cell>
          <cell r="C2053">
            <v>1.3181E-2</v>
          </cell>
          <cell r="D2053" t="str">
            <v>buy</v>
          </cell>
          <cell r="E2053">
            <v>719.91373811760002</v>
          </cell>
          <cell r="F2053">
            <v>720.71137076790001</v>
          </cell>
        </row>
        <row r="2054">
          <cell r="A2054">
            <v>43235.675176805547</v>
          </cell>
          <cell r="B2054">
            <v>720.95</v>
          </cell>
          <cell r="C2054">
            <v>0.10091699</v>
          </cell>
          <cell r="D2054" t="str">
            <v>buy</v>
          </cell>
          <cell r="E2054">
            <v>719.91373811760002</v>
          </cell>
          <cell r="F2054">
            <v>720.69017819999999</v>
          </cell>
        </row>
        <row r="2055">
          <cell r="A2055">
            <v>43235.675317673609</v>
          </cell>
          <cell r="B2055">
            <v>719.67</v>
          </cell>
          <cell r="C2055">
            <v>1.736E-2</v>
          </cell>
          <cell r="D2055" t="str">
            <v>buy</v>
          </cell>
          <cell r="E2055">
            <v>719.91373811760002</v>
          </cell>
          <cell r="F2055">
            <v>720.70875339999998</v>
          </cell>
        </row>
        <row r="2056">
          <cell r="A2056">
            <v>43235.675318055553</v>
          </cell>
          <cell r="B2056">
            <v>719.69</v>
          </cell>
          <cell r="C2056">
            <v>2.7082999999999999E-2</v>
          </cell>
          <cell r="D2056" t="str">
            <v>buy</v>
          </cell>
          <cell r="E2056">
            <v>719.91373811760002</v>
          </cell>
          <cell r="F2056">
            <v>720.73719054999992</v>
          </cell>
        </row>
        <row r="2057">
          <cell r="A2057">
            <v>43235.675318321759</v>
          </cell>
          <cell r="B2057">
            <v>719.69</v>
          </cell>
          <cell r="C2057">
            <v>9.0000000000000002E-6</v>
          </cell>
          <cell r="D2057" t="str">
            <v>buy</v>
          </cell>
          <cell r="E2057">
            <v>719.91373811760002</v>
          </cell>
          <cell r="F2057">
            <v>720.73720000000003</v>
          </cell>
        </row>
        <row r="2058">
          <cell r="A2058">
            <v>43235.675318321759</v>
          </cell>
          <cell r="B2058">
            <v>720.72</v>
          </cell>
          <cell r="C2058">
            <v>0.14000000000000001</v>
          </cell>
          <cell r="D2058" t="str">
            <v>buy</v>
          </cell>
          <cell r="E2058">
            <v>719.91373811760002</v>
          </cell>
          <cell r="F2058">
            <v>720.74</v>
          </cell>
        </row>
        <row r="2059">
          <cell r="A2059">
            <v>43235.675318321759</v>
          </cell>
          <cell r="B2059">
            <v>720.74</v>
          </cell>
          <cell r="C2059">
            <v>1.7046319999999999</v>
          </cell>
          <cell r="D2059" t="str">
            <v>buy</v>
          </cell>
          <cell r="E2059">
            <v>719.91373811760002</v>
          </cell>
          <cell r="F2059">
            <v>720.45</v>
          </cell>
        </row>
        <row r="2060">
          <cell r="A2060">
            <v>43235.675340543981</v>
          </cell>
          <cell r="B2060">
            <v>720.45</v>
          </cell>
          <cell r="C2060">
            <v>1.67</v>
          </cell>
          <cell r="D2060" t="str">
            <v>buy</v>
          </cell>
          <cell r="E2060">
            <v>719.91373811760002</v>
          </cell>
          <cell r="F2060">
            <v>720.45</v>
          </cell>
        </row>
        <row r="2061">
          <cell r="A2061">
            <v>43235.675340543981</v>
          </cell>
          <cell r="B2061">
            <v>720.45</v>
          </cell>
          <cell r="C2061">
            <v>3.3119311499999999</v>
          </cell>
          <cell r="D2061" t="str">
            <v>buy</v>
          </cell>
          <cell r="E2061">
            <v>719.91373811760002</v>
          </cell>
          <cell r="F2061">
            <v>719.83110399999998</v>
          </cell>
        </row>
        <row r="2062">
          <cell r="A2062">
            <v>43235.675401886583</v>
          </cell>
          <cell r="B2062">
            <v>720.09</v>
          </cell>
          <cell r="C2062">
            <v>0.11668075999999999</v>
          </cell>
          <cell r="D2062" t="str">
            <v>sell</v>
          </cell>
          <cell r="E2062">
            <v>719.88923515799991</v>
          </cell>
          <cell r="F2062">
            <v>719.83110399999998</v>
          </cell>
        </row>
        <row r="2063">
          <cell r="A2063">
            <v>43235.675406006943</v>
          </cell>
          <cell r="B2063">
            <v>720.08</v>
          </cell>
          <cell r="C2063">
            <v>4.6175790000000001E-2</v>
          </cell>
          <cell r="D2063" t="str">
            <v>sell</v>
          </cell>
          <cell r="E2063">
            <v>719.88</v>
          </cell>
          <cell r="F2063">
            <v>719.83110399999998</v>
          </cell>
        </row>
        <row r="2064">
          <cell r="A2064">
            <v>43235.675453958327</v>
          </cell>
          <cell r="B2064">
            <v>719.98</v>
          </cell>
          <cell r="C2064">
            <v>0.17280000000000001</v>
          </cell>
          <cell r="D2064" t="str">
            <v>buy</v>
          </cell>
          <cell r="E2064">
            <v>719.88</v>
          </cell>
          <cell r="F2064">
            <v>719.8</v>
          </cell>
        </row>
        <row r="2065">
          <cell r="A2065">
            <v>43235.675575173613</v>
          </cell>
          <cell r="B2065">
            <v>719.88</v>
          </cell>
          <cell r="C2065">
            <v>4.3632</v>
          </cell>
          <cell r="D2065" t="str">
            <v>sell</v>
          </cell>
          <cell r="E2065">
            <v>719.54</v>
          </cell>
          <cell r="F2065">
            <v>719.8</v>
          </cell>
        </row>
        <row r="2066">
          <cell r="A2066">
            <v>43235.675714756937</v>
          </cell>
          <cell r="B2066">
            <v>719.54</v>
          </cell>
          <cell r="C2066">
            <v>0.59711000000000003</v>
          </cell>
          <cell r="D2066" t="str">
            <v>sell</v>
          </cell>
          <cell r="E2066">
            <v>719.54</v>
          </cell>
          <cell r="F2066">
            <v>719.8</v>
          </cell>
        </row>
        <row r="2067">
          <cell r="A2067">
            <v>43235.675883692129</v>
          </cell>
          <cell r="B2067">
            <v>719.54</v>
          </cell>
          <cell r="C2067">
            <v>1.768</v>
          </cell>
          <cell r="D2067" t="str">
            <v>sell</v>
          </cell>
          <cell r="E2067">
            <v>719.538136216</v>
          </cell>
          <cell r="F2067">
            <v>719.8</v>
          </cell>
        </row>
        <row r="2068">
          <cell r="A2068">
            <v>43235.675883692129</v>
          </cell>
          <cell r="B2068">
            <v>719.54</v>
          </cell>
          <cell r="C2068">
            <v>0.75966080000000002</v>
          </cell>
          <cell r="D2068" t="str">
            <v>sell</v>
          </cell>
          <cell r="E2068">
            <v>719.52294300000005</v>
          </cell>
          <cell r="F2068">
            <v>719.8</v>
          </cell>
        </row>
        <row r="2069">
          <cell r="A2069">
            <v>43235.676042141196</v>
          </cell>
          <cell r="B2069">
            <v>719.8</v>
          </cell>
          <cell r="C2069">
            <v>1.2E-2</v>
          </cell>
          <cell r="D2069" t="str">
            <v>buy</v>
          </cell>
          <cell r="E2069">
            <v>719.52294300000005</v>
          </cell>
          <cell r="F2069">
            <v>719.8</v>
          </cell>
        </row>
        <row r="2070">
          <cell r="A2070">
            <v>43235.676193472224</v>
          </cell>
          <cell r="B2070">
            <v>719.8</v>
          </cell>
          <cell r="C2070">
            <v>4.9447929999999998</v>
          </cell>
          <cell r="D2070" t="str">
            <v>buy</v>
          </cell>
          <cell r="E2070">
            <v>719.52294300000005</v>
          </cell>
          <cell r="F2070">
            <v>719.8</v>
          </cell>
        </row>
        <row r="2071">
          <cell r="A2071">
            <v>43235.676344826388</v>
          </cell>
          <cell r="B2071">
            <v>719.8</v>
          </cell>
          <cell r="C2071">
            <v>6.9165999999999999</v>
          </cell>
          <cell r="D2071" t="str">
            <v>buy</v>
          </cell>
          <cell r="E2071">
            <v>719.52294300000005</v>
          </cell>
          <cell r="F2071">
            <v>718.22515799999996</v>
          </cell>
        </row>
        <row r="2072">
          <cell r="A2072">
            <v>43235.67648869213</v>
          </cell>
          <cell r="B2072">
            <v>719.8</v>
          </cell>
          <cell r="C2072">
            <v>2.5697000000000001E-2</v>
          </cell>
          <cell r="D2072" t="str">
            <v>buy</v>
          </cell>
          <cell r="E2072">
            <v>719.52294300000005</v>
          </cell>
          <cell r="F2072">
            <v>718.17916036999998</v>
          </cell>
        </row>
        <row r="2073">
          <cell r="A2073">
            <v>43235.67648869213</v>
          </cell>
          <cell r="B2073">
            <v>719.8</v>
          </cell>
          <cell r="C2073">
            <v>9.4503000000000004E-2</v>
          </cell>
          <cell r="D2073" t="str">
            <v>buy</v>
          </cell>
          <cell r="E2073">
            <v>719.52294300000005</v>
          </cell>
          <cell r="F2073">
            <v>718.01</v>
          </cell>
        </row>
        <row r="2074">
          <cell r="A2074">
            <v>43235.676490601851</v>
          </cell>
          <cell r="B2074">
            <v>719.79</v>
          </cell>
          <cell r="C2074">
            <v>1.09E-2</v>
          </cell>
          <cell r="D2074" t="str">
            <v>sell</v>
          </cell>
          <cell r="E2074">
            <v>719.52</v>
          </cell>
          <cell r="F2074">
            <v>718.01</v>
          </cell>
        </row>
        <row r="2075">
          <cell r="A2075">
            <v>43235.676491134262</v>
          </cell>
          <cell r="B2075">
            <v>719.52</v>
          </cell>
          <cell r="C2075">
            <v>2.5510000000000002</v>
          </cell>
          <cell r="D2075" t="str">
            <v>sell</v>
          </cell>
          <cell r="E2075">
            <v>719.41157249999992</v>
          </cell>
          <cell r="F2075">
            <v>718.01</v>
          </cell>
        </row>
        <row r="2076">
          <cell r="A2076">
            <v>43235.676493657411</v>
          </cell>
          <cell r="B2076">
            <v>719.52</v>
          </cell>
          <cell r="C2076">
            <v>1.09E-2</v>
          </cell>
          <cell r="D2076" t="str">
            <v>sell</v>
          </cell>
          <cell r="E2076">
            <v>719.40950150000003</v>
          </cell>
          <cell r="F2076">
            <v>718.01</v>
          </cell>
        </row>
        <row r="2077">
          <cell r="A2077">
            <v>43235.676495335647</v>
          </cell>
          <cell r="B2077">
            <v>719.48</v>
          </cell>
          <cell r="C2077">
            <v>0.51990999999999998</v>
          </cell>
          <cell r="D2077" t="str">
            <v>sell</v>
          </cell>
          <cell r="E2077">
            <v>719.33151500000008</v>
          </cell>
          <cell r="F2077">
            <v>718.01</v>
          </cell>
        </row>
        <row r="2078">
          <cell r="A2078">
            <v>43235.676497256944</v>
          </cell>
          <cell r="B2078">
            <v>719.48</v>
          </cell>
          <cell r="C2078">
            <v>1.01E-2</v>
          </cell>
          <cell r="D2078" t="str">
            <v>sell</v>
          </cell>
          <cell r="E2078">
            <v>719.33</v>
          </cell>
          <cell r="F2078">
            <v>718.01</v>
          </cell>
        </row>
        <row r="2079">
          <cell r="A2079">
            <v>43235.676498414352</v>
          </cell>
          <cell r="B2079">
            <v>719.33</v>
          </cell>
          <cell r="C2079">
            <v>6.6129100000000003</v>
          </cell>
          <cell r="D2079" t="str">
            <v>sell</v>
          </cell>
          <cell r="E2079">
            <v>719.04219754169992</v>
          </cell>
          <cell r="F2079">
            <v>718.01</v>
          </cell>
        </row>
        <row r="2080">
          <cell r="A2080">
            <v>43235.676501527778</v>
          </cell>
          <cell r="B2080">
            <v>719.1</v>
          </cell>
          <cell r="C2080">
            <v>0.12933631000000001</v>
          </cell>
          <cell r="D2080" t="str">
            <v>sell</v>
          </cell>
          <cell r="E2080">
            <v>719.03314399999999</v>
          </cell>
          <cell r="F2080">
            <v>718.01</v>
          </cell>
        </row>
        <row r="2081">
          <cell r="A2081">
            <v>43235.676503599527</v>
          </cell>
          <cell r="B2081">
            <v>719.33</v>
          </cell>
          <cell r="C2081">
            <v>1.048E-2</v>
          </cell>
          <cell r="D2081" t="str">
            <v>sell</v>
          </cell>
          <cell r="E2081">
            <v>719.03</v>
          </cell>
          <cell r="F2081">
            <v>718.01</v>
          </cell>
        </row>
        <row r="2082">
          <cell r="A2082">
            <v>43235.676506770833</v>
          </cell>
          <cell r="B2082">
            <v>719.03</v>
          </cell>
          <cell r="C2082">
            <v>7.6572353</v>
          </cell>
          <cell r="D2082" t="str">
            <v>sell</v>
          </cell>
          <cell r="E2082">
            <v>719.03</v>
          </cell>
          <cell r="F2082">
            <v>718.01</v>
          </cell>
        </row>
        <row r="2083">
          <cell r="A2083">
            <v>43235.676507743046</v>
          </cell>
          <cell r="B2083">
            <v>719.03</v>
          </cell>
          <cell r="C2083">
            <v>1.3427</v>
          </cell>
          <cell r="D2083" t="str">
            <v>sell</v>
          </cell>
          <cell r="E2083">
            <v>718.75684897299993</v>
          </cell>
          <cell r="F2083">
            <v>718.01</v>
          </cell>
        </row>
        <row r="2084">
          <cell r="A2084">
            <v>43235.676507997683</v>
          </cell>
          <cell r="B2084">
            <v>718.94</v>
          </cell>
          <cell r="C2084">
            <v>3.2235300000000001E-2</v>
          </cell>
          <cell r="D2084" t="str">
            <v>sell</v>
          </cell>
          <cell r="E2084">
            <v>718.75072426599991</v>
          </cell>
          <cell r="F2084">
            <v>718.01</v>
          </cell>
        </row>
        <row r="2085">
          <cell r="A2085">
            <v>43235.676509861107</v>
          </cell>
          <cell r="B2085">
            <v>718.77</v>
          </cell>
          <cell r="C2085">
            <v>3.6213299999999997E-2</v>
          </cell>
          <cell r="D2085" t="str">
            <v>sell</v>
          </cell>
          <cell r="E2085">
            <v>718.75</v>
          </cell>
          <cell r="F2085">
            <v>718.01</v>
          </cell>
        </row>
        <row r="2086">
          <cell r="A2086">
            <v>43235.676509861107</v>
          </cell>
          <cell r="B2086">
            <v>718.75</v>
          </cell>
          <cell r="C2086">
            <v>9.59971511</v>
          </cell>
          <cell r="D2086" t="str">
            <v>sell</v>
          </cell>
          <cell r="E2086">
            <v>718.51676180000004</v>
          </cell>
          <cell r="F2086">
            <v>718.01</v>
          </cell>
        </row>
        <row r="2087">
          <cell r="A2087">
            <v>43235.676511840284</v>
          </cell>
          <cell r="B2087">
            <v>718.77</v>
          </cell>
          <cell r="C2087">
            <v>0.01</v>
          </cell>
          <cell r="D2087" t="str">
            <v>sell</v>
          </cell>
          <cell r="E2087">
            <v>718.51396179999983</v>
          </cell>
          <cell r="F2087">
            <v>718.01</v>
          </cell>
        </row>
        <row r="2088">
          <cell r="A2088">
            <v>43235.676516863423</v>
          </cell>
          <cell r="B2088">
            <v>718.75</v>
          </cell>
          <cell r="C2088">
            <v>1.043E-2</v>
          </cell>
          <cell r="D2088" t="str">
            <v>sell</v>
          </cell>
          <cell r="E2088">
            <v>718.51125000000002</v>
          </cell>
          <cell r="F2088">
            <v>718.01</v>
          </cell>
        </row>
        <row r="2089">
          <cell r="A2089">
            <v>43235.676520138892</v>
          </cell>
          <cell r="B2089">
            <v>718.54</v>
          </cell>
          <cell r="C2089">
            <v>0.01</v>
          </cell>
          <cell r="D2089" t="str">
            <v>sell</v>
          </cell>
          <cell r="E2089">
            <v>718.51075000000003</v>
          </cell>
          <cell r="F2089">
            <v>718.01</v>
          </cell>
        </row>
        <row r="2090">
          <cell r="A2090">
            <v>43235.676523622693</v>
          </cell>
          <cell r="B2090">
            <v>718.55</v>
          </cell>
          <cell r="C2090">
            <v>0.02</v>
          </cell>
          <cell r="D2090" t="str">
            <v>sell</v>
          </cell>
          <cell r="E2090">
            <v>718.5095500000001</v>
          </cell>
          <cell r="F2090">
            <v>718.01</v>
          </cell>
        </row>
        <row r="2091">
          <cell r="A2091">
            <v>43235.676526770832</v>
          </cell>
          <cell r="B2091">
            <v>718.54</v>
          </cell>
          <cell r="C2091">
            <v>9.6299999999999997E-3</v>
          </cell>
          <cell r="D2091" t="str">
            <v>sell</v>
          </cell>
          <cell r="E2091">
            <v>718.50906850000001</v>
          </cell>
          <cell r="F2091">
            <v>718.01</v>
          </cell>
        </row>
        <row r="2092">
          <cell r="A2092">
            <v>43235.676530393517</v>
          </cell>
          <cell r="B2092">
            <v>718.54</v>
          </cell>
          <cell r="C2092">
            <v>9.6299999999999997E-3</v>
          </cell>
          <cell r="D2092" t="str">
            <v>sell</v>
          </cell>
          <cell r="E2092">
            <v>718.50858700000003</v>
          </cell>
          <cell r="F2092">
            <v>718.01</v>
          </cell>
        </row>
        <row r="2093">
          <cell r="A2093">
            <v>43235.676533784717</v>
          </cell>
          <cell r="B2093">
            <v>718.54</v>
          </cell>
          <cell r="C2093">
            <v>0.36091000000000001</v>
          </cell>
          <cell r="D2093" t="str">
            <v>sell</v>
          </cell>
          <cell r="E2093">
            <v>718.49054150000006</v>
          </cell>
          <cell r="F2093">
            <v>718.01</v>
          </cell>
        </row>
        <row r="2094">
          <cell r="A2094">
            <v>43235.676536840278</v>
          </cell>
          <cell r="B2094">
            <v>718.54</v>
          </cell>
          <cell r="C2094">
            <v>9.3149900000000004E-3</v>
          </cell>
          <cell r="D2094" t="str">
            <v>sell</v>
          </cell>
          <cell r="E2094">
            <v>718.49007575049995</v>
          </cell>
          <cell r="F2094">
            <v>718.01</v>
          </cell>
        </row>
        <row r="2095">
          <cell r="A2095">
            <v>43235.676549293981</v>
          </cell>
          <cell r="B2095">
            <v>718.54</v>
          </cell>
          <cell r="C2095">
            <v>1.51501E-3</v>
          </cell>
          <cell r="D2095" t="str">
            <v>sell</v>
          </cell>
          <cell r="E2095">
            <v>718.49</v>
          </cell>
          <cell r="F2095">
            <v>718.01</v>
          </cell>
        </row>
        <row r="2096">
          <cell r="A2096">
            <v>43235.676549293981</v>
          </cell>
          <cell r="B2096">
            <v>718.49</v>
          </cell>
          <cell r="C2096">
            <v>1.5934849900000001</v>
          </cell>
          <cell r="D2096" t="str">
            <v>sell</v>
          </cell>
          <cell r="E2096">
            <v>717.86756304270011</v>
          </cell>
          <cell r="F2096">
            <v>718.01</v>
          </cell>
        </row>
        <row r="2097">
          <cell r="A2097">
            <v>43235.676559328713</v>
          </cell>
          <cell r="B2097">
            <v>718.49</v>
          </cell>
          <cell r="C2097">
            <v>0.12</v>
          </cell>
          <cell r="D2097" t="str">
            <v>sell</v>
          </cell>
          <cell r="E2097">
            <v>717.77996304270005</v>
          </cell>
          <cell r="F2097">
            <v>718.01</v>
          </cell>
        </row>
        <row r="2098">
          <cell r="A2098">
            <v>43235.676559328713</v>
          </cell>
          <cell r="B2098">
            <v>718.49</v>
          </cell>
          <cell r="C2098">
            <v>9.9349899999999994E-3</v>
          </cell>
          <cell r="D2098" t="str">
            <v>sell</v>
          </cell>
          <cell r="E2098">
            <v>717.77271050000002</v>
          </cell>
          <cell r="F2098">
            <v>718.01</v>
          </cell>
        </row>
        <row r="2099">
          <cell r="A2099">
            <v>43235.676564560177</v>
          </cell>
          <cell r="B2099">
            <v>718.49</v>
          </cell>
          <cell r="C2099">
            <v>1.081E-2</v>
          </cell>
          <cell r="D2099" t="str">
            <v>sell</v>
          </cell>
          <cell r="E2099">
            <v>717.76481919999992</v>
          </cell>
          <cell r="F2099">
            <v>718.01</v>
          </cell>
        </row>
        <row r="2100">
          <cell r="A2100">
            <v>43235.67667763889</v>
          </cell>
          <cell r="B2100">
            <v>718.01</v>
          </cell>
          <cell r="C2100">
            <v>2.7824</v>
          </cell>
          <cell r="D2100" t="str">
            <v>buy</v>
          </cell>
          <cell r="E2100">
            <v>717.76481919999992</v>
          </cell>
          <cell r="F2100">
            <v>717</v>
          </cell>
        </row>
        <row r="2101">
          <cell r="A2101">
            <v>43235.67676091435</v>
          </cell>
          <cell r="B2101">
            <v>718</v>
          </cell>
          <cell r="C2101">
            <v>1.008E-2</v>
          </cell>
          <cell r="D2101" t="str">
            <v>sell</v>
          </cell>
          <cell r="E2101">
            <v>717.76239999999996</v>
          </cell>
          <cell r="F2101">
            <v>717</v>
          </cell>
        </row>
        <row r="2102">
          <cell r="A2102">
            <v>43235.67676091435</v>
          </cell>
          <cell r="B2102">
            <v>718</v>
          </cell>
          <cell r="C2102">
            <v>0.01</v>
          </cell>
          <cell r="D2102" t="str">
            <v>sell</v>
          </cell>
          <cell r="E2102">
            <v>717.76</v>
          </cell>
          <cell r="F2102">
            <v>717</v>
          </cell>
        </row>
        <row r="2103">
          <cell r="A2103">
            <v>43235.676813194441</v>
          </cell>
          <cell r="B2103">
            <v>717.76</v>
          </cell>
          <cell r="C2103">
            <v>9.99</v>
          </cell>
          <cell r="D2103" t="str">
            <v>sell</v>
          </cell>
          <cell r="E2103">
            <v>716.63504689999991</v>
          </cell>
          <cell r="F2103">
            <v>717</v>
          </cell>
        </row>
        <row r="2104">
          <cell r="A2104">
            <v>43235.676813194441</v>
          </cell>
          <cell r="B2104">
            <v>717.75</v>
          </cell>
          <cell r="C2104">
            <v>3.2340000000000001E-2</v>
          </cell>
          <cell r="D2104" t="str">
            <v>sell</v>
          </cell>
          <cell r="E2104">
            <v>716.59171129999993</v>
          </cell>
          <cell r="F2104">
            <v>717</v>
          </cell>
        </row>
        <row r="2105">
          <cell r="A2105">
            <v>43235.67681730324</v>
          </cell>
          <cell r="B2105">
            <v>717.75</v>
          </cell>
          <cell r="C2105">
            <v>1.082E-2</v>
          </cell>
          <cell r="D2105" t="str">
            <v>sell</v>
          </cell>
          <cell r="E2105">
            <v>716.57721249999997</v>
          </cell>
          <cell r="F2105">
            <v>717</v>
          </cell>
        </row>
        <row r="2106">
          <cell r="A2106">
            <v>43235.676826909723</v>
          </cell>
          <cell r="B2106">
            <v>717.66</v>
          </cell>
          <cell r="C2106">
            <v>0.12</v>
          </cell>
          <cell r="D2106" t="str">
            <v>sell</v>
          </cell>
          <cell r="E2106">
            <v>716.4272125</v>
          </cell>
          <cell r="F2106">
            <v>717</v>
          </cell>
        </row>
        <row r="2107">
          <cell r="A2107">
            <v>43235.676826909723</v>
          </cell>
          <cell r="B2107">
            <v>717.66</v>
          </cell>
          <cell r="C2107">
            <v>1.03E-2</v>
          </cell>
          <cell r="D2107" t="str">
            <v>sell</v>
          </cell>
          <cell r="E2107">
            <v>716.41433749999999</v>
          </cell>
          <cell r="F2107">
            <v>717</v>
          </cell>
        </row>
        <row r="2108">
          <cell r="A2108">
            <v>43235.676830150464</v>
          </cell>
          <cell r="B2108">
            <v>717.66</v>
          </cell>
          <cell r="C2108">
            <v>3.0000000000000001E-5</v>
          </cell>
          <cell r="D2108" t="str">
            <v>sell</v>
          </cell>
          <cell r="E2108">
            <v>716.41430000000003</v>
          </cell>
          <cell r="F2108">
            <v>717</v>
          </cell>
        </row>
        <row r="2109">
          <cell r="A2109">
            <v>43235.676830150464</v>
          </cell>
          <cell r="B2109">
            <v>716.84</v>
          </cell>
          <cell r="C2109">
            <v>0.01</v>
          </cell>
          <cell r="D2109" t="str">
            <v>sell</v>
          </cell>
          <cell r="E2109">
            <v>716.41</v>
          </cell>
          <cell r="F2109">
            <v>717</v>
          </cell>
        </row>
        <row r="2110">
          <cell r="A2110">
            <v>43235.676830150464</v>
          </cell>
          <cell r="B2110">
            <v>716.41</v>
          </cell>
          <cell r="C2110">
            <v>4.3566544</v>
          </cell>
          <cell r="D2110" t="str">
            <v>sell</v>
          </cell>
          <cell r="E2110">
            <v>716.99</v>
          </cell>
          <cell r="F2110">
            <v>717</v>
          </cell>
        </row>
        <row r="2111">
          <cell r="A2111">
            <v>43235.676852337972</v>
          </cell>
          <cell r="B2111">
            <v>716.99</v>
          </cell>
          <cell r="C2111">
            <v>1.78800151</v>
          </cell>
          <cell r="D2111" t="str">
            <v>sell</v>
          </cell>
          <cell r="E2111">
            <v>719.21942619999993</v>
          </cell>
          <cell r="F2111">
            <v>717</v>
          </cell>
        </row>
        <row r="2112">
          <cell r="A2112">
            <v>43235.676983495367</v>
          </cell>
          <cell r="B2112">
            <v>717</v>
          </cell>
          <cell r="C2112">
            <v>4.2299999999999997E-2</v>
          </cell>
          <cell r="D2112" t="str">
            <v>buy</v>
          </cell>
          <cell r="E2112">
            <v>719.21942619999993</v>
          </cell>
          <cell r="F2112">
            <v>717</v>
          </cell>
        </row>
        <row r="2113">
          <cell r="A2113">
            <v>43235.677133518519</v>
          </cell>
          <cell r="B2113">
            <v>717</v>
          </cell>
          <cell r="C2113">
            <v>2.0838000000000001</v>
          </cell>
          <cell r="D2113" t="str">
            <v>buy</v>
          </cell>
          <cell r="E2113">
            <v>719.21942619999993</v>
          </cell>
          <cell r="F2113">
            <v>717.00759120999999</v>
          </cell>
        </row>
        <row r="2114">
          <cell r="A2114">
            <v>43235.677170173607</v>
          </cell>
          <cell r="B2114">
            <v>717</v>
          </cell>
          <cell r="C2114">
            <v>1.0279999999999999E-2</v>
          </cell>
          <cell r="D2114" t="str">
            <v>buy</v>
          </cell>
          <cell r="E2114">
            <v>719.21942619999993</v>
          </cell>
          <cell r="F2114">
            <v>717.00759120999999</v>
          </cell>
        </row>
        <row r="2115">
          <cell r="A2115">
            <v>43235.677175486111</v>
          </cell>
          <cell r="B2115">
            <v>717.15</v>
          </cell>
          <cell r="C2115">
            <v>1.175E-2</v>
          </cell>
          <cell r="D2115" t="str">
            <v>buy</v>
          </cell>
          <cell r="E2115">
            <v>719.21942619999993</v>
          </cell>
          <cell r="F2115">
            <v>717.00582871000006</v>
          </cell>
        </row>
        <row r="2116">
          <cell r="A2116">
            <v>43235.677175636571</v>
          </cell>
          <cell r="B2116">
            <v>717.29</v>
          </cell>
          <cell r="C2116">
            <v>2.0098999999999999E-2</v>
          </cell>
          <cell r="D2116" t="str">
            <v>buy</v>
          </cell>
          <cell r="E2116">
            <v>719.21942619999993</v>
          </cell>
          <cell r="F2116">
            <v>717</v>
          </cell>
        </row>
        <row r="2117">
          <cell r="A2117">
            <v>43235.677175856479</v>
          </cell>
          <cell r="B2117">
            <v>717</v>
          </cell>
          <cell r="C2117">
            <v>1.01E-2</v>
          </cell>
          <cell r="D2117" t="str">
            <v>buy</v>
          </cell>
          <cell r="E2117">
            <v>719.21942619999993</v>
          </cell>
          <cell r="F2117">
            <v>717</v>
          </cell>
        </row>
        <row r="2118">
          <cell r="A2118">
            <v>43235.677182858803</v>
          </cell>
          <cell r="B2118">
            <v>717</v>
          </cell>
          <cell r="C2118">
            <v>3.0000000000000001E-5</v>
          </cell>
          <cell r="D2118" t="str">
            <v>buy</v>
          </cell>
          <cell r="E2118">
            <v>719.21942619999993</v>
          </cell>
          <cell r="F2118">
            <v>717</v>
          </cell>
        </row>
        <row r="2119">
          <cell r="A2119">
            <v>43235.677182858803</v>
          </cell>
          <cell r="B2119">
            <v>717</v>
          </cell>
          <cell r="C2119">
            <v>1</v>
          </cell>
          <cell r="D2119" t="str">
            <v>buy</v>
          </cell>
          <cell r="E2119">
            <v>719.21942619999993</v>
          </cell>
          <cell r="F2119">
            <v>718.17446448999999</v>
          </cell>
        </row>
        <row r="2120">
          <cell r="A2120">
            <v>43235.677185474538</v>
          </cell>
          <cell r="B2120">
            <v>717.32</v>
          </cell>
          <cell r="C2120">
            <v>1.7885999999999999E-2</v>
          </cell>
          <cell r="D2120" t="str">
            <v>buy</v>
          </cell>
          <cell r="E2120">
            <v>719.21942619999993</v>
          </cell>
          <cell r="F2120">
            <v>718.19020417000002</v>
          </cell>
        </row>
        <row r="2121">
          <cell r="A2121">
            <v>43235.677190196759</v>
          </cell>
          <cell r="B2121">
            <v>717.32</v>
          </cell>
          <cell r="C2121">
            <v>1.291E-3</v>
          </cell>
          <cell r="D2121" t="str">
            <v>buy</v>
          </cell>
          <cell r="E2121">
            <v>719.21942619999993</v>
          </cell>
          <cell r="F2121">
            <v>718.19134025000005</v>
          </cell>
        </row>
        <row r="2122">
          <cell r="A2122">
            <v>43235.677203981482</v>
          </cell>
          <cell r="B2122">
            <v>717.65</v>
          </cell>
          <cell r="C2122">
            <v>1.5744999999999999E-2</v>
          </cell>
          <cell r="D2122" t="str">
            <v>buy</v>
          </cell>
          <cell r="E2122">
            <v>719.21942619999993</v>
          </cell>
          <cell r="F2122">
            <v>718.2</v>
          </cell>
        </row>
        <row r="2123">
          <cell r="A2123">
            <v>43235.677212800932</v>
          </cell>
          <cell r="B2123">
            <v>718.2</v>
          </cell>
          <cell r="C2123">
            <v>6.9530000000000003</v>
          </cell>
          <cell r="D2123" t="str">
            <v>buy</v>
          </cell>
          <cell r="E2123">
            <v>719.21942619999993</v>
          </cell>
          <cell r="F2123">
            <v>718.63115999999991</v>
          </cell>
        </row>
        <row r="2124">
          <cell r="A2124">
            <v>43235.677216296303</v>
          </cell>
          <cell r="B2124">
            <v>718.24</v>
          </cell>
          <cell r="C2124">
            <v>0.09</v>
          </cell>
          <cell r="D2124" t="str">
            <v>buy</v>
          </cell>
          <cell r="E2124">
            <v>719.21942619999993</v>
          </cell>
          <cell r="F2124">
            <v>718.67075999999997</v>
          </cell>
        </row>
        <row r="2125">
          <cell r="A2125">
            <v>43235.677219456018</v>
          </cell>
          <cell r="B2125">
            <v>718.46</v>
          </cell>
          <cell r="C2125">
            <v>3.2351999999999999E-2</v>
          </cell>
          <cell r="D2125" t="str">
            <v>buy</v>
          </cell>
          <cell r="E2125">
            <v>719.21942619999993</v>
          </cell>
          <cell r="F2125">
            <v>718.67787743999997</v>
          </cell>
        </row>
        <row r="2126">
          <cell r="A2126">
            <v>43235.677219456018</v>
          </cell>
          <cell r="B2126">
            <v>718.46</v>
          </cell>
          <cell r="C2126">
            <v>9.6480000000000003E-3</v>
          </cell>
          <cell r="D2126" t="str">
            <v>buy</v>
          </cell>
          <cell r="E2126">
            <v>719.21942619999993</v>
          </cell>
          <cell r="F2126">
            <v>718.68</v>
          </cell>
        </row>
        <row r="2127">
          <cell r="A2127">
            <v>43235.67722351852</v>
          </cell>
          <cell r="B2127">
            <v>718.68</v>
          </cell>
          <cell r="C2127">
            <v>2.1481680000000001</v>
          </cell>
          <cell r="D2127" t="str">
            <v>buy</v>
          </cell>
          <cell r="E2127">
            <v>719.21942619999993</v>
          </cell>
          <cell r="F2127">
            <v>719.74346415999992</v>
          </cell>
        </row>
        <row r="2128">
          <cell r="A2128">
            <v>43235.677251273148</v>
          </cell>
          <cell r="B2128">
            <v>718.81</v>
          </cell>
          <cell r="C2128">
            <v>0.03</v>
          </cell>
          <cell r="D2128" t="str">
            <v>sell</v>
          </cell>
          <cell r="E2128">
            <v>719.24912619999998</v>
          </cell>
          <cell r="F2128">
            <v>719.74346415999992</v>
          </cell>
        </row>
        <row r="2129">
          <cell r="A2129">
            <v>43235.677251307869</v>
          </cell>
          <cell r="B2129">
            <v>718.81</v>
          </cell>
          <cell r="C2129">
            <v>0.11</v>
          </cell>
          <cell r="D2129" t="str">
            <v>sell</v>
          </cell>
          <cell r="E2129">
            <v>719.35802619999993</v>
          </cell>
          <cell r="F2129">
            <v>719.74346415999992</v>
          </cell>
        </row>
        <row r="2130">
          <cell r="A2130">
            <v>43235.677251666668</v>
          </cell>
          <cell r="B2130">
            <v>718.68</v>
          </cell>
          <cell r="C2130">
            <v>0.11029</v>
          </cell>
          <cell r="D2130" t="str">
            <v>sell</v>
          </cell>
          <cell r="E2130">
            <v>719.48155099999997</v>
          </cell>
          <cell r="F2130">
            <v>719.74346415999992</v>
          </cell>
        </row>
        <row r="2131">
          <cell r="A2131">
            <v>43235.677284907397</v>
          </cell>
          <cell r="B2131">
            <v>718.41</v>
          </cell>
          <cell r="C2131">
            <v>0.06</v>
          </cell>
          <cell r="D2131" t="str">
            <v>sell</v>
          </cell>
          <cell r="E2131">
            <v>719.56495099999995</v>
          </cell>
          <cell r="F2131">
            <v>719.74346415999992</v>
          </cell>
        </row>
        <row r="2132">
          <cell r="A2132">
            <v>43235.677284907397</v>
          </cell>
          <cell r="B2132">
            <v>718.41</v>
          </cell>
          <cell r="C2132">
            <v>0.1691</v>
          </cell>
          <cell r="D2132" t="str">
            <v>sell</v>
          </cell>
          <cell r="E2132">
            <v>719.8</v>
          </cell>
          <cell r="F2132">
            <v>719.74346415999992</v>
          </cell>
        </row>
        <row r="2133">
          <cell r="A2133">
            <v>43235.677386180563</v>
          </cell>
          <cell r="B2133">
            <v>718.69</v>
          </cell>
          <cell r="C2133">
            <v>0.01</v>
          </cell>
          <cell r="D2133" t="str">
            <v>buy</v>
          </cell>
          <cell r="E2133">
            <v>719.8</v>
          </cell>
          <cell r="F2133">
            <v>719.75466415999995</v>
          </cell>
        </row>
        <row r="2134">
          <cell r="A2134">
            <v>43235.677407881944</v>
          </cell>
          <cell r="B2134">
            <v>718.69</v>
          </cell>
          <cell r="C2134">
            <v>1.0765E-2</v>
          </cell>
          <cell r="D2134" t="str">
            <v>buy</v>
          </cell>
          <cell r="E2134">
            <v>719.8</v>
          </cell>
          <cell r="F2134">
            <v>719.76672095999993</v>
          </cell>
        </row>
        <row r="2135">
          <cell r="A2135">
            <v>43235.677409652781</v>
          </cell>
          <cell r="B2135">
            <v>718.81</v>
          </cell>
          <cell r="C2135">
            <v>2.1545000000000002E-2</v>
          </cell>
          <cell r="D2135" t="str">
            <v>buy</v>
          </cell>
          <cell r="E2135">
            <v>719.8</v>
          </cell>
          <cell r="F2135">
            <v>719.78826595999999</v>
          </cell>
        </row>
        <row r="2136">
          <cell r="A2136">
            <v>43235.677421921297</v>
          </cell>
          <cell r="B2136">
            <v>718.81</v>
          </cell>
          <cell r="C2136">
            <v>1.4E-5</v>
          </cell>
          <cell r="D2136" t="str">
            <v>buy</v>
          </cell>
          <cell r="E2136">
            <v>719.8</v>
          </cell>
          <cell r="F2136">
            <v>719.78827995999995</v>
          </cell>
        </row>
        <row r="2137">
          <cell r="A2137">
            <v>43235.677421921297</v>
          </cell>
          <cell r="B2137">
            <v>718.81</v>
          </cell>
          <cell r="C2137">
            <v>1.0026E-2</v>
          </cell>
          <cell r="D2137" t="str">
            <v>buy</v>
          </cell>
          <cell r="E2137">
            <v>719.8</v>
          </cell>
          <cell r="F2137">
            <v>719.79830595999988</v>
          </cell>
        </row>
        <row r="2138">
          <cell r="A2138">
            <v>43235.677428657407</v>
          </cell>
          <cell r="B2138">
            <v>719.8</v>
          </cell>
          <cell r="C2138">
            <v>2.1552000000000002E-2</v>
          </cell>
          <cell r="D2138" t="str">
            <v>buy</v>
          </cell>
          <cell r="E2138">
            <v>719.8</v>
          </cell>
          <cell r="F2138">
            <v>719.79852147999986</v>
          </cell>
        </row>
        <row r="2139">
          <cell r="A2139">
            <v>43235.677433333331</v>
          </cell>
          <cell r="B2139">
            <v>718.81</v>
          </cell>
          <cell r="C2139">
            <v>1.027E-2</v>
          </cell>
          <cell r="D2139" t="str">
            <v>buy</v>
          </cell>
          <cell r="E2139">
            <v>719.8</v>
          </cell>
          <cell r="F2139">
            <v>719.80879147999985</v>
          </cell>
        </row>
        <row r="2140">
          <cell r="A2140">
            <v>43235.677578773153</v>
          </cell>
          <cell r="B2140">
            <v>719.75</v>
          </cell>
          <cell r="C2140">
            <v>2.0142E-2</v>
          </cell>
          <cell r="D2140" t="str">
            <v>buy</v>
          </cell>
          <cell r="E2140">
            <v>719.8</v>
          </cell>
          <cell r="F2140">
            <v>719.81</v>
          </cell>
        </row>
        <row r="2141">
          <cell r="A2141">
            <v>43235.677578773153</v>
          </cell>
          <cell r="B2141">
            <v>719.81</v>
          </cell>
          <cell r="C2141">
            <v>1.555401E-2</v>
          </cell>
          <cell r="D2141" t="str">
            <v>buy</v>
          </cell>
          <cell r="E2141">
            <v>719.8</v>
          </cell>
          <cell r="F2141">
            <v>719.81</v>
          </cell>
        </row>
        <row r="2142">
          <cell r="A2142">
            <v>43235.677663101851</v>
          </cell>
          <cell r="B2142">
            <v>719.81</v>
          </cell>
          <cell r="C2142">
            <v>0.43885684000000003</v>
          </cell>
          <cell r="D2142" t="str">
            <v>buy</v>
          </cell>
          <cell r="E2142">
            <v>719.8</v>
          </cell>
          <cell r="F2142">
            <v>719.80999999999983</v>
          </cell>
        </row>
        <row r="2143">
          <cell r="A2143">
            <v>43235.677731458331</v>
          </cell>
          <cell r="B2143">
            <v>719.81</v>
          </cell>
          <cell r="C2143">
            <v>0.01</v>
          </cell>
          <cell r="D2143" t="str">
            <v>buy</v>
          </cell>
          <cell r="E2143">
            <v>719.8</v>
          </cell>
          <cell r="F2143">
            <v>719.81</v>
          </cell>
        </row>
        <row r="2144">
          <cell r="A2144">
            <v>43235.677731458331</v>
          </cell>
          <cell r="B2144">
            <v>719.81</v>
          </cell>
          <cell r="C2144">
            <v>0.74397530999999995</v>
          </cell>
          <cell r="D2144" t="str">
            <v>buy</v>
          </cell>
          <cell r="E2144">
            <v>719.8</v>
          </cell>
          <cell r="F2144">
            <v>719.81</v>
          </cell>
        </row>
        <row r="2145">
          <cell r="A2145">
            <v>43235.67786059028</v>
          </cell>
          <cell r="B2145">
            <v>719.81</v>
          </cell>
          <cell r="C2145">
            <v>1.0410999999999999</v>
          </cell>
          <cell r="D2145" t="str">
            <v>buy</v>
          </cell>
          <cell r="E2145">
            <v>719.8</v>
          </cell>
          <cell r="F2145">
            <v>719.81</v>
          </cell>
        </row>
        <row r="2146">
          <cell r="A2146">
            <v>43235.677982442132</v>
          </cell>
          <cell r="B2146">
            <v>719.81</v>
          </cell>
          <cell r="C2146">
            <v>0.59492469000000003</v>
          </cell>
          <cell r="D2146" t="str">
            <v>buy</v>
          </cell>
          <cell r="E2146">
            <v>719.8</v>
          </cell>
          <cell r="F2146">
            <v>719.81</v>
          </cell>
        </row>
        <row r="2147">
          <cell r="A2147">
            <v>43235.677982442132</v>
          </cell>
          <cell r="B2147">
            <v>719.81</v>
          </cell>
          <cell r="C2147">
            <v>1.3667543099999999</v>
          </cell>
          <cell r="D2147" t="str">
            <v>buy</v>
          </cell>
          <cell r="E2147">
            <v>719.8</v>
          </cell>
          <cell r="F2147">
            <v>719.81</v>
          </cell>
        </row>
        <row r="2148">
          <cell r="A2148">
            <v>43235.678114444447</v>
          </cell>
          <cell r="B2148">
            <v>719.81</v>
          </cell>
          <cell r="C2148">
            <v>1.7240441399999999</v>
          </cell>
          <cell r="D2148" t="str">
            <v>buy</v>
          </cell>
          <cell r="E2148">
            <v>719.8</v>
          </cell>
          <cell r="F2148">
            <v>719.81</v>
          </cell>
        </row>
        <row r="2149">
          <cell r="A2149">
            <v>43235.678249548611</v>
          </cell>
          <cell r="B2149">
            <v>719.81</v>
          </cell>
          <cell r="C2149">
            <v>1.2332000000000001</v>
          </cell>
          <cell r="D2149" t="str">
            <v>buy</v>
          </cell>
          <cell r="E2149">
            <v>719.8</v>
          </cell>
          <cell r="F2149">
            <v>719.81</v>
          </cell>
        </row>
        <row r="2150">
          <cell r="A2150">
            <v>43235.678376840267</v>
          </cell>
          <cell r="B2150">
            <v>719.81</v>
          </cell>
          <cell r="C2150">
            <v>1.4200000000000001E-2</v>
          </cell>
          <cell r="D2150" t="str">
            <v>buy</v>
          </cell>
          <cell r="E2150">
            <v>719.8</v>
          </cell>
          <cell r="F2150">
            <v>719.81</v>
          </cell>
        </row>
        <row r="2151">
          <cell r="A2151">
            <v>43235.67842708333</v>
          </cell>
          <cell r="B2151">
            <v>719.81</v>
          </cell>
          <cell r="C2151">
            <v>0.34651050999999999</v>
          </cell>
          <cell r="D2151" t="str">
            <v>buy</v>
          </cell>
          <cell r="E2151">
            <v>719.8</v>
          </cell>
          <cell r="F2151">
            <v>719.81</v>
          </cell>
        </row>
        <row r="2152">
          <cell r="A2152">
            <v>43235.678501516202</v>
          </cell>
          <cell r="B2152">
            <v>719.81</v>
          </cell>
          <cell r="C2152">
            <v>0.83620000000000005</v>
          </cell>
          <cell r="D2152" t="str">
            <v>buy</v>
          </cell>
          <cell r="E2152">
            <v>719.8</v>
          </cell>
          <cell r="F2152">
            <v>719.81</v>
          </cell>
        </row>
        <row r="2153">
          <cell r="A2153">
            <v>43235.678644641201</v>
          </cell>
          <cell r="B2153">
            <v>719.81</v>
          </cell>
          <cell r="C2153">
            <v>4.7872000000000003</v>
          </cell>
          <cell r="D2153" t="str">
            <v>buy</v>
          </cell>
          <cell r="E2153">
            <v>719.8</v>
          </cell>
          <cell r="F2153">
            <v>719.81</v>
          </cell>
        </row>
        <row r="2154">
          <cell r="A2154">
            <v>43235.678773333333</v>
          </cell>
          <cell r="B2154">
            <v>719.81</v>
          </cell>
          <cell r="C2154">
            <v>1.3905000000000001</v>
          </cell>
          <cell r="D2154" t="str">
            <v>buy</v>
          </cell>
          <cell r="E2154">
            <v>719.8</v>
          </cell>
          <cell r="F2154">
            <v>719.81</v>
          </cell>
        </row>
        <row r="2155">
          <cell r="A2155">
            <v>43235.678841909721</v>
          </cell>
          <cell r="B2155">
            <v>719.8</v>
          </cell>
          <cell r="C2155">
            <v>0.14264384999999999</v>
          </cell>
          <cell r="D2155" t="str">
            <v>sell</v>
          </cell>
          <cell r="E2155">
            <v>719.8</v>
          </cell>
          <cell r="F2155">
            <v>719.81</v>
          </cell>
        </row>
        <row r="2156">
          <cell r="A2156">
            <v>43235.678923587962</v>
          </cell>
          <cell r="B2156">
            <v>719.8</v>
          </cell>
          <cell r="C2156">
            <v>0.20680000000000001</v>
          </cell>
          <cell r="D2156" t="str">
            <v>sell</v>
          </cell>
          <cell r="E2156">
            <v>719.8</v>
          </cell>
          <cell r="F2156">
            <v>719.81</v>
          </cell>
        </row>
        <row r="2157">
          <cell r="A2157">
            <v>43235.679068449077</v>
          </cell>
          <cell r="B2157">
            <v>719.81</v>
          </cell>
          <cell r="C2157">
            <v>0.31809999999999999</v>
          </cell>
          <cell r="D2157" t="str">
            <v>buy</v>
          </cell>
          <cell r="E2157">
            <v>719.8</v>
          </cell>
          <cell r="F2157">
            <v>719.81</v>
          </cell>
        </row>
        <row r="2158">
          <cell r="A2158">
            <v>43235.679170289353</v>
          </cell>
          <cell r="B2158">
            <v>719.8</v>
          </cell>
          <cell r="C2158">
            <v>1.327688E-2</v>
          </cell>
          <cell r="D2158" t="str">
            <v>sell</v>
          </cell>
          <cell r="E2158">
            <v>719.8</v>
          </cell>
          <cell r="F2158">
            <v>719.81</v>
          </cell>
        </row>
        <row r="2159">
          <cell r="A2159">
            <v>43235.679170289353</v>
          </cell>
          <cell r="B2159">
            <v>719.8</v>
          </cell>
          <cell r="C2159">
            <v>1.3230473899999999</v>
          </cell>
          <cell r="D2159" t="str">
            <v>sell</v>
          </cell>
          <cell r="E2159">
            <v>719.8</v>
          </cell>
          <cell r="F2159">
            <v>719.81</v>
          </cell>
        </row>
        <row r="2160">
          <cell r="A2160">
            <v>43235.67919988426</v>
          </cell>
          <cell r="B2160">
            <v>719.81</v>
          </cell>
          <cell r="C2160">
            <v>6.6671649999999999E-2</v>
          </cell>
          <cell r="D2160" t="str">
            <v>buy</v>
          </cell>
          <cell r="E2160">
            <v>719.8</v>
          </cell>
          <cell r="F2160">
            <v>719.81</v>
          </cell>
        </row>
        <row r="2161">
          <cell r="A2161">
            <v>43235.679325219913</v>
          </cell>
          <cell r="B2161">
            <v>719.81</v>
          </cell>
          <cell r="C2161">
            <v>1.9072</v>
          </cell>
          <cell r="D2161" t="str">
            <v>buy</v>
          </cell>
          <cell r="E2161">
            <v>719.8</v>
          </cell>
          <cell r="F2161">
            <v>719.81</v>
          </cell>
        </row>
        <row r="2162">
          <cell r="A2162">
            <v>43235.679450046293</v>
          </cell>
          <cell r="B2162">
            <v>719.81</v>
          </cell>
          <cell r="C2162">
            <v>2.7085999999999999E-2</v>
          </cell>
          <cell r="D2162" t="str">
            <v>buy</v>
          </cell>
          <cell r="E2162">
            <v>719.8</v>
          </cell>
          <cell r="F2162">
            <v>719.81</v>
          </cell>
        </row>
        <row r="2163">
          <cell r="A2163">
            <v>43235.679450046293</v>
          </cell>
          <cell r="B2163">
            <v>719.81</v>
          </cell>
          <cell r="C2163">
            <v>1.1804E-2</v>
          </cell>
          <cell r="D2163" t="str">
            <v>buy</v>
          </cell>
          <cell r="E2163">
            <v>719.8</v>
          </cell>
          <cell r="F2163">
            <v>719.81</v>
          </cell>
        </row>
        <row r="2164">
          <cell r="A2164">
            <v>43235.679450057869</v>
          </cell>
          <cell r="B2164">
            <v>719.81</v>
          </cell>
          <cell r="C2164">
            <v>0.87161445000000004</v>
          </cell>
          <cell r="D2164" t="str">
            <v>buy</v>
          </cell>
          <cell r="E2164">
            <v>719.8</v>
          </cell>
          <cell r="F2164">
            <v>719.81</v>
          </cell>
        </row>
        <row r="2165">
          <cell r="A2165">
            <v>43235.679582442128</v>
          </cell>
          <cell r="B2165">
            <v>719.81</v>
          </cell>
          <cell r="C2165">
            <v>0.15179999999999999</v>
          </cell>
          <cell r="D2165" t="str">
            <v>buy</v>
          </cell>
          <cell r="E2165">
            <v>719.8</v>
          </cell>
          <cell r="F2165">
            <v>719.81</v>
          </cell>
        </row>
        <row r="2166">
          <cell r="A2166">
            <v>43235.679591041669</v>
          </cell>
          <cell r="B2166">
            <v>719.81</v>
          </cell>
          <cell r="C2166">
            <v>0.2</v>
          </cell>
          <cell r="D2166" t="str">
            <v>buy</v>
          </cell>
          <cell r="E2166">
            <v>719.8</v>
          </cell>
          <cell r="F2166">
            <v>719.81</v>
          </cell>
        </row>
        <row r="2167">
          <cell r="A2167">
            <v>43235.679719282409</v>
          </cell>
          <cell r="B2167">
            <v>719.8</v>
          </cell>
          <cell r="C2167">
            <v>4.0569526099999997</v>
          </cell>
          <cell r="D2167" t="str">
            <v>sell</v>
          </cell>
          <cell r="E2167">
            <v>719.8</v>
          </cell>
          <cell r="F2167">
            <v>719.81</v>
          </cell>
        </row>
        <row r="2168">
          <cell r="A2168">
            <v>43235.679719282409</v>
          </cell>
          <cell r="B2168">
            <v>719.8</v>
          </cell>
          <cell r="C2168">
            <v>8.4800473899999993</v>
          </cell>
          <cell r="D2168" t="str">
            <v>sell</v>
          </cell>
          <cell r="E2168">
            <v>719.8</v>
          </cell>
          <cell r="F2168">
            <v>719.81</v>
          </cell>
        </row>
        <row r="2169">
          <cell r="A2169">
            <v>43235.679848159722</v>
          </cell>
          <cell r="B2169">
            <v>719.81</v>
          </cell>
          <cell r="C2169">
            <v>3.681</v>
          </cell>
          <cell r="D2169" t="str">
            <v>buy</v>
          </cell>
          <cell r="E2169">
            <v>719.8</v>
          </cell>
          <cell r="F2169">
            <v>719.81</v>
          </cell>
        </row>
        <row r="2170">
          <cell r="A2170">
            <v>43235.679995405088</v>
          </cell>
          <cell r="B2170">
            <v>719.81</v>
          </cell>
          <cell r="C2170">
            <v>2.1701999999999999</v>
          </cell>
          <cell r="D2170" t="str">
            <v>buy</v>
          </cell>
          <cell r="E2170">
            <v>719.8</v>
          </cell>
          <cell r="F2170">
            <v>719.81</v>
          </cell>
        </row>
        <row r="2171">
          <cell r="A2171">
            <v>43235.68012341435</v>
          </cell>
          <cell r="B2171">
            <v>719.8</v>
          </cell>
          <cell r="C2171">
            <v>1.5724</v>
          </cell>
          <cell r="D2171" t="str">
            <v>sell</v>
          </cell>
          <cell r="E2171">
            <v>719.80000000000007</v>
          </cell>
          <cell r="F2171">
            <v>719.81</v>
          </cell>
        </row>
        <row r="2172">
          <cell r="A2172">
            <v>43235.680249999998</v>
          </cell>
          <cell r="B2172">
            <v>719.8</v>
          </cell>
          <cell r="C2172">
            <v>0.33090000000000003</v>
          </cell>
          <cell r="D2172" t="str">
            <v>sell</v>
          </cell>
          <cell r="E2172">
            <v>719.8</v>
          </cell>
          <cell r="F2172">
            <v>719.81</v>
          </cell>
        </row>
        <row r="2173">
          <cell r="A2173">
            <v>43235.680386423614</v>
          </cell>
          <cell r="B2173">
            <v>719.81</v>
          </cell>
          <cell r="C2173">
            <v>8.3099999999999993E-2</v>
          </cell>
          <cell r="D2173" t="str">
            <v>buy</v>
          </cell>
          <cell r="E2173">
            <v>719.8</v>
          </cell>
          <cell r="F2173">
            <v>719.81</v>
          </cell>
        </row>
        <row r="2174">
          <cell r="A2174">
            <v>43235.680540810194</v>
          </cell>
          <cell r="B2174">
            <v>719.8</v>
          </cell>
          <cell r="C2174">
            <v>0.38665261000000001</v>
          </cell>
          <cell r="D2174" t="str">
            <v>sell</v>
          </cell>
          <cell r="E2174">
            <v>719.9402165137999</v>
          </cell>
          <cell r="F2174">
            <v>719.81</v>
          </cell>
        </row>
        <row r="2175">
          <cell r="A2175">
            <v>43235.680540810194</v>
          </cell>
          <cell r="B2175">
            <v>719.8</v>
          </cell>
          <cell r="C2175">
            <v>9.6547389999999997E-2</v>
          </cell>
          <cell r="D2175" t="str">
            <v>sell</v>
          </cell>
          <cell r="E2175">
            <v>719.99621400000001</v>
          </cell>
          <cell r="F2175">
            <v>719.81</v>
          </cell>
        </row>
        <row r="2176">
          <cell r="A2176">
            <v>43235.680597060193</v>
          </cell>
          <cell r="B2176">
            <v>719.81</v>
          </cell>
          <cell r="C2176">
            <v>6.7325999999999997E-2</v>
          </cell>
          <cell r="D2176" t="str">
            <v>buy</v>
          </cell>
          <cell r="E2176">
            <v>719.99621400000001</v>
          </cell>
          <cell r="F2176">
            <v>719.81</v>
          </cell>
        </row>
        <row r="2177">
          <cell r="A2177">
            <v>43235.680691863417</v>
          </cell>
          <cell r="B2177">
            <v>719.81</v>
          </cell>
          <cell r="C2177">
            <v>1.3795999999999999</v>
          </cell>
          <cell r="D2177" t="str">
            <v>buy</v>
          </cell>
          <cell r="E2177">
            <v>719.99621400000001</v>
          </cell>
          <cell r="F2177">
            <v>719.81000000000006</v>
          </cell>
        </row>
        <row r="2178">
          <cell r="A2178">
            <v>43235.680830972233</v>
          </cell>
          <cell r="B2178">
            <v>719.8</v>
          </cell>
          <cell r="C2178">
            <v>0.66169999999999995</v>
          </cell>
          <cell r="D2178" t="str">
            <v>sell</v>
          </cell>
          <cell r="E2178">
            <v>720.38</v>
          </cell>
          <cell r="F2178">
            <v>719.81000000000006</v>
          </cell>
        </row>
        <row r="2179">
          <cell r="A2179">
            <v>43235.680978865741</v>
          </cell>
          <cell r="B2179">
            <v>719.81</v>
          </cell>
          <cell r="C2179">
            <v>0.19400000000000001</v>
          </cell>
          <cell r="D2179" t="str">
            <v>buy</v>
          </cell>
          <cell r="E2179">
            <v>720.38</v>
          </cell>
          <cell r="F2179">
            <v>719.81</v>
          </cell>
        </row>
        <row r="2180">
          <cell r="A2180">
            <v>43235.681129699071</v>
          </cell>
          <cell r="B2180">
            <v>719.81</v>
          </cell>
          <cell r="C2180">
            <v>1.2013595500000001</v>
          </cell>
          <cell r="D2180" t="str">
            <v>buy</v>
          </cell>
          <cell r="E2180">
            <v>720.38</v>
          </cell>
          <cell r="F2180">
            <v>720.24227936980003</v>
          </cell>
        </row>
        <row r="2181">
          <cell r="A2181">
            <v>43235.681129699071</v>
          </cell>
          <cell r="B2181">
            <v>719.81</v>
          </cell>
          <cell r="C2181">
            <v>1.219145E-2</v>
          </cell>
          <cell r="D2181" t="str">
            <v>buy</v>
          </cell>
          <cell r="E2181">
            <v>720.38</v>
          </cell>
          <cell r="F2181">
            <v>720.25373933280002</v>
          </cell>
        </row>
        <row r="2182">
          <cell r="A2182">
            <v>43235.681183923611</v>
          </cell>
          <cell r="B2182">
            <v>719.81</v>
          </cell>
          <cell r="C2182">
            <v>2.3915500000000001E-3</v>
          </cell>
          <cell r="D2182" t="str">
            <v>buy</v>
          </cell>
          <cell r="E2182">
            <v>720.38</v>
          </cell>
          <cell r="F2182">
            <v>720.2559873898</v>
          </cell>
        </row>
        <row r="2183">
          <cell r="A2183">
            <v>43235.681183923611</v>
          </cell>
          <cell r="B2183">
            <v>719.81</v>
          </cell>
          <cell r="C2183">
            <v>1.1806000000000001E-2</v>
          </cell>
          <cell r="D2183" t="str">
            <v>buy</v>
          </cell>
          <cell r="E2183">
            <v>720.38</v>
          </cell>
          <cell r="F2183">
            <v>720.26708502979989</v>
          </cell>
        </row>
        <row r="2184">
          <cell r="A2184">
            <v>43235.681183923611</v>
          </cell>
          <cell r="B2184">
            <v>719.81</v>
          </cell>
          <cell r="C2184">
            <v>3.6600000000000001E-2</v>
          </cell>
          <cell r="D2184" t="str">
            <v>buy</v>
          </cell>
          <cell r="E2184">
            <v>720.38</v>
          </cell>
          <cell r="F2184">
            <v>720.30148902980011</v>
          </cell>
        </row>
        <row r="2185">
          <cell r="A2185">
            <v>43235.681183923611</v>
          </cell>
          <cell r="B2185">
            <v>719.81</v>
          </cell>
          <cell r="C2185">
            <v>2.569896E-2</v>
          </cell>
          <cell r="D2185" t="str">
            <v>buy</v>
          </cell>
          <cell r="E2185">
            <v>720.38</v>
          </cell>
          <cell r="F2185">
            <v>720.32564605220011</v>
          </cell>
        </row>
        <row r="2186">
          <cell r="A2186">
            <v>43235.68118417824</v>
          </cell>
          <cell r="B2186">
            <v>719.81</v>
          </cell>
          <cell r="C2186">
            <v>1.04E-6</v>
          </cell>
          <cell r="D2186" t="str">
            <v>buy</v>
          </cell>
          <cell r="E2186">
            <v>720.38</v>
          </cell>
          <cell r="F2186">
            <v>720.32564702980017</v>
          </cell>
        </row>
        <row r="2187">
          <cell r="A2187">
            <v>43235.681184618057</v>
          </cell>
          <cell r="B2187">
            <v>719.82</v>
          </cell>
          <cell r="C2187">
            <v>1.5970000000000002E-2</v>
          </cell>
          <cell r="D2187" t="str">
            <v>buy</v>
          </cell>
          <cell r="E2187">
            <v>720.38</v>
          </cell>
          <cell r="F2187">
            <v>720.34049912980015</v>
          </cell>
        </row>
        <row r="2188">
          <cell r="A2188">
            <v>43235.681185081019</v>
          </cell>
          <cell r="B2188">
            <v>719.82</v>
          </cell>
          <cell r="C2188">
            <v>5.0000000000000004E-6</v>
          </cell>
          <cell r="D2188" t="str">
            <v>buy</v>
          </cell>
          <cell r="E2188">
            <v>720.38</v>
          </cell>
          <cell r="F2188">
            <v>720.34050377980009</v>
          </cell>
        </row>
        <row r="2189">
          <cell r="A2189">
            <v>43235.681185104157</v>
          </cell>
          <cell r="B2189">
            <v>719.83</v>
          </cell>
          <cell r="C2189">
            <v>2.5690000000000001E-2</v>
          </cell>
          <cell r="D2189" t="str">
            <v>buy</v>
          </cell>
          <cell r="E2189">
            <v>720.38</v>
          </cell>
          <cell r="F2189">
            <v>720.36413857979994</v>
          </cell>
        </row>
        <row r="2190">
          <cell r="A2190">
            <v>43235.681187407397</v>
          </cell>
          <cell r="B2190">
            <v>719.87</v>
          </cell>
          <cell r="C2190">
            <v>8.0330000000000002E-3</v>
          </cell>
          <cell r="D2190" t="str">
            <v>buy</v>
          </cell>
          <cell r="E2190">
            <v>720.38</v>
          </cell>
          <cell r="F2190">
            <v>720.37120761979997</v>
          </cell>
        </row>
        <row r="2191">
          <cell r="A2191">
            <v>43235.681189016213</v>
          </cell>
          <cell r="B2191">
            <v>719.87</v>
          </cell>
          <cell r="C2191">
            <v>9.3290000000000005E-3</v>
          </cell>
          <cell r="D2191" t="str">
            <v>buy</v>
          </cell>
          <cell r="E2191">
            <v>720.38</v>
          </cell>
          <cell r="F2191">
            <v>720.37941713980013</v>
          </cell>
        </row>
        <row r="2192">
          <cell r="A2192">
            <v>43235.681189108793</v>
          </cell>
          <cell r="B2192">
            <v>719.9</v>
          </cell>
          <cell r="C2192">
            <v>3.2467000000000003E-2</v>
          </cell>
          <cell r="D2192" t="str">
            <v>buy</v>
          </cell>
          <cell r="E2192">
            <v>720.38</v>
          </cell>
          <cell r="F2192">
            <v>720.40701408979999</v>
          </cell>
        </row>
        <row r="2193">
          <cell r="A2193">
            <v>43235.681189224539</v>
          </cell>
          <cell r="B2193">
            <v>719.9</v>
          </cell>
          <cell r="C2193">
            <v>1.4666999999999999E-2</v>
          </cell>
          <cell r="D2193" t="str">
            <v>buy</v>
          </cell>
          <cell r="E2193">
            <v>720.38</v>
          </cell>
          <cell r="F2193">
            <v>720.41948103980008</v>
          </cell>
        </row>
        <row r="2194">
          <cell r="A2194">
            <v>43235.681189884257</v>
          </cell>
          <cell r="B2194">
            <v>719.9</v>
          </cell>
          <cell r="C2194">
            <v>2.0139000000000001E-2</v>
          </cell>
          <cell r="D2194" t="str">
            <v>buy</v>
          </cell>
          <cell r="E2194">
            <v>720.38</v>
          </cell>
          <cell r="F2194">
            <v>720.43659918979995</v>
          </cell>
        </row>
        <row r="2195">
          <cell r="A2195">
            <v>43235.68119048611</v>
          </cell>
          <cell r="B2195">
            <v>719.91</v>
          </cell>
          <cell r="C2195">
            <v>2.291E-2</v>
          </cell>
          <cell r="D2195" t="str">
            <v>buy</v>
          </cell>
          <cell r="E2195">
            <v>720.38</v>
          </cell>
          <cell r="F2195">
            <v>720.45584358979988</v>
          </cell>
        </row>
        <row r="2196">
          <cell r="A2196">
            <v>43235.68119059028</v>
          </cell>
          <cell r="B2196">
            <v>719.92</v>
          </cell>
          <cell r="C2196">
            <v>2.3511000000000001E-2</v>
          </cell>
          <cell r="D2196" t="str">
            <v>buy</v>
          </cell>
          <cell r="E2196">
            <v>720.38</v>
          </cell>
          <cell r="F2196">
            <v>720.47535771979994</v>
          </cell>
        </row>
        <row r="2197">
          <cell r="A2197">
            <v>43235.6811925</v>
          </cell>
          <cell r="B2197">
            <v>719.92</v>
          </cell>
          <cell r="C2197">
            <v>4.9620000000000003E-3</v>
          </cell>
          <cell r="D2197" t="str">
            <v>buy</v>
          </cell>
          <cell r="E2197">
            <v>720.38</v>
          </cell>
          <cell r="F2197">
            <v>720.47947617980003</v>
          </cell>
        </row>
        <row r="2198">
          <cell r="A2198">
            <v>43235.681192916672</v>
          </cell>
          <cell r="B2198">
            <v>719.93</v>
          </cell>
          <cell r="C2198">
            <v>1.18E-2</v>
          </cell>
          <cell r="D2198" t="str">
            <v>buy</v>
          </cell>
          <cell r="E2198">
            <v>720.38</v>
          </cell>
          <cell r="F2198">
            <v>720.48915217979993</v>
          </cell>
        </row>
        <row r="2199">
          <cell r="A2199">
            <v>43235.681193402779</v>
          </cell>
          <cell r="B2199">
            <v>719.94</v>
          </cell>
          <cell r="C2199">
            <v>5.0684E-2</v>
          </cell>
          <cell r="D2199" t="str">
            <v>buy</v>
          </cell>
          <cell r="E2199">
            <v>720.38</v>
          </cell>
          <cell r="F2199">
            <v>720.53020621979999</v>
          </cell>
        </row>
        <row r="2200">
          <cell r="A2200">
            <v>43235.681197152779</v>
          </cell>
          <cell r="B2200">
            <v>719.97</v>
          </cell>
          <cell r="C2200">
            <v>8.0009999999999994E-3</v>
          </cell>
          <cell r="D2200" t="str">
            <v>buy</v>
          </cell>
          <cell r="E2200">
            <v>720.38</v>
          </cell>
          <cell r="F2200">
            <v>720.53644699980009</v>
          </cell>
        </row>
        <row r="2201">
          <cell r="A2201">
            <v>43235.681197361111</v>
          </cell>
          <cell r="B2201">
            <v>720</v>
          </cell>
          <cell r="C2201">
            <v>3.3521500000000003E-2</v>
          </cell>
          <cell r="D2201" t="str">
            <v>buy</v>
          </cell>
          <cell r="E2201">
            <v>720.38</v>
          </cell>
          <cell r="F2201">
            <v>720.56158812479998</v>
          </cell>
        </row>
        <row r="2202">
          <cell r="A2202">
            <v>43235.681197488433</v>
          </cell>
          <cell r="B2202">
            <v>720.12</v>
          </cell>
          <cell r="C2202">
            <v>2.5821500000000001E-2</v>
          </cell>
          <cell r="D2202" t="str">
            <v>buy</v>
          </cell>
          <cell r="E2202">
            <v>720.38</v>
          </cell>
          <cell r="F2202">
            <v>720.5778556698001</v>
          </cell>
        </row>
        <row r="2203">
          <cell r="A2203">
            <v>43235.681198171304</v>
          </cell>
          <cell r="B2203">
            <v>720.12</v>
          </cell>
          <cell r="C2203">
            <v>1.07785E-2</v>
          </cell>
          <cell r="D2203" t="str">
            <v>buy</v>
          </cell>
          <cell r="E2203">
            <v>720.38</v>
          </cell>
          <cell r="F2203">
            <v>720.58464612480009</v>
          </cell>
        </row>
        <row r="2204">
          <cell r="A2204">
            <v>43235.681201516207</v>
          </cell>
          <cell r="B2204">
            <v>720.21</v>
          </cell>
          <cell r="C2204">
            <v>1.094E-2</v>
          </cell>
          <cell r="D2204" t="str">
            <v>buy</v>
          </cell>
          <cell r="E2204">
            <v>720.38</v>
          </cell>
          <cell r="F2204">
            <v>720.59055372479997</v>
          </cell>
        </row>
        <row r="2205">
          <cell r="A2205">
            <v>43235.681201516207</v>
          </cell>
          <cell r="B2205">
            <v>720.25</v>
          </cell>
          <cell r="C2205">
            <v>4.4299999999999999E-2</v>
          </cell>
          <cell r="D2205" t="str">
            <v>buy</v>
          </cell>
          <cell r="E2205">
            <v>720.38</v>
          </cell>
          <cell r="F2205">
            <v>720.6127037248001</v>
          </cell>
        </row>
        <row r="2206">
          <cell r="A2206">
            <v>43235.681205706023</v>
          </cell>
          <cell r="B2206">
            <v>720.34</v>
          </cell>
          <cell r="C2206">
            <v>4.4299999999999999E-2</v>
          </cell>
          <cell r="D2206" t="str">
            <v>buy</v>
          </cell>
          <cell r="E2206">
            <v>720.38</v>
          </cell>
          <cell r="F2206">
            <v>720.63086672480006</v>
          </cell>
        </row>
        <row r="2207">
          <cell r="A2207">
            <v>43235.681206018518</v>
          </cell>
          <cell r="B2207">
            <v>720.34</v>
          </cell>
          <cell r="C2207">
            <v>1.059E-2</v>
          </cell>
          <cell r="D2207" t="str">
            <v>buy</v>
          </cell>
          <cell r="E2207">
            <v>720.38</v>
          </cell>
          <cell r="F2207">
            <v>720.63520862480004</v>
          </cell>
        </row>
        <row r="2208">
          <cell r="A2208">
            <v>43235.681207118047</v>
          </cell>
          <cell r="B2208">
            <v>720.35</v>
          </cell>
          <cell r="C2208">
            <v>3.2847580000000001E-2</v>
          </cell>
          <cell r="D2208" t="str">
            <v>buy</v>
          </cell>
          <cell r="E2208">
            <v>720.38</v>
          </cell>
          <cell r="F2208">
            <v>720.64834765680007</v>
          </cell>
        </row>
        <row r="2209">
          <cell r="A2209">
            <v>43235.681207118047</v>
          </cell>
          <cell r="B2209">
            <v>720.35</v>
          </cell>
          <cell r="C2209">
            <v>5.7992420000000003E-2</v>
          </cell>
          <cell r="D2209" t="str">
            <v>buy</v>
          </cell>
          <cell r="E2209">
            <v>720.38</v>
          </cell>
          <cell r="F2209">
            <v>720.67154462480016</v>
          </cell>
        </row>
        <row r="2210">
          <cell r="A2210">
            <v>43235.681207372683</v>
          </cell>
          <cell r="B2210">
            <v>720.37</v>
          </cell>
          <cell r="C2210">
            <v>3.6592420000000001E-2</v>
          </cell>
          <cell r="D2210" t="str">
            <v>buy</v>
          </cell>
          <cell r="E2210">
            <v>720.38</v>
          </cell>
          <cell r="F2210">
            <v>720.68544974439999</v>
          </cell>
        </row>
        <row r="2211">
          <cell r="A2211">
            <v>43235.68120767361</v>
          </cell>
          <cell r="B2211">
            <v>720.37</v>
          </cell>
          <cell r="C2211">
            <v>7.5800000000000003E-6</v>
          </cell>
          <cell r="D2211" t="str">
            <v>buy</v>
          </cell>
          <cell r="E2211">
            <v>720.38</v>
          </cell>
          <cell r="F2211">
            <v>720.68545262480006</v>
          </cell>
        </row>
        <row r="2212">
          <cell r="A2212">
            <v>43235.68120767361</v>
          </cell>
          <cell r="B2212">
            <v>720.38</v>
          </cell>
          <cell r="C2212">
            <v>1.4992419999999999E-2</v>
          </cell>
          <cell r="D2212" t="str">
            <v>buy</v>
          </cell>
          <cell r="E2212">
            <v>720.38</v>
          </cell>
          <cell r="F2212">
            <v>720.69099982019998</v>
          </cell>
        </row>
        <row r="2213">
          <cell r="A2213">
            <v>43235.681207939822</v>
          </cell>
          <cell r="B2213">
            <v>720.39</v>
          </cell>
          <cell r="C2213">
            <v>2.8292419999999999E-2</v>
          </cell>
          <cell r="D2213" t="str">
            <v>buy</v>
          </cell>
          <cell r="E2213">
            <v>720.38</v>
          </cell>
          <cell r="F2213">
            <v>720.70118509140002</v>
          </cell>
        </row>
        <row r="2214">
          <cell r="A2214">
            <v>43235.681209849543</v>
          </cell>
          <cell r="B2214">
            <v>720.39</v>
          </cell>
          <cell r="C2214">
            <v>7.5800000000000003E-6</v>
          </cell>
          <cell r="D2214" t="str">
            <v>buy</v>
          </cell>
          <cell r="E2214">
            <v>720.38</v>
          </cell>
          <cell r="F2214">
            <v>720.70118782020018</v>
          </cell>
        </row>
        <row r="2215">
          <cell r="A2215">
            <v>43235.681209849543</v>
          </cell>
          <cell r="B2215">
            <v>720.39</v>
          </cell>
          <cell r="C2215">
            <v>1.0222419999999999E-2</v>
          </cell>
          <cell r="D2215" t="str">
            <v>buy</v>
          </cell>
          <cell r="E2215">
            <v>720.38</v>
          </cell>
          <cell r="F2215">
            <v>720.7048678914</v>
          </cell>
        </row>
        <row r="2216">
          <cell r="A2216">
            <v>43235.681212870368</v>
          </cell>
          <cell r="B2216">
            <v>720.39</v>
          </cell>
          <cell r="C2216">
            <v>9.9924200000000001E-3</v>
          </cell>
          <cell r="D2216" t="str">
            <v>buy</v>
          </cell>
          <cell r="E2216">
            <v>720.38</v>
          </cell>
          <cell r="F2216">
            <v>720.70846516260008</v>
          </cell>
        </row>
        <row r="2217">
          <cell r="A2217">
            <v>43235.681214537028</v>
          </cell>
          <cell r="B2217">
            <v>720.39</v>
          </cell>
          <cell r="C2217">
            <v>1.0312419999999999E-2</v>
          </cell>
          <cell r="D2217" t="str">
            <v>buy</v>
          </cell>
          <cell r="E2217">
            <v>720.38</v>
          </cell>
          <cell r="F2217">
            <v>720.71217763379991</v>
          </cell>
        </row>
        <row r="2218">
          <cell r="A2218">
            <v>43235.681226828703</v>
          </cell>
          <cell r="B2218">
            <v>720.38</v>
          </cell>
          <cell r="C2218">
            <v>0.40150671999999998</v>
          </cell>
          <cell r="D2218" t="str">
            <v>sell</v>
          </cell>
          <cell r="E2218">
            <v>720.38</v>
          </cell>
          <cell r="F2218">
            <v>720.71217763379991</v>
          </cell>
        </row>
        <row r="2219">
          <cell r="A2219">
            <v>43235.681234236108</v>
          </cell>
          <cell r="B2219">
            <v>720.38</v>
          </cell>
          <cell r="C2219">
            <v>1.05242138</v>
          </cell>
          <cell r="D2219" t="str">
            <v>sell</v>
          </cell>
          <cell r="E2219">
            <v>720.50417500000003</v>
          </cell>
          <cell r="F2219">
            <v>720.71217763379991</v>
          </cell>
        </row>
        <row r="2220">
          <cell r="A2220">
            <v>43235.681239097219</v>
          </cell>
          <cell r="B2220">
            <v>720.39</v>
          </cell>
          <cell r="C2220">
            <v>7.5800000000000003E-6</v>
          </cell>
          <cell r="D2220" t="str">
            <v>buy</v>
          </cell>
          <cell r="E2220">
            <v>720.50417500000003</v>
          </cell>
          <cell r="F2220">
            <v>720.71218036260007</v>
          </cell>
        </row>
        <row r="2221">
          <cell r="A2221">
            <v>43235.681239097219</v>
          </cell>
          <cell r="B2221">
            <v>720.39</v>
          </cell>
          <cell r="C2221">
            <v>2.706242E-2</v>
          </cell>
          <cell r="D2221" t="str">
            <v>buy</v>
          </cell>
          <cell r="E2221">
            <v>720.50417500000003</v>
          </cell>
          <cell r="F2221">
            <v>720.72192283379991</v>
          </cell>
        </row>
        <row r="2222">
          <cell r="A2222">
            <v>43235.681245300933</v>
          </cell>
          <cell r="B2222">
            <v>720.39</v>
          </cell>
          <cell r="C2222">
            <v>1.090642E-2</v>
          </cell>
          <cell r="D2222" t="str">
            <v>buy</v>
          </cell>
          <cell r="E2222">
            <v>720.50417500000003</v>
          </cell>
          <cell r="F2222">
            <v>720.72584914499998</v>
          </cell>
        </row>
        <row r="2223">
          <cell r="A2223">
            <v>43235.681248969908</v>
          </cell>
          <cell r="B2223">
            <v>720.5</v>
          </cell>
          <cell r="C2223">
            <v>1.092342E-2</v>
          </cell>
          <cell r="D2223" t="str">
            <v>buy</v>
          </cell>
          <cell r="E2223">
            <v>720.50417500000003</v>
          </cell>
          <cell r="F2223">
            <v>720.72858000000008</v>
          </cell>
        </row>
        <row r="2224">
          <cell r="A2224">
            <v>43235.681252731483</v>
          </cell>
          <cell r="B2224">
            <v>720.49</v>
          </cell>
          <cell r="C2224">
            <v>0.94330000000000003</v>
          </cell>
          <cell r="D2224" t="str">
            <v>sell</v>
          </cell>
          <cell r="E2224">
            <v>720.74</v>
          </cell>
          <cell r="F2224">
            <v>720.72858000000008</v>
          </cell>
        </row>
        <row r="2225">
          <cell r="A2225">
            <v>43235.681266192129</v>
          </cell>
          <cell r="B2225">
            <v>720.52</v>
          </cell>
          <cell r="C2225">
            <v>1.12E-2</v>
          </cell>
          <cell r="D2225" t="str">
            <v>buy</v>
          </cell>
          <cell r="E2225">
            <v>720.74</v>
          </cell>
          <cell r="F2225">
            <v>720.73115599999994</v>
          </cell>
        </row>
        <row r="2226">
          <cell r="A2226">
            <v>43235.681266423613</v>
          </cell>
          <cell r="B2226">
            <v>720.61</v>
          </cell>
          <cell r="C2226">
            <v>0.1346</v>
          </cell>
          <cell r="D2226" t="str">
            <v>buy</v>
          </cell>
          <cell r="E2226">
            <v>720.74</v>
          </cell>
          <cell r="F2226">
            <v>720.75</v>
          </cell>
        </row>
        <row r="2227">
          <cell r="A2227">
            <v>43235.681266724539</v>
          </cell>
          <cell r="B2227">
            <v>720.75</v>
          </cell>
          <cell r="C2227">
            <v>0.91841499999999998</v>
          </cell>
          <cell r="D2227" t="str">
            <v>buy</v>
          </cell>
          <cell r="E2227">
            <v>720.74</v>
          </cell>
          <cell r="F2227">
            <v>720.74999999999989</v>
          </cell>
        </row>
        <row r="2228">
          <cell r="A2228">
            <v>43235.681287025473</v>
          </cell>
          <cell r="B2228">
            <v>720.75</v>
          </cell>
          <cell r="C2228">
            <v>0.48649999999999999</v>
          </cell>
          <cell r="D2228" t="str">
            <v>buy</v>
          </cell>
          <cell r="E2228">
            <v>720.74</v>
          </cell>
          <cell r="F2228">
            <v>720.75000000000011</v>
          </cell>
        </row>
        <row r="2229">
          <cell r="A2229">
            <v>43235.681310405103</v>
          </cell>
          <cell r="B2229">
            <v>720.74</v>
          </cell>
          <cell r="C2229">
            <v>16.081119000000001</v>
          </cell>
          <cell r="D2229" t="str">
            <v>sell</v>
          </cell>
          <cell r="E2229">
            <v>720.74</v>
          </cell>
          <cell r="F2229">
            <v>720.75000000000011</v>
          </cell>
        </row>
        <row r="2230">
          <cell r="A2230">
            <v>43235.681310439817</v>
          </cell>
          <cell r="B2230">
            <v>720.74</v>
          </cell>
          <cell r="C2230">
            <v>5.2535996000000003</v>
          </cell>
          <cell r="D2230" t="str">
            <v>sell</v>
          </cell>
          <cell r="E2230">
            <v>720.74</v>
          </cell>
          <cell r="F2230">
            <v>720.75000000000011</v>
          </cell>
        </row>
        <row r="2231">
          <cell r="A2231">
            <v>43235.681386168981</v>
          </cell>
          <cell r="B2231">
            <v>720.74</v>
          </cell>
          <cell r="C2231">
            <v>0.79730789999999996</v>
          </cell>
          <cell r="D2231" t="str">
            <v>sell</v>
          </cell>
          <cell r="E2231">
            <v>720.74</v>
          </cell>
          <cell r="F2231">
            <v>720.75000000000011</v>
          </cell>
        </row>
        <row r="2232">
          <cell r="A2232">
            <v>43235.681390787038</v>
          </cell>
          <cell r="B2232">
            <v>720.74</v>
          </cell>
          <cell r="C2232">
            <v>0.1613</v>
          </cell>
          <cell r="D2232" t="str">
            <v>sell</v>
          </cell>
          <cell r="E2232">
            <v>720.74</v>
          </cell>
          <cell r="F2232">
            <v>720.75000000000011</v>
          </cell>
        </row>
        <row r="2233">
          <cell r="A2233">
            <v>43235.681397766202</v>
          </cell>
          <cell r="B2233">
            <v>720.74</v>
          </cell>
          <cell r="C2233">
            <v>0.56053609999999998</v>
          </cell>
          <cell r="D2233" t="str">
            <v>sell</v>
          </cell>
          <cell r="E2233">
            <v>720.74</v>
          </cell>
          <cell r="F2233">
            <v>720.75000000000011</v>
          </cell>
        </row>
        <row r="2234">
          <cell r="A2234">
            <v>43235.681401516202</v>
          </cell>
          <cell r="B2234">
            <v>720.74</v>
          </cell>
          <cell r="C2234">
            <v>0.94603115000000004</v>
          </cell>
          <cell r="D2234" t="str">
            <v>sell</v>
          </cell>
          <cell r="E2234">
            <v>720.74</v>
          </cell>
          <cell r="F2234">
            <v>720.75000000000011</v>
          </cell>
        </row>
        <row r="2235">
          <cell r="A2235">
            <v>43235.681403182869</v>
          </cell>
          <cell r="B2235">
            <v>720.74</v>
          </cell>
          <cell r="C2235">
            <v>1.56171024</v>
          </cell>
          <cell r="D2235" t="str">
            <v>sell</v>
          </cell>
          <cell r="E2235">
            <v>720.74</v>
          </cell>
          <cell r="F2235">
            <v>720.75000000000011</v>
          </cell>
        </row>
        <row r="2236">
          <cell r="A2236">
            <v>43235.681409467586</v>
          </cell>
          <cell r="B2236">
            <v>720.74</v>
          </cell>
          <cell r="C2236">
            <v>1.3119920300000001</v>
          </cell>
          <cell r="D2236" t="str">
            <v>sell</v>
          </cell>
          <cell r="E2236">
            <v>720.74</v>
          </cell>
          <cell r="F2236">
            <v>720.75000000000011</v>
          </cell>
        </row>
        <row r="2237">
          <cell r="A2237">
            <v>43235.681431736113</v>
          </cell>
          <cell r="B2237">
            <v>720.74</v>
          </cell>
          <cell r="C2237">
            <v>1.3035536599999999</v>
          </cell>
          <cell r="D2237" t="str">
            <v>sell</v>
          </cell>
          <cell r="E2237">
            <v>720.74</v>
          </cell>
          <cell r="F2237">
            <v>720.75000000000011</v>
          </cell>
        </row>
        <row r="2238">
          <cell r="A2238">
            <v>43235.681479189807</v>
          </cell>
          <cell r="B2238">
            <v>720.74</v>
          </cell>
          <cell r="C2238">
            <v>8.8656730000000003E-2</v>
          </cell>
          <cell r="D2238" t="str">
            <v>sell</v>
          </cell>
          <cell r="E2238">
            <v>720.74</v>
          </cell>
          <cell r="F2238">
            <v>720.75000000000011</v>
          </cell>
        </row>
        <row r="2239">
          <cell r="A2239">
            <v>43235.681480266197</v>
          </cell>
          <cell r="B2239">
            <v>720.74</v>
          </cell>
          <cell r="C2239">
            <v>2.8053125900000002</v>
          </cell>
          <cell r="D2239" t="str">
            <v>sell</v>
          </cell>
          <cell r="E2239">
            <v>720.74</v>
          </cell>
          <cell r="F2239">
            <v>720.75000000000011</v>
          </cell>
        </row>
        <row r="2240">
          <cell r="A2240">
            <v>43235.681480266197</v>
          </cell>
          <cell r="B2240">
            <v>720.74</v>
          </cell>
          <cell r="C2240">
            <v>0.14491910999999999</v>
          </cell>
          <cell r="D2240" t="str">
            <v>sell</v>
          </cell>
          <cell r="E2240">
            <v>720.74</v>
          </cell>
          <cell r="F2240">
            <v>720.75000000000011</v>
          </cell>
        </row>
        <row r="2241">
          <cell r="A2241">
            <v>43235.681480300933</v>
          </cell>
          <cell r="B2241">
            <v>720.74</v>
          </cell>
          <cell r="C2241">
            <v>0.10835309999999999</v>
          </cell>
          <cell r="D2241" t="str">
            <v>sell</v>
          </cell>
          <cell r="E2241">
            <v>720.7399999999999</v>
          </cell>
          <cell r="F2241">
            <v>720.75000000000011</v>
          </cell>
        </row>
        <row r="2242">
          <cell r="A2242">
            <v>43235.681486435184</v>
          </cell>
          <cell r="B2242">
            <v>720.74</v>
          </cell>
          <cell r="C2242">
            <v>0.35575529</v>
          </cell>
          <cell r="D2242" t="str">
            <v>sell</v>
          </cell>
          <cell r="E2242">
            <v>720.74</v>
          </cell>
          <cell r="F2242">
            <v>720.75000000000011</v>
          </cell>
        </row>
        <row r="2243">
          <cell r="A2243">
            <v>43235.681486643523</v>
          </cell>
          <cell r="B2243">
            <v>720.74</v>
          </cell>
          <cell r="C2243">
            <v>3.3895700000000001E-2</v>
          </cell>
          <cell r="D2243" t="str">
            <v>sell</v>
          </cell>
          <cell r="E2243">
            <v>720.74</v>
          </cell>
          <cell r="F2243">
            <v>720.75000000000011</v>
          </cell>
        </row>
        <row r="2244">
          <cell r="A2244">
            <v>43235.681537025463</v>
          </cell>
          <cell r="B2244">
            <v>720.75</v>
          </cell>
          <cell r="C2244">
            <v>0.4748</v>
          </cell>
          <cell r="D2244" t="str">
            <v>buy</v>
          </cell>
          <cell r="E2244">
            <v>720.74</v>
          </cell>
          <cell r="F2244">
            <v>720.73753124000007</v>
          </cell>
        </row>
        <row r="2245">
          <cell r="A2245">
            <v>43235.681684062503</v>
          </cell>
          <cell r="B2245">
            <v>720.74</v>
          </cell>
          <cell r="C2245">
            <v>0.01</v>
          </cell>
          <cell r="D2245" t="str">
            <v>sell</v>
          </cell>
          <cell r="E2245">
            <v>720.74</v>
          </cell>
          <cell r="F2245">
            <v>720.73753124000007</v>
          </cell>
        </row>
        <row r="2246">
          <cell r="A2246">
            <v>43235.681684062503</v>
          </cell>
          <cell r="B2246">
            <v>720.74</v>
          </cell>
          <cell r="C2246">
            <v>0.39200000000000002</v>
          </cell>
          <cell r="D2246" t="str">
            <v>sell</v>
          </cell>
          <cell r="E2246">
            <v>720.74</v>
          </cell>
          <cell r="F2246">
            <v>720.73753124000007</v>
          </cell>
        </row>
        <row r="2247">
          <cell r="A2247">
            <v>43235.681691307873</v>
          </cell>
          <cell r="B2247">
            <v>720.74</v>
          </cell>
          <cell r="C2247">
            <v>1.6080000000000001</v>
          </cell>
          <cell r="D2247" t="str">
            <v>sell</v>
          </cell>
          <cell r="E2247">
            <v>720.85450349999996</v>
          </cell>
          <cell r="F2247">
            <v>720.73753124000007</v>
          </cell>
        </row>
        <row r="2248">
          <cell r="A2248">
            <v>43235.681691307873</v>
          </cell>
          <cell r="B2248">
            <v>720.74</v>
          </cell>
          <cell r="C2248">
            <v>9.3100000000000006E-3</v>
          </cell>
          <cell r="D2248" t="str">
            <v>sell</v>
          </cell>
          <cell r="E2248">
            <v>720.85571379999999</v>
          </cell>
          <cell r="F2248">
            <v>720.73753124000007</v>
          </cell>
        </row>
        <row r="2249">
          <cell r="A2249">
            <v>43235.681704467592</v>
          </cell>
          <cell r="B2249">
            <v>720.74</v>
          </cell>
          <cell r="C2249">
            <v>0.01</v>
          </cell>
          <cell r="D2249" t="str">
            <v>sell</v>
          </cell>
          <cell r="E2249">
            <v>720.8570138</v>
          </cell>
          <cell r="F2249">
            <v>720.73753124000007</v>
          </cell>
        </row>
        <row r="2250">
          <cell r="A2250">
            <v>43235.681817962963</v>
          </cell>
          <cell r="B2250">
            <v>720.75</v>
          </cell>
          <cell r="C2250">
            <v>1.8727000000000001E-2</v>
          </cell>
          <cell r="D2250" t="str">
            <v>buy</v>
          </cell>
          <cell r="E2250">
            <v>720.8570138</v>
          </cell>
          <cell r="F2250">
            <v>720.73322402999997</v>
          </cell>
        </row>
        <row r="2251">
          <cell r="A2251">
            <v>43235.681817962963</v>
          </cell>
          <cell r="B2251">
            <v>720.75</v>
          </cell>
          <cell r="C2251">
            <v>2.2891999999999999E-2</v>
          </cell>
          <cell r="D2251" t="str">
            <v>buy</v>
          </cell>
          <cell r="E2251">
            <v>720.8570138</v>
          </cell>
          <cell r="F2251">
            <v>720.72795887000007</v>
          </cell>
        </row>
        <row r="2252">
          <cell r="A2252">
            <v>43235.681817962963</v>
          </cell>
          <cell r="B2252">
            <v>720.75</v>
          </cell>
          <cell r="C2252">
            <v>0.904169</v>
          </cell>
          <cell r="D2252" t="str">
            <v>buy</v>
          </cell>
          <cell r="E2252">
            <v>720.8570138</v>
          </cell>
          <cell r="F2252">
            <v>720.52</v>
          </cell>
        </row>
        <row r="2253">
          <cell r="A2253">
            <v>43235.6818684838</v>
          </cell>
          <cell r="B2253">
            <v>720.74</v>
          </cell>
          <cell r="C2253">
            <v>0.01</v>
          </cell>
          <cell r="D2253" t="str">
            <v>sell</v>
          </cell>
          <cell r="E2253">
            <v>720.85831380000002</v>
          </cell>
          <cell r="F2253">
            <v>720.52</v>
          </cell>
        </row>
        <row r="2254">
          <cell r="A2254">
            <v>43235.681949618047</v>
          </cell>
          <cell r="B2254">
            <v>720.74</v>
          </cell>
          <cell r="C2254">
            <v>6.0000000000000002E-5</v>
          </cell>
          <cell r="D2254" t="str">
            <v>sell</v>
          </cell>
          <cell r="E2254">
            <v>720.85832159999995</v>
          </cell>
          <cell r="F2254">
            <v>720.52</v>
          </cell>
        </row>
        <row r="2255">
          <cell r="A2255">
            <v>43235.681949618047</v>
          </cell>
          <cell r="B2255">
            <v>720.51</v>
          </cell>
          <cell r="C2255">
            <v>0.03</v>
          </cell>
          <cell r="D2255" t="str">
            <v>sell</v>
          </cell>
          <cell r="E2255">
            <v>720.86912159999997</v>
          </cell>
          <cell r="F2255">
            <v>720.52</v>
          </cell>
        </row>
        <row r="2256">
          <cell r="A2256">
            <v>43235.681949618047</v>
          </cell>
          <cell r="B2256">
            <v>720.51</v>
          </cell>
          <cell r="C2256">
            <v>2.4399999999999999E-3</v>
          </cell>
          <cell r="D2256" t="str">
            <v>sell</v>
          </cell>
          <cell r="E2256">
            <v>720.87</v>
          </cell>
          <cell r="F2256">
            <v>720.52</v>
          </cell>
        </row>
        <row r="2257">
          <cell r="A2257">
            <v>43235.682078726852</v>
          </cell>
          <cell r="B2257">
            <v>720.52</v>
          </cell>
          <cell r="C2257">
            <v>3.7858000000000001</v>
          </cell>
          <cell r="D2257" t="str">
            <v>buy</v>
          </cell>
          <cell r="E2257">
            <v>720.87</v>
          </cell>
          <cell r="F2257">
            <v>720.83781093000005</v>
          </cell>
        </row>
        <row r="2258">
          <cell r="A2258">
            <v>43235.682159548611</v>
          </cell>
          <cell r="B2258">
            <v>720.52</v>
          </cell>
          <cell r="C2258">
            <v>1.5956999999999999E-2</v>
          </cell>
          <cell r="D2258" t="str">
            <v>buy</v>
          </cell>
          <cell r="E2258">
            <v>720.87</v>
          </cell>
          <cell r="F2258">
            <v>720.84355545000005</v>
          </cell>
        </row>
        <row r="2259">
          <cell r="A2259">
            <v>43235.682159548611</v>
          </cell>
          <cell r="B2259">
            <v>720.52</v>
          </cell>
          <cell r="C2259">
            <v>1.7347000000000001E-2</v>
          </cell>
          <cell r="D2259" t="str">
            <v>buy</v>
          </cell>
          <cell r="E2259">
            <v>720.87</v>
          </cell>
          <cell r="F2259">
            <v>720.84980037000003</v>
          </cell>
        </row>
        <row r="2260">
          <cell r="A2260">
            <v>43235.682159548611</v>
          </cell>
          <cell r="B2260">
            <v>720.52</v>
          </cell>
          <cell r="C2260">
            <v>2.3765000000000001E-2</v>
          </cell>
          <cell r="D2260" t="str">
            <v>buy</v>
          </cell>
          <cell r="E2260">
            <v>720.87</v>
          </cell>
          <cell r="F2260">
            <v>720.85835577</v>
          </cell>
        </row>
        <row r="2261">
          <cell r="A2261">
            <v>43235.682163518519</v>
          </cell>
          <cell r="B2261">
            <v>720.52</v>
          </cell>
          <cell r="C2261">
            <v>3.2950000000000002E-3</v>
          </cell>
          <cell r="D2261" t="str">
            <v>buy</v>
          </cell>
          <cell r="E2261">
            <v>720.87</v>
          </cell>
          <cell r="F2261">
            <v>720.85954197000001</v>
          </cell>
        </row>
        <row r="2262">
          <cell r="A2262">
            <v>43235.682163518519</v>
          </cell>
          <cell r="B2262">
            <v>720.52</v>
          </cell>
          <cell r="C2262">
            <v>9.7050000000000001E-3</v>
          </cell>
          <cell r="D2262" t="str">
            <v>buy</v>
          </cell>
          <cell r="E2262">
            <v>720.87</v>
          </cell>
          <cell r="F2262">
            <v>720.86303577000012</v>
          </cell>
        </row>
        <row r="2263">
          <cell r="A2263">
            <v>43235.682168761567</v>
          </cell>
          <cell r="B2263">
            <v>720.52</v>
          </cell>
          <cell r="C2263">
            <v>5.7499999999999999E-4</v>
          </cell>
          <cell r="D2263" t="str">
            <v>buy</v>
          </cell>
          <cell r="E2263">
            <v>720.87</v>
          </cell>
          <cell r="F2263">
            <v>720.86324277000006</v>
          </cell>
        </row>
        <row r="2264">
          <cell r="A2264">
            <v>43235.682168761567</v>
          </cell>
          <cell r="B2264">
            <v>720.58</v>
          </cell>
          <cell r="C2264">
            <v>1.7425E-2</v>
          </cell>
          <cell r="D2264" t="str">
            <v>buy</v>
          </cell>
          <cell r="E2264">
            <v>720.87</v>
          </cell>
          <cell r="F2264">
            <v>720.86847026999999</v>
          </cell>
        </row>
        <row r="2265">
          <cell r="A2265">
            <v>43235.682171805558</v>
          </cell>
          <cell r="B2265">
            <v>720.59</v>
          </cell>
          <cell r="C2265">
            <v>9.6930000000000002E-3</v>
          </cell>
          <cell r="D2265" t="str">
            <v>buy</v>
          </cell>
          <cell r="E2265">
            <v>720.87</v>
          </cell>
          <cell r="F2265">
            <v>720.87128124000003</v>
          </cell>
        </row>
        <row r="2266">
          <cell r="A2266">
            <v>43235.682175254631</v>
          </cell>
          <cell r="B2266">
            <v>720.58</v>
          </cell>
          <cell r="C2266">
            <v>0.01</v>
          </cell>
          <cell r="D2266" t="str">
            <v>buy</v>
          </cell>
          <cell r="E2266">
            <v>720.87</v>
          </cell>
          <cell r="F2266">
            <v>720.87428124000007</v>
          </cell>
        </row>
        <row r="2267">
          <cell r="A2267">
            <v>43235.682186018523</v>
          </cell>
          <cell r="B2267">
            <v>720.58</v>
          </cell>
          <cell r="C2267">
            <v>1.2149999999999999E-2</v>
          </cell>
          <cell r="D2267" t="str">
            <v>buy</v>
          </cell>
          <cell r="E2267">
            <v>720.87</v>
          </cell>
          <cell r="F2267">
            <v>720.87792623999997</v>
          </cell>
        </row>
        <row r="2268">
          <cell r="A2268">
            <v>43235.682206400466</v>
          </cell>
          <cell r="B2268">
            <v>720.75</v>
          </cell>
          <cell r="C2268">
            <v>1.5952000000000001E-2</v>
          </cell>
          <cell r="D2268" t="str">
            <v>buy</v>
          </cell>
          <cell r="E2268">
            <v>720.87</v>
          </cell>
          <cell r="F2268">
            <v>720.88</v>
          </cell>
        </row>
        <row r="2269">
          <cell r="A2269">
            <v>43235.682206400466</v>
          </cell>
          <cell r="B2269">
            <v>720.88</v>
          </cell>
          <cell r="C2269">
            <v>0.44539600000000001</v>
          </cell>
          <cell r="D2269" t="str">
            <v>buy</v>
          </cell>
          <cell r="E2269">
            <v>720.87</v>
          </cell>
          <cell r="F2269">
            <v>720.88000000000011</v>
          </cell>
        </row>
        <row r="2270">
          <cell r="A2270">
            <v>43235.682324780093</v>
          </cell>
          <cell r="B2270">
            <v>720.88</v>
          </cell>
          <cell r="C2270">
            <v>1.4999999999999999E-2</v>
          </cell>
          <cell r="D2270" t="str">
            <v>buy</v>
          </cell>
          <cell r="E2270">
            <v>720.87</v>
          </cell>
          <cell r="F2270">
            <v>720.87999999999988</v>
          </cell>
        </row>
        <row r="2271">
          <cell r="A2271">
            <v>43235.682324780093</v>
          </cell>
          <cell r="B2271">
            <v>720.88</v>
          </cell>
          <cell r="C2271">
            <v>4.9686799999999996E-3</v>
          </cell>
          <cell r="D2271" t="str">
            <v>buy</v>
          </cell>
          <cell r="E2271">
            <v>720.87</v>
          </cell>
          <cell r="F2271">
            <v>720.88</v>
          </cell>
        </row>
        <row r="2272">
          <cell r="A2272">
            <v>43235.682362881947</v>
          </cell>
          <cell r="B2272">
            <v>720.87</v>
          </cell>
          <cell r="C2272">
            <v>6.2403000000000004</v>
          </cell>
          <cell r="D2272" t="str">
            <v>sell</v>
          </cell>
          <cell r="E2272">
            <v>720.87</v>
          </cell>
          <cell r="F2272">
            <v>720.88</v>
          </cell>
        </row>
        <row r="2273">
          <cell r="A2273">
            <v>43235.682494918983</v>
          </cell>
          <cell r="B2273">
            <v>720.87</v>
          </cell>
          <cell r="C2273">
            <v>0.75960000000000005</v>
          </cell>
          <cell r="D2273" t="str">
            <v>sell</v>
          </cell>
          <cell r="E2273">
            <v>720.87</v>
          </cell>
          <cell r="F2273">
            <v>720.88</v>
          </cell>
        </row>
        <row r="2274">
          <cell r="A2274">
            <v>43235.682539918977</v>
          </cell>
          <cell r="B2274">
            <v>720.87</v>
          </cell>
          <cell r="C2274">
            <v>3.0001000000000002</v>
          </cell>
          <cell r="D2274" t="str">
            <v>sell</v>
          </cell>
          <cell r="E2274">
            <v>720.87</v>
          </cell>
          <cell r="F2274">
            <v>720.88</v>
          </cell>
        </row>
        <row r="2275">
          <cell r="A2275">
            <v>43235.682539918977</v>
          </cell>
          <cell r="B2275">
            <v>720.87</v>
          </cell>
          <cell r="C2275">
            <v>3.0769000000000002</v>
          </cell>
          <cell r="D2275" t="str">
            <v>sell</v>
          </cell>
          <cell r="E2275">
            <v>720.87</v>
          </cell>
          <cell r="F2275">
            <v>720.88</v>
          </cell>
        </row>
        <row r="2276">
          <cell r="A2276">
            <v>43235.682602210647</v>
          </cell>
          <cell r="B2276">
            <v>720.87</v>
          </cell>
          <cell r="C2276">
            <v>2.14174379</v>
          </cell>
          <cell r="D2276" t="str">
            <v>sell</v>
          </cell>
          <cell r="E2276">
            <v>720.87</v>
          </cell>
          <cell r="F2276">
            <v>720.88</v>
          </cell>
        </row>
        <row r="2277">
          <cell r="A2277">
            <v>43235.682638611113</v>
          </cell>
          <cell r="B2277">
            <v>720.88</v>
          </cell>
          <cell r="C2277">
            <v>1.0981319999999999E-2</v>
          </cell>
          <cell r="D2277" t="str">
            <v>buy</v>
          </cell>
          <cell r="E2277">
            <v>720.87</v>
          </cell>
          <cell r="F2277">
            <v>720.88</v>
          </cell>
        </row>
        <row r="2278">
          <cell r="A2278">
            <v>43235.682638611113</v>
          </cell>
          <cell r="B2278">
            <v>720.88</v>
          </cell>
          <cell r="C2278">
            <v>1.5952000000000001E-2</v>
          </cell>
          <cell r="D2278" t="str">
            <v>buy</v>
          </cell>
          <cell r="E2278">
            <v>720.87</v>
          </cell>
          <cell r="F2278">
            <v>720.88</v>
          </cell>
        </row>
        <row r="2279">
          <cell r="A2279">
            <v>43235.682638611113</v>
          </cell>
          <cell r="B2279">
            <v>720.88</v>
          </cell>
          <cell r="C2279">
            <v>2.0296426799999998</v>
          </cell>
          <cell r="D2279" t="str">
            <v>buy</v>
          </cell>
          <cell r="E2279">
            <v>720.87</v>
          </cell>
          <cell r="F2279">
            <v>720.88</v>
          </cell>
        </row>
        <row r="2280">
          <cell r="A2280">
            <v>43235.68278328704</v>
          </cell>
          <cell r="B2280">
            <v>720.88</v>
          </cell>
          <cell r="C2280">
            <v>0.60529999999999995</v>
          </cell>
          <cell r="D2280" t="str">
            <v>buy</v>
          </cell>
          <cell r="E2280">
            <v>720.87</v>
          </cell>
          <cell r="F2280">
            <v>720.88</v>
          </cell>
        </row>
        <row r="2281">
          <cell r="A2281">
            <v>43235.682925231478</v>
          </cell>
          <cell r="B2281">
            <v>720.88</v>
          </cell>
          <cell r="C2281">
            <v>3.3778999999999999</v>
          </cell>
          <cell r="D2281" t="str">
            <v>buy</v>
          </cell>
          <cell r="E2281">
            <v>720.87</v>
          </cell>
          <cell r="F2281">
            <v>720.87999999999988</v>
          </cell>
        </row>
        <row r="2282">
          <cell r="A2282">
            <v>43235.683072256943</v>
          </cell>
          <cell r="B2282">
            <v>720.88</v>
          </cell>
          <cell r="C2282">
            <v>2.1499000000000001E-2</v>
          </cell>
          <cell r="D2282" t="str">
            <v>buy</v>
          </cell>
          <cell r="E2282">
            <v>720.87</v>
          </cell>
          <cell r="F2282">
            <v>720.88</v>
          </cell>
        </row>
        <row r="2283">
          <cell r="A2283">
            <v>43235.683072256943</v>
          </cell>
          <cell r="B2283">
            <v>720.88</v>
          </cell>
          <cell r="C2283">
            <v>0.22420200000000001</v>
          </cell>
          <cell r="D2283" t="str">
            <v>buy</v>
          </cell>
          <cell r="E2283">
            <v>720.87</v>
          </cell>
          <cell r="F2283">
            <v>720.88</v>
          </cell>
        </row>
        <row r="2284">
          <cell r="A2284">
            <v>43235.683214201388</v>
          </cell>
          <cell r="B2284">
            <v>720.87</v>
          </cell>
          <cell r="C2284">
            <v>0.1133</v>
          </cell>
          <cell r="D2284" t="str">
            <v>sell</v>
          </cell>
          <cell r="E2284">
            <v>720.87</v>
          </cell>
          <cell r="F2284">
            <v>720.88</v>
          </cell>
        </row>
        <row r="2285">
          <cell r="A2285">
            <v>43235.683366203702</v>
          </cell>
          <cell r="B2285">
            <v>720.87</v>
          </cell>
          <cell r="C2285">
            <v>1.3080562099999999</v>
          </cell>
          <cell r="D2285" t="str">
            <v>sell</v>
          </cell>
          <cell r="E2285">
            <v>720.87000000000012</v>
          </cell>
          <cell r="F2285">
            <v>720.88</v>
          </cell>
        </row>
        <row r="2286">
          <cell r="A2286">
            <v>43235.683366203702</v>
          </cell>
          <cell r="B2286">
            <v>720.87</v>
          </cell>
          <cell r="C2286">
            <v>3.5743789999999998E-2</v>
          </cell>
          <cell r="D2286" t="str">
            <v>sell</v>
          </cell>
          <cell r="E2286">
            <v>720.87</v>
          </cell>
          <cell r="F2286">
            <v>720.88</v>
          </cell>
        </row>
        <row r="2287">
          <cell r="A2287">
            <v>43235.68347546296</v>
          </cell>
          <cell r="B2287">
            <v>720.87</v>
          </cell>
          <cell r="C2287">
            <v>0.05</v>
          </cell>
          <cell r="D2287" t="str">
            <v>sell</v>
          </cell>
          <cell r="E2287">
            <v>720.87</v>
          </cell>
          <cell r="F2287">
            <v>720.88</v>
          </cell>
        </row>
        <row r="2288">
          <cell r="A2288">
            <v>43235.683516412028</v>
          </cell>
          <cell r="B2288">
            <v>720.87</v>
          </cell>
          <cell r="C2288">
            <v>2.9520238499999998</v>
          </cell>
          <cell r="D2288" t="str">
            <v>sell</v>
          </cell>
          <cell r="E2288">
            <v>720.87</v>
          </cell>
          <cell r="F2288">
            <v>720.88</v>
          </cell>
        </row>
        <row r="2289">
          <cell r="A2289">
            <v>43235.683670578706</v>
          </cell>
          <cell r="B2289">
            <v>720.88</v>
          </cell>
          <cell r="C2289">
            <v>1.1787000000000001E-2</v>
          </cell>
          <cell r="D2289" t="str">
            <v>buy</v>
          </cell>
          <cell r="E2289">
            <v>720.87</v>
          </cell>
          <cell r="F2289">
            <v>720.88</v>
          </cell>
        </row>
        <row r="2290">
          <cell r="A2290">
            <v>43235.683670578706</v>
          </cell>
          <cell r="B2290">
            <v>720.88</v>
          </cell>
          <cell r="C2290">
            <v>0.79680899999999999</v>
          </cell>
          <cell r="D2290" t="str">
            <v>buy</v>
          </cell>
          <cell r="E2290">
            <v>720.87</v>
          </cell>
          <cell r="F2290">
            <v>720.88</v>
          </cell>
        </row>
        <row r="2291">
          <cell r="A2291">
            <v>43235.683811840281</v>
          </cell>
          <cell r="B2291">
            <v>720.88</v>
          </cell>
          <cell r="C2291">
            <v>3.1019000000000001</v>
          </cell>
          <cell r="D2291" t="str">
            <v>buy</v>
          </cell>
          <cell r="E2291">
            <v>720.87</v>
          </cell>
          <cell r="F2291">
            <v>720.88</v>
          </cell>
        </row>
        <row r="2292">
          <cell r="A2292">
            <v>43235.683936030087</v>
          </cell>
          <cell r="B2292">
            <v>720.88</v>
          </cell>
          <cell r="C2292">
            <v>1.3297000000000001</v>
          </cell>
          <cell r="D2292" t="str">
            <v>buy</v>
          </cell>
          <cell r="E2292">
            <v>720.87</v>
          </cell>
          <cell r="F2292">
            <v>720.88</v>
          </cell>
        </row>
        <row r="2293">
          <cell r="A2293">
            <v>43235.684013206017</v>
          </cell>
          <cell r="B2293">
            <v>720.88</v>
          </cell>
          <cell r="C2293">
            <v>0.34576107</v>
          </cell>
          <cell r="D2293" t="str">
            <v>buy</v>
          </cell>
          <cell r="E2293">
            <v>720.87</v>
          </cell>
          <cell r="F2293">
            <v>720.88</v>
          </cell>
        </row>
        <row r="2294">
          <cell r="A2294">
            <v>43235.684085567133</v>
          </cell>
          <cell r="B2294">
            <v>720.87</v>
          </cell>
          <cell r="C2294">
            <v>4.2426000000000004</v>
          </cell>
          <cell r="D2294" t="str">
            <v>sell</v>
          </cell>
          <cell r="E2294">
            <v>724.38604000000009</v>
          </cell>
          <cell r="F2294">
            <v>720.88</v>
          </cell>
        </row>
        <row r="2295">
          <cell r="A2295">
            <v>43235.684158611111</v>
          </cell>
          <cell r="B2295">
            <v>720.88</v>
          </cell>
          <cell r="C2295">
            <v>6.7315E-2</v>
          </cell>
          <cell r="D2295" t="str">
            <v>buy</v>
          </cell>
          <cell r="E2295">
            <v>724.38604000000009</v>
          </cell>
          <cell r="F2295">
            <v>720.88</v>
          </cell>
        </row>
        <row r="2296">
          <cell r="A2296">
            <v>43235.68419320602</v>
          </cell>
          <cell r="B2296">
            <v>720.88</v>
          </cell>
          <cell r="C2296">
            <v>3.2220501399999999</v>
          </cell>
          <cell r="D2296" t="str">
            <v>buy</v>
          </cell>
          <cell r="E2296">
            <v>724.38604000000009</v>
          </cell>
          <cell r="F2296">
            <v>720.88</v>
          </cell>
        </row>
        <row r="2297">
          <cell r="A2297">
            <v>43235.68419320602</v>
          </cell>
          <cell r="B2297">
            <v>720.88</v>
          </cell>
          <cell r="C2297">
            <v>11.53869486</v>
          </cell>
          <cell r="D2297" t="str">
            <v>buy</v>
          </cell>
          <cell r="E2297">
            <v>724.38604000000009</v>
          </cell>
          <cell r="F2297">
            <v>720.88</v>
          </cell>
        </row>
        <row r="2298">
          <cell r="A2298">
            <v>43235.684197314818</v>
          </cell>
          <cell r="B2298">
            <v>720.88</v>
          </cell>
          <cell r="C2298">
            <v>1.179E-2</v>
          </cell>
          <cell r="D2298" t="str">
            <v>buy</v>
          </cell>
          <cell r="E2298">
            <v>724.38604000000009</v>
          </cell>
          <cell r="F2298">
            <v>720.88</v>
          </cell>
        </row>
        <row r="2299">
          <cell r="A2299">
            <v>43235.684197314818</v>
          </cell>
          <cell r="B2299">
            <v>720.88</v>
          </cell>
          <cell r="C2299">
            <v>1.89999886</v>
          </cell>
          <cell r="D2299" t="str">
            <v>buy</v>
          </cell>
          <cell r="E2299">
            <v>724.38604000000009</v>
          </cell>
          <cell r="F2299">
            <v>720.98791820000008</v>
          </cell>
        </row>
        <row r="2300">
          <cell r="A2300">
            <v>43235.684197789349</v>
          </cell>
          <cell r="B2300">
            <v>720.95</v>
          </cell>
          <cell r="C2300">
            <v>2.7038860000000001E-2</v>
          </cell>
          <cell r="D2300" t="str">
            <v>buy</v>
          </cell>
          <cell r="E2300">
            <v>724.38604000000009</v>
          </cell>
          <cell r="F2300">
            <v>720.98899975439997</v>
          </cell>
        </row>
        <row r="2301">
          <cell r="A2301">
            <v>43235.68419803241</v>
          </cell>
          <cell r="B2301">
            <v>720.95</v>
          </cell>
          <cell r="C2301">
            <v>6.1399999999999997E-6</v>
          </cell>
          <cell r="D2301" t="str">
            <v>buy</v>
          </cell>
          <cell r="E2301">
            <v>724.38604000000009</v>
          </cell>
          <cell r="F2301">
            <v>720.98899999999992</v>
          </cell>
        </row>
        <row r="2302">
          <cell r="A2302">
            <v>43235.684209282408</v>
          </cell>
          <cell r="B2302">
            <v>720.97</v>
          </cell>
          <cell r="C2302">
            <v>0.05</v>
          </cell>
          <cell r="D2302" t="str">
            <v>buy</v>
          </cell>
          <cell r="E2302">
            <v>724.38604000000009</v>
          </cell>
          <cell r="F2302">
            <v>720.99</v>
          </cell>
        </row>
        <row r="2303">
          <cell r="A2303">
            <v>43235.684209282408</v>
          </cell>
          <cell r="B2303">
            <v>720.99</v>
          </cell>
          <cell r="C2303">
            <v>2.121896</v>
          </cell>
          <cell r="D2303" t="str">
            <v>buy</v>
          </cell>
          <cell r="E2303">
            <v>724.38604000000009</v>
          </cell>
          <cell r="F2303">
            <v>720.99870064000004</v>
          </cell>
        </row>
        <row r="2304">
          <cell r="A2304">
            <v>43235.684210185187</v>
          </cell>
          <cell r="B2304">
            <v>720.99</v>
          </cell>
          <cell r="C2304">
            <v>0.11941599999999999</v>
          </cell>
          <cell r="D2304" t="str">
            <v>buy</v>
          </cell>
          <cell r="E2304">
            <v>724.38604000000009</v>
          </cell>
          <cell r="F2304">
            <v>720.99989479999999</v>
          </cell>
        </row>
        <row r="2305">
          <cell r="A2305">
            <v>43235.68421890046</v>
          </cell>
          <cell r="B2305">
            <v>720.99</v>
          </cell>
          <cell r="C2305">
            <v>1.5E-6</v>
          </cell>
          <cell r="D2305" t="str">
            <v>buy</v>
          </cell>
          <cell r="E2305">
            <v>724.38604000000009</v>
          </cell>
          <cell r="F2305">
            <v>720.99989481500006</v>
          </cell>
        </row>
        <row r="2306">
          <cell r="A2306">
            <v>43235.68421890046</v>
          </cell>
          <cell r="B2306">
            <v>720.99</v>
          </cell>
          <cell r="C2306">
            <v>1.05185E-2</v>
          </cell>
          <cell r="D2306" t="str">
            <v>buy</v>
          </cell>
          <cell r="E2306">
            <v>724.38604000000009</v>
          </cell>
          <cell r="F2306">
            <v>721</v>
          </cell>
        </row>
        <row r="2307">
          <cell r="A2307">
            <v>43235.684219247683</v>
          </cell>
          <cell r="B2307">
            <v>721</v>
          </cell>
          <cell r="C2307">
            <v>27.090728070000001</v>
          </cell>
          <cell r="D2307" t="str">
            <v>buy</v>
          </cell>
          <cell r="E2307">
            <v>724.38604000000009</v>
          </cell>
          <cell r="F2307">
            <v>721.05259721230004</v>
          </cell>
        </row>
        <row r="2308">
          <cell r="A2308">
            <v>43235.684221122683</v>
          </cell>
          <cell r="B2308">
            <v>721</v>
          </cell>
          <cell r="C2308">
            <v>0.49999807000000002</v>
          </cell>
          <cell r="D2308" t="str">
            <v>buy</v>
          </cell>
          <cell r="E2308">
            <v>724.38604000000009</v>
          </cell>
          <cell r="F2308">
            <v>721.19742003839997</v>
          </cell>
        </row>
        <row r="2309">
          <cell r="A2309">
            <v>43235.684221446762</v>
          </cell>
          <cell r="B2309">
            <v>721.05</v>
          </cell>
          <cell r="C2309">
            <v>9.9980699999999995E-3</v>
          </cell>
          <cell r="D2309" t="str">
            <v>buy</v>
          </cell>
          <cell r="E2309">
            <v>724.38604000000009</v>
          </cell>
          <cell r="F2309">
            <v>721.201219305</v>
          </cell>
        </row>
        <row r="2310">
          <cell r="A2310">
            <v>43235.684221944437</v>
          </cell>
          <cell r="B2310">
            <v>721.05</v>
          </cell>
          <cell r="C2310">
            <v>1.9300000000000002E-6</v>
          </cell>
          <cell r="D2310" t="str">
            <v>buy</v>
          </cell>
          <cell r="E2310">
            <v>724.38604000000009</v>
          </cell>
          <cell r="F2310">
            <v>721.20122003840015</v>
          </cell>
        </row>
        <row r="2311">
          <cell r="A2311">
            <v>43235.684223136574</v>
          </cell>
          <cell r="B2311">
            <v>721.06</v>
          </cell>
          <cell r="C2311">
            <v>3.6060000000000002E-2</v>
          </cell>
          <cell r="D2311" t="str">
            <v>buy</v>
          </cell>
          <cell r="E2311">
            <v>724.38604000000009</v>
          </cell>
          <cell r="F2311">
            <v>721.21583637919991</v>
          </cell>
        </row>
        <row r="2312">
          <cell r="A2312">
            <v>43235.684223379627</v>
          </cell>
          <cell r="B2312">
            <v>721.11</v>
          </cell>
          <cell r="C2312">
            <v>0.4999924</v>
          </cell>
          <cell r="D2312" t="str">
            <v>buy</v>
          </cell>
          <cell r="E2312">
            <v>724.38604000000009</v>
          </cell>
          <cell r="F2312">
            <v>721.43510549439998</v>
          </cell>
        </row>
        <row r="2313">
          <cell r="A2313">
            <v>43235.684223958327</v>
          </cell>
          <cell r="B2313">
            <v>721.13</v>
          </cell>
          <cell r="C2313">
            <v>4.9992399999999999E-2</v>
          </cell>
          <cell r="D2313" t="str">
            <v>buy</v>
          </cell>
          <cell r="E2313">
            <v>724.38604000000009</v>
          </cell>
          <cell r="F2313">
            <v>721.45860192240002</v>
          </cell>
        </row>
        <row r="2314">
          <cell r="A2314">
            <v>43235.684224293982</v>
          </cell>
          <cell r="B2314">
            <v>721.13</v>
          </cell>
          <cell r="C2314">
            <v>7.6000000000000001E-6</v>
          </cell>
          <cell r="D2314" t="str">
            <v>buy</v>
          </cell>
          <cell r="E2314">
            <v>724.38604000000009</v>
          </cell>
          <cell r="F2314">
            <v>721.4586054944001</v>
          </cell>
        </row>
        <row r="2315">
          <cell r="A2315">
            <v>43235.684226203703</v>
          </cell>
          <cell r="B2315">
            <v>721.22</v>
          </cell>
          <cell r="C2315">
            <v>0.05</v>
          </cell>
          <cell r="D2315" t="str">
            <v>buy</v>
          </cell>
          <cell r="E2315">
            <v>724.38604000000009</v>
          </cell>
          <cell r="F2315">
            <v>721.47760549440011</v>
          </cell>
        </row>
        <row r="2316">
          <cell r="A2316">
            <v>43235.684228900463</v>
          </cell>
          <cell r="B2316">
            <v>721.25</v>
          </cell>
          <cell r="C2316">
            <v>0.125</v>
          </cell>
          <cell r="D2316" t="str">
            <v>buy</v>
          </cell>
          <cell r="E2316">
            <v>724.38604000000009</v>
          </cell>
          <cell r="F2316">
            <v>721.52135549440004</v>
          </cell>
        </row>
        <row r="2317">
          <cell r="A2317">
            <v>43235.684229583327</v>
          </cell>
          <cell r="B2317">
            <v>721.25</v>
          </cell>
          <cell r="C2317">
            <v>1.04E-2</v>
          </cell>
          <cell r="D2317" t="str">
            <v>buy</v>
          </cell>
          <cell r="E2317">
            <v>724.38604000000009</v>
          </cell>
          <cell r="F2317">
            <v>721.52499549440006</v>
          </cell>
        </row>
        <row r="2318">
          <cell r="A2318">
            <v>43235.684229988423</v>
          </cell>
          <cell r="B2318">
            <v>721.26</v>
          </cell>
          <cell r="C2318">
            <v>3.2750000000000001E-2</v>
          </cell>
          <cell r="D2318" t="str">
            <v>buy</v>
          </cell>
          <cell r="E2318">
            <v>724.38604000000009</v>
          </cell>
          <cell r="F2318">
            <v>721.53613049440014</v>
          </cell>
        </row>
        <row r="2319">
          <cell r="A2319">
            <v>43235.684230358798</v>
          </cell>
          <cell r="B2319">
            <v>721.26</v>
          </cell>
          <cell r="C2319">
            <v>4.0799999999999999E-6</v>
          </cell>
          <cell r="D2319" t="str">
            <v>buy</v>
          </cell>
          <cell r="E2319">
            <v>724.38604000000009</v>
          </cell>
          <cell r="F2319">
            <v>721.5361318816</v>
          </cell>
        </row>
        <row r="2320">
          <cell r="A2320">
            <v>43235.684231550928</v>
          </cell>
          <cell r="B2320">
            <v>721.43</v>
          </cell>
          <cell r="C2320">
            <v>0.2</v>
          </cell>
          <cell r="D2320" t="str">
            <v>buy</v>
          </cell>
          <cell r="E2320">
            <v>724.38604000000009</v>
          </cell>
          <cell r="F2320">
            <v>721.5701318816001</v>
          </cell>
        </row>
        <row r="2321">
          <cell r="A2321">
            <v>43235.684231944448</v>
          </cell>
          <cell r="B2321">
            <v>721.47</v>
          </cell>
          <cell r="C2321">
            <v>0.2</v>
          </cell>
          <cell r="D2321" t="str">
            <v>buy</v>
          </cell>
          <cell r="E2321">
            <v>724.38604000000009</v>
          </cell>
          <cell r="F2321">
            <v>721.59613188160006</v>
          </cell>
        </row>
        <row r="2322">
          <cell r="A2322">
            <v>43235.684232245367</v>
          </cell>
          <cell r="B2322">
            <v>721.48</v>
          </cell>
          <cell r="C2322">
            <v>1.213E-2</v>
          </cell>
          <cell r="D2322" t="str">
            <v>buy</v>
          </cell>
          <cell r="E2322">
            <v>724.38604000000009</v>
          </cell>
          <cell r="F2322">
            <v>721.59758748160004</v>
          </cell>
        </row>
        <row r="2323">
          <cell r="A2323">
            <v>43235.684233854168</v>
          </cell>
          <cell r="B2323">
            <v>721.48</v>
          </cell>
          <cell r="C2323">
            <v>1.010432E-2</v>
          </cell>
          <cell r="D2323" t="str">
            <v>buy</v>
          </cell>
          <cell r="E2323">
            <v>724.38604000000009</v>
          </cell>
          <cell r="F2323">
            <v>721.59879999999998</v>
          </cell>
        </row>
        <row r="2324">
          <cell r="A2324">
            <v>43235.68423515046</v>
          </cell>
          <cell r="B2324">
            <v>721.48</v>
          </cell>
          <cell r="C2324">
            <v>5.6799999999999998E-6</v>
          </cell>
          <cell r="D2324" t="str">
            <v>buy</v>
          </cell>
          <cell r="E2324">
            <v>724.38604000000009</v>
          </cell>
          <cell r="F2324">
            <v>721.59880068159998</v>
          </cell>
        </row>
        <row r="2325">
          <cell r="A2325">
            <v>43235.68423515046</v>
          </cell>
          <cell r="B2325">
            <v>721.48</v>
          </cell>
          <cell r="C2325">
            <v>9.9943199999999992E-3</v>
          </cell>
          <cell r="D2325" t="str">
            <v>buy</v>
          </cell>
          <cell r="E2325">
            <v>724.38604000000009</v>
          </cell>
          <cell r="F2325">
            <v>721.6</v>
          </cell>
        </row>
        <row r="2326">
          <cell r="A2326">
            <v>43235.684237256937</v>
          </cell>
          <cell r="B2326">
            <v>721.6</v>
          </cell>
          <cell r="C2326">
            <v>29.999994319999999</v>
          </cell>
          <cell r="D2326" t="str">
            <v>buy</v>
          </cell>
          <cell r="E2326">
            <v>724.38604000000009</v>
          </cell>
          <cell r="F2326">
            <v>721.68904021120011</v>
          </cell>
        </row>
        <row r="2327">
          <cell r="A2327">
            <v>43235.684240011571</v>
          </cell>
          <cell r="B2327">
            <v>721.6</v>
          </cell>
          <cell r="C2327">
            <v>1.066432E-2</v>
          </cell>
          <cell r="D2327" t="str">
            <v>buy</v>
          </cell>
          <cell r="E2327">
            <v>724.38604000000009</v>
          </cell>
          <cell r="F2327">
            <v>721.69</v>
          </cell>
        </row>
        <row r="2328">
          <cell r="A2328">
            <v>43235.684248819452</v>
          </cell>
          <cell r="B2328">
            <v>721.69</v>
          </cell>
          <cell r="C2328">
            <v>1.7733543199999999</v>
          </cell>
          <cell r="D2328" t="str">
            <v>buy</v>
          </cell>
          <cell r="E2328">
            <v>724.38604000000009</v>
          </cell>
          <cell r="F2328">
            <v>721.94869278020019</v>
          </cell>
        </row>
        <row r="2329">
          <cell r="A2329">
            <v>43235.684282372677</v>
          </cell>
          <cell r="B2329">
            <v>721.69</v>
          </cell>
          <cell r="C2329">
            <v>9.7699999999999996E-6</v>
          </cell>
          <cell r="D2329" t="str">
            <v>buy</v>
          </cell>
          <cell r="E2329">
            <v>724.38604000000009</v>
          </cell>
          <cell r="F2329">
            <v>721.94869580890008</v>
          </cell>
        </row>
        <row r="2330">
          <cell r="A2330">
            <v>43235.684282372677</v>
          </cell>
          <cell r="B2330">
            <v>721.69</v>
          </cell>
          <cell r="C2330">
            <v>1.01E-2</v>
          </cell>
          <cell r="D2330" t="str">
            <v>buy</v>
          </cell>
          <cell r="E2330">
            <v>724.38604000000009</v>
          </cell>
          <cell r="F2330">
            <v>721.95182680890002</v>
          </cell>
        </row>
        <row r="2331">
          <cell r="A2331">
            <v>43235.684282372677</v>
          </cell>
          <cell r="B2331">
            <v>721.69</v>
          </cell>
          <cell r="C2331">
            <v>9.9902299999999992E-3</v>
          </cell>
          <cell r="D2331" t="str">
            <v>buy</v>
          </cell>
          <cell r="E2331">
            <v>724.38604000000009</v>
          </cell>
          <cell r="F2331">
            <v>721.95492378020003</v>
          </cell>
        </row>
        <row r="2332">
          <cell r="A2332">
            <v>43235.684282685193</v>
          </cell>
          <cell r="B2332">
            <v>721.69</v>
          </cell>
          <cell r="C2332">
            <v>9.7699999999999996E-6</v>
          </cell>
          <cell r="D2332" t="str">
            <v>buy</v>
          </cell>
          <cell r="E2332">
            <v>724.38604000000009</v>
          </cell>
          <cell r="F2332">
            <v>721.95492680890004</v>
          </cell>
        </row>
        <row r="2333">
          <cell r="A2333">
            <v>43235.684282685193</v>
          </cell>
          <cell r="B2333">
            <v>721.82</v>
          </cell>
          <cell r="C2333">
            <v>9.9902299999999992E-3</v>
          </cell>
          <cell r="D2333" t="str">
            <v>buy</v>
          </cell>
          <cell r="E2333">
            <v>724.38604000000009</v>
          </cell>
          <cell r="F2333">
            <v>721.95672505030007</v>
          </cell>
        </row>
        <row r="2334">
          <cell r="A2334">
            <v>43235.684283125003</v>
          </cell>
          <cell r="B2334">
            <v>721.85</v>
          </cell>
          <cell r="C2334">
            <v>0.24999023000000001</v>
          </cell>
          <cell r="D2334" t="str">
            <v>buy</v>
          </cell>
          <cell r="E2334">
            <v>724.38604000000009</v>
          </cell>
          <cell r="F2334">
            <v>721.99422358480012</v>
          </cell>
        </row>
        <row r="2335">
          <cell r="A2335">
            <v>43235.68428627315</v>
          </cell>
          <cell r="B2335">
            <v>721.82</v>
          </cell>
          <cell r="C2335">
            <v>1.077E-2</v>
          </cell>
          <cell r="D2335" t="str">
            <v>buy</v>
          </cell>
          <cell r="E2335">
            <v>724.38604000000009</v>
          </cell>
          <cell r="F2335">
            <v>721.99616218480003</v>
          </cell>
        </row>
        <row r="2336">
          <cell r="A2336">
            <v>43235.684358032413</v>
          </cell>
          <cell r="B2336">
            <v>721.88</v>
          </cell>
          <cell r="C2336">
            <v>1.0109999999999999E-2</v>
          </cell>
          <cell r="D2336" t="str">
            <v>buy</v>
          </cell>
          <cell r="E2336">
            <v>724.38604000000009</v>
          </cell>
          <cell r="F2336">
            <v>721.99737538480008</v>
          </cell>
        </row>
        <row r="2337">
          <cell r="A2337">
            <v>43235.684358032413</v>
          </cell>
          <cell r="B2337">
            <v>721.99</v>
          </cell>
          <cell r="C2337">
            <v>0.21446599999999999</v>
          </cell>
          <cell r="D2337" t="str">
            <v>buy</v>
          </cell>
          <cell r="E2337">
            <v>724.38604000000009</v>
          </cell>
          <cell r="F2337">
            <v>721.99952004480008</v>
          </cell>
        </row>
        <row r="2338">
          <cell r="A2338">
            <v>43235.684480208343</v>
          </cell>
          <cell r="B2338">
            <v>721.99</v>
          </cell>
          <cell r="C2338">
            <v>2.5621000000000001E-2</v>
          </cell>
          <cell r="D2338" t="str">
            <v>buy</v>
          </cell>
          <cell r="E2338">
            <v>724.38604000000009</v>
          </cell>
          <cell r="F2338">
            <v>721.99977625479994</v>
          </cell>
        </row>
        <row r="2339">
          <cell r="A2339">
            <v>43235.684480208343</v>
          </cell>
          <cell r="B2339">
            <v>721.99</v>
          </cell>
          <cell r="C2339">
            <v>1.176176E-2</v>
          </cell>
          <cell r="D2339" t="str">
            <v>buy</v>
          </cell>
          <cell r="E2339">
            <v>724.38604000000009</v>
          </cell>
          <cell r="F2339">
            <v>721.99989387239998</v>
          </cell>
        </row>
        <row r="2340">
          <cell r="A2340">
            <v>43235.684483136567</v>
          </cell>
          <cell r="B2340">
            <v>721.99</v>
          </cell>
          <cell r="C2340">
            <v>1.0612760000000001E-2</v>
          </cell>
          <cell r="D2340" t="str">
            <v>buy</v>
          </cell>
          <cell r="E2340">
            <v>724.38604000000009</v>
          </cell>
          <cell r="F2340">
            <v>722</v>
          </cell>
        </row>
        <row r="2341">
          <cell r="A2341">
            <v>43235.684504421297</v>
          </cell>
          <cell r="B2341">
            <v>722</v>
          </cell>
          <cell r="C2341">
            <v>1.2690927599999999</v>
          </cell>
          <cell r="D2341" t="str">
            <v>buy</v>
          </cell>
          <cell r="E2341">
            <v>724.38604000000009</v>
          </cell>
          <cell r="F2341">
            <v>722</v>
          </cell>
        </row>
        <row r="2342">
          <cell r="A2342">
            <v>43235.684505370373</v>
          </cell>
          <cell r="B2342">
            <v>722</v>
          </cell>
          <cell r="C2342">
            <v>7</v>
          </cell>
          <cell r="D2342" t="str">
            <v>buy</v>
          </cell>
          <cell r="E2342">
            <v>724.38604000000009</v>
          </cell>
          <cell r="F2342">
            <v>722</v>
          </cell>
        </row>
        <row r="2343">
          <cell r="A2343">
            <v>43235.684508391198</v>
          </cell>
          <cell r="B2343">
            <v>722</v>
          </cell>
          <cell r="C2343">
            <v>9.1520103800000001</v>
          </cell>
          <cell r="D2343" t="str">
            <v>buy</v>
          </cell>
          <cell r="E2343">
            <v>724.38604000000009</v>
          </cell>
          <cell r="F2343">
            <v>722.13846950300001</v>
          </cell>
        </row>
        <row r="2344">
          <cell r="A2344">
            <v>43235.684508819453</v>
          </cell>
          <cell r="B2344">
            <v>722</v>
          </cell>
          <cell r="C2344">
            <v>1.072038E-2</v>
          </cell>
          <cell r="D2344" t="str">
            <v>buy</v>
          </cell>
          <cell r="E2344">
            <v>724.38604000000009</v>
          </cell>
          <cell r="F2344">
            <v>722.14007756000001</v>
          </cell>
        </row>
        <row r="2345">
          <cell r="A2345">
            <v>43235.684510381943</v>
          </cell>
          <cell r="B2345">
            <v>722.01</v>
          </cell>
          <cell r="C2345">
            <v>4.8000000000000001E-2</v>
          </cell>
          <cell r="D2345" t="str">
            <v>buy</v>
          </cell>
          <cell r="E2345">
            <v>724.38604000000009</v>
          </cell>
          <cell r="F2345">
            <v>722.14679755999998</v>
          </cell>
        </row>
        <row r="2346">
          <cell r="A2346">
            <v>43235.684510925923</v>
          </cell>
          <cell r="B2346">
            <v>722.06</v>
          </cell>
          <cell r="C2346">
            <v>3.2250000000000001E-2</v>
          </cell>
          <cell r="D2346" t="str">
            <v>buy</v>
          </cell>
          <cell r="E2346">
            <v>724.38604000000009</v>
          </cell>
          <cell r="F2346">
            <v>722.14970005999999</v>
          </cell>
        </row>
        <row r="2347">
          <cell r="A2347">
            <v>43235.684511493047</v>
          </cell>
          <cell r="B2347">
            <v>722.12</v>
          </cell>
          <cell r="C2347">
            <v>9.9979999999999999E-3</v>
          </cell>
          <cell r="D2347" t="str">
            <v>buy</v>
          </cell>
          <cell r="E2347">
            <v>724.38604000000009</v>
          </cell>
          <cell r="F2347">
            <v>722.15</v>
          </cell>
        </row>
        <row r="2348">
          <cell r="A2348">
            <v>43235.684512314823</v>
          </cell>
          <cell r="B2348">
            <v>722.15</v>
          </cell>
          <cell r="C2348">
            <v>1.2499979999999999</v>
          </cell>
          <cell r="D2348" t="str">
            <v>buy</v>
          </cell>
          <cell r="E2348">
            <v>724.38604000000009</v>
          </cell>
          <cell r="F2348">
            <v>722.4417646500001</v>
          </cell>
        </row>
        <row r="2349">
          <cell r="A2349">
            <v>43235.684513020831</v>
          </cell>
          <cell r="B2349">
            <v>722.29</v>
          </cell>
          <cell r="C2349">
            <v>1.1757999999999999E-2</v>
          </cell>
          <cell r="D2349" t="str">
            <v>buy</v>
          </cell>
          <cell r="E2349">
            <v>724.38604000000009</v>
          </cell>
          <cell r="F2349">
            <v>722.44399866999993</v>
          </cell>
        </row>
        <row r="2350">
          <cell r="A2350">
            <v>43235.684515717592</v>
          </cell>
          <cell r="B2350">
            <v>722.29</v>
          </cell>
          <cell r="C2350">
            <v>6.9999999999999999E-6</v>
          </cell>
          <cell r="D2350" t="str">
            <v>buy</v>
          </cell>
          <cell r="E2350">
            <v>724.38604000000009</v>
          </cell>
          <cell r="F2350">
            <v>722.44399999999996</v>
          </cell>
        </row>
        <row r="2351">
          <cell r="A2351">
            <v>43235.684515717592</v>
          </cell>
          <cell r="B2351">
            <v>722.3</v>
          </cell>
          <cell r="C2351">
            <v>0.199993</v>
          </cell>
          <cell r="D2351" t="str">
            <v>buy</v>
          </cell>
          <cell r="E2351">
            <v>724.38604000000009</v>
          </cell>
          <cell r="F2351">
            <v>722.47999874000004</v>
          </cell>
        </row>
        <row r="2352">
          <cell r="A2352">
            <v>43235.684516284717</v>
          </cell>
          <cell r="B2352">
            <v>722.3</v>
          </cell>
          <cell r="C2352">
            <v>6.9999999999999999E-6</v>
          </cell>
          <cell r="D2352" t="str">
            <v>buy</v>
          </cell>
          <cell r="E2352">
            <v>724.38604000000009</v>
          </cell>
          <cell r="F2352">
            <v>722.48</v>
          </cell>
        </row>
        <row r="2353">
          <cell r="A2353">
            <v>43235.684636608799</v>
          </cell>
          <cell r="B2353">
            <v>722.48</v>
          </cell>
          <cell r="C2353">
            <v>1.8213999999999999</v>
          </cell>
          <cell r="D2353" t="str">
            <v>buy</v>
          </cell>
          <cell r="E2353">
            <v>724.38604000000009</v>
          </cell>
          <cell r="F2353">
            <v>722.48</v>
          </cell>
        </row>
        <row r="2354">
          <cell r="A2354">
            <v>43235.684657847232</v>
          </cell>
          <cell r="B2354">
            <v>722.48</v>
          </cell>
          <cell r="C2354">
            <v>2.7599628300000001</v>
          </cell>
          <cell r="D2354" t="str">
            <v>buy</v>
          </cell>
          <cell r="E2354">
            <v>724.38604000000009</v>
          </cell>
          <cell r="F2354">
            <v>722.61898105</v>
          </cell>
        </row>
        <row r="2355">
          <cell r="A2355">
            <v>43235.684680601851</v>
          </cell>
          <cell r="B2355">
            <v>722.48</v>
          </cell>
          <cell r="C2355">
            <v>2.5604999999999999E-2</v>
          </cell>
          <cell r="D2355" t="str">
            <v>buy</v>
          </cell>
          <cell r="E2355">
            <v>724.38604000000009</v>
          </cell>
          <cell r="F2355">
            <v>722.62384600000007</v>
          </cell>
        </row>
        <row r="2356">
          <cell r="A2356">
            <v>43235.684721712962</v>
          </cell>
          <cell r="B2356">
            <v>722.49</v>
          </cell>
          <cell r="C2356">
            <v>1.03E-2</v>
          </cell>
          <cell r="D2356" t="str">
            <v>buy</v>
          </cell>
          <cell r="E2356">
            <v>724.38604000000009</v>
          </cell>
          <cell r="F2356">
            <v>722.62569999999994</v>
          </cell>
        </row>
        <row r="2357">
          <cell r="A2357">
            <v>43235.684721712962</v>
          </cell>
          <cell r="B2357">
            <v>722.49</v>
          </cell>
          <cell r="C2357">
            <v>9.9989999999999992E-3</v>
          </cell>
          <cell r="D2357" t="str">
            <v>buy</v>
          </cell>
          <cell r="E2357">
            <v>724.38604000000009</v>
          </cell>
          <cell r="F2357">
            <v>722.62749981999991</v>
          </cell>
        </row>
        <row r="2358">
          <cell r="A2358">
            <v>43235.684722025457</v>
          </cell>
          <cell r="B2358">
            <v>722.49</v>
          </cell>
          <cell r="C2358">
            <v>9.9999999999999995E-7</v>
          </cell>
          <cell r="D2358" t="str">
            <v>buy</v>
          </cell>
          <cell r="E2358">
            <v>724.38604000000009</v>
          </cell>
          <cell r="F2358">
            <v>722.62749999999994</v>
          </cell>
        </row>
        <row r="2359">
          <cell r="A2359">
            <v>43235.684722025457</v>
          </cell>
          <cell r="B2359">
            <v>722.5</v>
          </cell>
          <cell r="C2359">
            <v>0.23910899999999999</v>
          </cell>
          <cell r="D2359" t="str">
            <v>buy</v>
          </cell>
          <cell r="E2359">
            <v>724.38604000000009</v>
          </cell>
          <cell r="F2359">
            <v>722.70507654999994</v>
          </cell>
        </row>
        <row r="2360">
          <cell r="A2360">
            <v>43235.684722546299</v>
          </cell>
          <cell r="B2360">
            <v>722.5</v>
          </cell>
          <cell r="C2360">
            <v>1.0891E-2</v>
          </cell>
          <cell r="D2360" t="str">
            <v>buy</v>
          </cell>
          <cell r="E2360">
            <v>724.38604000000009</v>
          </cell>
          <cell r="F2360">
            <v>722.71052205000012</v>
          </cell>
        </row>
        <row r="2361">
          <cell r="A2361">
            <v>43235.684786365739</v>
          </cell>
          <cell r="B2361">
            <v>722.67</v>
          </cell>
          <cell r="C2361">
            <v>0.10199999999999999</v>
          </cell>
          <cell r="D2361" t="str">
            <v>buy</v>
          </cell>
          <cell r="E2361">
            <v>724.38604000000009</v>
          </cell>
          <cell r="F2361">
            <v>722.74418205000006</v>
          </cell>
        </row>
        <row r="2362">
          <cell r="A2362">
            <v>43235.684801909723</v>
          </cell>
          <cell r="B2362">
            <v>722.67</v>
          </cell>
          <cell r="C2362">
            <v>0.15186841000000001</v>
          </cell>
          <cell r="D2362" t="str">
            <v>buy</v>
          </cell>
          <cell r="E2362">
            <v>724.38604000000009</v>
          </cell>
          <cell r="F2362">
            <v>722.79429862529992</v>
          </cell>
        </row>
        <row r="2363">
          <cell r="A2363">
            <v>43235.68485902778</v>
          </cell>
          <cell r="B2363">
            <v>722.67</v>
          </cell>
          <cell r="C2363">
            <v>0.4</v>
          </cell>
          <cell r="D2363" t="str">
            <v>buy</v>
          </cell>
          <cell r="E2363">
            <v>724.38604000000009</v>
          </cell>
          <cell r="F2363">
            <v>722.92629862529998</v>
          </cell>
        </row>
        <row r="2364">
          <cell r="A2364">
            <v>43235.684901053239</v>
          </cell>
          <cell r="B2364">
            <v>722.67</v>
          </cell>
          <cell r="C2364">
            <v>0.21013159000000001</v>
          </cell>
          <cell r="D2364" t="str">
            <v>buy</v>
          </cell>
          <cell r="E2364">
            <v>724.38604000000009</v>
          </cell>
          <cell r="F2364">
            <v>722.99564205000001</v>
          </cell>
        </row>
        <row r="2365">
          <cell r="A2365">
            <v>43235.684901053239</v>
          </cell>
          <cell r="B2365">
            <v>722.67</v>
          </cell>
          <cell r="C2365">
            <v>0.01</v>
          </cell>
          <cell r="D2365" t="str">
            <v>buy</v>
          </cell>
          <cell r="E2365">
            <v>724.38604000000009</v>
          </cell>
          <cell r="F2365">
            <v>722.9989420500001</v>
          </cell>
        </row>
        <row r="2366">
          <cell r="A2366">
            <v>43235.684901053239</v>
          </cell>
          <cell r="B2366">
            <v>722.91</v>
          </cell>
          <cell r="C2366">
            <v>1.1755E-2</v>
          </cell>
          <cell r="D2366" t="str">
            <v>buy</v>
          </cell>
          <cell r="E2366">
            <v>724.38604000000009</v>
          </cell>
          <cell r="F2366">
            <v>723</v>
          </cell>
        </row>
        <row r="2367">
          <cell r="A2367">
            <v>43235.684901053239</v>
          </cell>
          <cell r="B2367">
            <v>723</v>
          </cell>
          <cell r="C2367">
            <v>0.01</v>
          </cell>
          <cell r="D2367" t="str">
            <v>buy</v>
          </cell>
          <cell r="E2367">
            <v>724.38604000000009</v>
          </cell>
          <cell r="F2367">
            <v>723</v>
          </cell>
        </row>
        <row r="2368">
          <cell r="A2368">
            <v>43235.684901053239</v>
          </cell>
          <cell r="B2368">
            <v>723</v>
          </cell>
          <cell r="C2368">
            <v>2.5508657499999998</v>
          </cell>
          <cell r="D2368" t="str">
            <v>buy</v>
          </cell>
          <cell r="E2368">
            <v>724.38604000000009</v>
          </cell>
          <cell r="F2368">
            <v>723</v>
          </cell>
        </row>
        <row r="2369">
          <cell r="A2369">
            <v>43235.684916041668</v>
          </cell>
          <cell r="B2369">
            <v>723</v>
          </cell>
          <cell r="C2369">
            <v>0.5</v>
          </cell>
          <cell r="D2369" t="str">
            <v>buy</v>
          </cell>
          <cell r="E2369">
            <v>724.38604000000009</v>
          </cell>
          <cell r="F2369">
            <v>723</v>
          </cell>
        </row>
        <row r="2370">
          <cell r="A2370">
            <v>43235.684932013894</v>
          </cell>
          <cell r="B2370">
            <v>723</v>
          </cell>
          <cell r="C2370">
            <v>9.7295270400000007</v>
          </cell>
          <cell r="D2370" t="str">
            <v>buy</v>
          </cell>
          <cell r="E2370">
            <v>724.38604000000009</v>
          </cell>
          <cell r="F2370">
            <v>723</v>
          </cell>
        </row>
        <row r="2371">
          <cell r="A2371">
            <v>43235.684990300928</v>
          </cell>
          <cell r="B2371">
            <v>723</v>
          </cell>
          <cell r="C2371">
            <v>0.13789888</v>
          </cell>
          <cell r="D2371" t="str">
            <v>buy</v>
          </cell>
          <cell r="E2371">
            <v>724.38604000000009</v>
          </cell>
          <cell r="F2371">
            <v>723</v>
          </cell>
        </row>
        <row r="2372">
          <cell r="A2372">
            <v>43235.685006250002</v>
          </cell>
          <cell r="B2372">
            <v>723</v>
          </cell>
          <cell r="C2372">
            <v>4.8379999999999999E-2</v>
          </cell>
          <cell r="D2372" t="str">
            <v>buy</v>
          </cell>
          <cell r="E2372">
            <v>724.38604000000009</v>
          </cell>
          <cell r="F2372">
            <v>723</v>
          </cell>
        </row>
        <row r="2373">
          <cell r="A2373">
            <v>43235.685055266207</v>
          </cell>
          <cell r="B2373">
            <v>723</v>
          </cell>
          <cell r="C2373">
            <v>2.99102691</v>
          </cell>
          <cell r="D2373" t="str">
            <v>buy</v>
          </cell>
          <cell r="E2373">
            <v>724.38604000000009</v>
          </cell>
          <cell r="F2373">
            <v>723.00000000000011</v>
          </cell>
        </row>
        <row r="2374">
          <cell r="A2374">
            <v>43235.685061736112</v>
          </cell>
          <cell r="B2374">
            <v>722.99</v>
          </cell>
          <cell r="C2374">
            <v>0.17879999999999999</v>
          </cell>
          <cell r="D2374" t="str">
            <v>sell</v>
          </cell>
          <cell r="E2374">
            <v>724.69</v>
          </cell>
          <cell r="F2374">
            <v>723.00000000000011</v>
          </cell>
        </row>
        <row r="2375">
          <cell r="A2375">
            <v>43235.685072523149</v>
          </cell>
          <cell r="B2375">
            <v>723</v>
          </cell>
          <cell r="C2375">
            <v>6.9400000000000003E-2</v>
          </cell>
          <cell r="D2375" t="str">
            <v>buy</v>
          </cell>
          <cell r="E2375">
            <v>724.69</v>
          </cell>
          <cell r="F2375">
            <v>723.00000000000011</v>
          </cell>
        </row>
        <row r="2376">
          <cell r="A2376">
            <v>43235.685104953707</v>
          </cell>
          <cell r="B2376">
            <v>723</v>
          </cell>
          <cell r="C2376">
            <v>3.4700000000000002E-2</v>
          </cell>
          <cell r="D2376" t="str">
            <v>buy</v>
          </cell>
          <cell r="E2376">
            <v>724.69</v>
          </cell>
          <cell r="F2376">
            <v>723</v>
          </cell>
        </row>
        <row r="2377">
          <cell r="A2377">
            <v>43235.685106331017</v>
          </cell>
          <cell r="B2377">
            <v>723</v>
          </cell>
          <cell r="C2377">
            <v>2.1562923899999999</v>
          </cell>
          <cell r="D2377" t="str">
            <v>buy</v>
          </cell>
          <cell r="E2377">
            <v>724.69</v>
          </cell>
          <cell r="F2377">
            <v>723</v>
          </cell>
        </row>
        <row r="2378">
          <cell r="A2378">
            <v>43235.685120821763</v>
          </cell>
          <cell r="B2378">
            <v>723</v>
          </cell>
          <cell r="C2378">
            <v>9.6570589999999998E-2</v>
          </cell>
          <cell r="D2378" t="str">
            <v>buy</v>
          </cell>
          <cell r="E2378">
            <v>724.69</v>
          </cell>
          <cell r="F2378">
            <v>723</v>
          </cell>
        </row>
        <row r="2379">
          <cell r="A2379">
            <v>43235.685148449083</v>
          </cell>
          <cell r="B2379">
            <v>723</v>
          </cell>
          <cell r="C2379">
            <v>1.31881743</v>
          </cell>
          <cell r="D2379" t="str">
            <v>buy</v>
          </cell>
          <cell r="E2379">
            <v>724.69</v>
          </cell>
          <cell r="F2379">
            <v>723</v>
          </cell>
        </row>
        <row r="2380">
          <cell r="A2380">
            <v>43235.685197384257</v>
          </cell>
          <cell r="B2380">
            <v>723</v>
          </cell>
          <cell r="C2380">
            <v>2.3381009700000002</v>
          </cell>
          <cell r="D2380" t="str">
            <v>buy</v>
          </cell>
          <cell r="E2380">
            <v>724.69</v>
          </cell>
          <cell r="F2380">
            <v>723.43900892579995</v>
          </cell>
        </row>
        <row r="2381">
          <cell r="A2381">
            <v>43235.685203310182</v>
          </cell>
          <cell r="B2381">
            <v>723</v>
          </cell>
          <cell r="C2381">
            <v>2.4194210000000001E-2</v>
          </cell>
          <cell r="D2381" t="str">
            <v>buy</v>
          </cell>
          <cell r="E2381">
            <v>724.69</v>
          </cell>
          <cell r="F2381">
            <v>723.45110603080002</v>
          </cell>
        </row>
        <row r="2382">
          <cell r="A2382">
            <v>43235.685205416667</v>
          </cell>
          <cell r="B2382">
            <v>723.02</v>
          </cell>
          <cell r="C2382">
            <v>1.1742209999999999E-2</v>
          </cell>
          <cell r="D2382" t="str">
            <v>buy</v>
          </cell>
          <cell r="E2382">
            <v>724.69</v>
          </cell>
          <cell r="F2382">
            <v>723.45674229160011</v>
          </cell>
        </row>
        <row r="2383">
          <cell r="A2383">
            <v>43235.685205879628</v>
          </cell>
          <cell r="B2383">
            <v>723.02</v>
          </cell>
          <cell r="C2383">
            <v>1.1790000000000001E-5</v>
          </cell>
          <cell r="D2383" t="str">
            <v>buy</v>
          </cell>
          <cell r="E2383">
            <v>724.69</v>
          </cell>
          <cell r="F2383">
            <v>723.45674795079992</v>
          </cell>
        </row>
        <row r="2384">
          <cell r="A2384">
            <v>43235.685208449067</v>
          </cell>
          <cell r="B2384">
            <v>723.03</v>
          </cell>
          <cell r="C2384">
            <v>5.0000000000000004E-6</v>
          </cell>
          <cell r="D2384" t="str">
            <v>buy</v>
          </cell>
          <cell r="E2384">
            <v>724.69</v>
          </cell>
          <cell r="F2384">
            <v>723.45675030079997</v>
          </cell>
        </row>
        <row r="2385">
          <cell r="A2385">
            <v>43235.685219074083</v>
          </cell>
          <cell r="B2385">
            <v>723.06</v>
          </cell>
          <cell r="C2385">
            <v>6.0000000000000002E-6</v>
          </cell>
          <cell r="D2385" t="str">
            <v>buy</v>
          </cell>
          <cell r="E2385">
            <v>724.69</v>
          </cell>
          <cell r="F2385">
            <v>723.45675294080002</v>
          </cell>
        </row>
        <row r="2386">
          <cell r="A2386">
            <v>43235.68522388889</v>
          </cell>
          <cell r="B2386">
            <v>723.26</v>
          </cell>
          <cell r="C2386">
            <v>0.16610933</v>
          </cell>
          <cell r="D2386" t="str">
            <v>buy</v>
          </cell>
          <cell r="E2386">
            <v>724.69</v>
          </cell>
          <cell r="F2386">
            <v>723.49661917999993</v>
          </cell>
        </row>
        <row r="2387">
          <cell r="A2387">
            <v>43235.685226678237</v>
          </cell>
          <cell r="B2387">
            <v>723.46</v>
          </cell>
          <cell r="C2387">
            <v>4.4073300000000001E-3</v>
          </cell>
          <cell r="D2387" t="str">
            <v>buy</v>
          </cell>
          <cell r="E2387">
            <v>724.69</v>
          </cell>
          <cell r="F2387">
            <v>723.4967954732</v>
          </cell>
        </row>
        <row r="2388">
          <cell r="A2388">
            <v>43235.685229236107</v>
          </cell>
          <cell r="B2388">
            <v>723.46</v>
          </cell>
          <cell r="C2388">
            <v>7.3406699999999997E-3</v>
          </cell>
          <cell r="D2388" t="str">
            <v>buy</v>
          </cell>
          <cell r="E2388">
            <v>724.69</v>
          </cell>
          <cell r="F2388">
            <v>723.49708910000015</v>
          </cell>
        </row>
        <row r="2389">
          <cell r="A2389">
            <v>43235.685230196759</v>
          </cell>
          <cell r="B2389">
            <v>723.26</v>
          </cell>
          <cell r="C2389">
            <v>1.0500000000000001E-2</v>
          </cell>
          <cell r="D2389" t="str">
            <v>buy</v>
          </cell>
          <cell r="E2389">
            <v>724.69</v>
          </cell>
          <cell r="F2389">
            <v>723.49960910000004</v>
          </cell>
        </row>
        <row r="2390">
          <cell r="A2390">
            <v>43235.685230995368</v>
          </cell>
          <cell r="B2390">
            <v>723.47</v>
          </cell>
          <cell r="C2390">
            <v>1.303E-2</v>
          </cell>
          <cell r="D2390" t="str">
            <v>buy</v>
          </cell>
          <cell r="E2390">
            <v>724.69</v>
          </cell>
          <cell r="F2390">
            <v>723.5</v>
          </cell>
        </row>
        <row r="2391">
          <cell r="A2391">
            <v>43235.685232430558</v>
          </cell>
          <cell r="B2391">
            <v>723.5</v>
          </cell>
          <cell r="C2391">
            <v>0.93050500000000003</v>
          </cell>
          <cell r="D2391" t="str">
            <v>buy</v>
          </cell>
          <cell r="E2391">
            <v>724.69</v>
          </cell>
          <cell r="F2391">
            <v>724.04815763000011</v>
          </cell>
        </row>
        <row r="2392">
          <cell r="A2392">
            <v>43235.685234375</v>
          </cell>
          <cell r="B2392">
            <v>723.5</v>
          </cell>
          <cell r="C2392">
            <v>6.9495000000000001E-2</v>
          </cell>
          <cell r="D2392" t="str">
            <v>buy</v>
          </cell>
          <cell r="E2392">
            <v>724.69</v>
          </cell>
          <cell r="F2392">
            <v>724.09155565760011</v>
          </cell>
        </row>
        <row r="2393">
          <cell r="A2393">
            <v>43235.685238391197</v>
          </cell>
          <cell r="B2393">
            <v>723.62</v>
          </cell>
          <cell r="C2393">
            <v>1.5890000000000001E-2</v>
          </cell>
          <cell r="D2393" t="str">
            <v>buy</v>
          </cell>
          <cell r="E2393">
            <v>724.69</v>
          </cell>
          <cell r="F2393">
            <v>724.09965955760003</v>
          </cell>
        </row>
        <row r="2394">
          <cell r="A2394">
            <v>43235.685246006942</v>
          </cell>
          <cell r="B2394">
            <v>723.63</v>
          </cell>
          <cell r="C2394">
            <v>1.4500000000000001E-2</v>
          </cell>
          <cell r="D2394" t="str">
            <v>buy</v>
          </cell>
          <cell r="E2394">
            <v>724.69</v>
          </cell>
          <cell r="F2394">
            <v>724.10690955760003</v>
          </cell>
        </row>
        <row r="2395">
          <cell r="A2395">
            <v>43235.68524648148</v>
          </cell>
          <cell r="B2395">
            <v>723.63</v>
          </cell>
          <cell r="C2395">
            <v>9.0000000000000002E-6</v>
          </cell>
          <cell r="D2395" t="str">
            <v>buy</v>
          </cell>
          <cell r="E2395">
            <v>724.69</v>
          </cell>
          <cell r="F2395">
            <v>724.10691405760008</v>
          </cell>
        </row>
        <row r="2396">
          <cell r="A2396">
            <v>43235.685246631947</v>
          </cell>
          <cell r="B2396">
            <v>723.64</v>
          </cell>
          <cell r="C2396">
            <v>0.01</v>
          </cell>
          <cell r="D2396" t="str">
            <v>buy</v>
          </cell>
          <cell r="E2396">
            <v>724.69</v>
          </cell>
          <cell r="F2396">
            <v>724.1118140576001</v>
          </cell>
        </row>
        <row r="2397">
          <cell r="A2397">
            <v>43235.685249178241</v>
          </cell>
          <cell r="B2397">
            <v>724.11</v>
          </cell>
          <cell r="C2397">
            <v>0.89926711999999998</v>
          </cell>
          <cell r="D2397" t="str">
            <v>buy</v>
          </cell>
          <cell r="E2397">
            <v>724.69</v>
          </cell>
          <cell r="F2397">
            <v>724.15408089999994</v>
          </cell>
        </row>
        <row r="2398">
          <cell r="A2398">
            <v>43235.685251342591</v>
          </cell>
          <cell r="B2398">
            <v>724.11</v>
          </cell>
          <cell r="C2398">
            <v>1.0030000000000001E-2</v>
          </cell>
          <cell r="D2398" t="str">
            <v>buy</v>
          </cell>
          <cell r="E2398">
            <v>724.69</v>
          </cell>
          <cell r="F2398">
            <v>724.15478299999995</v>
          </cell>
        </row>
        <row r="2399">
          <cell r="A2399">
            <v>43235.685251724542</v>
          </cell>
          <cell r="B2399">
            <v>724.13</v>
          </cell>
          <cell r="C2399">
            <v>0.5</v>
          </cell>
          <cell r="D2399" t="str">
            <v>buy</v>
          </cell>
          <cell r="E2399">
            <v>724.69</v>
          </cell>
          <cell r="F2399">
            <v>724.17978299999982</v>
          </cell>
        </row>
        <row r="2400">
          <cell r="A2400">
            <v>43235.685252511583</v>
          </cell>
          <cell r="B2400">
            <v>724.17</v>
          </cell>
          <cell r="C2400">
            <v>1.17E-2</v>
          </cell>
          <cell r="D2400" t="str">
            <v>buy</v>
          </cell>
          <cell r="E2400">
            <v>724.69</v>
          </cell>
          <cell r="F2400">
            <v>724.17989999999998</v>
          </cell>
        </row>
        <row r="2401">
          <cell r="A2401">
            <v>43235.685255729157</v>
          </cell>
          <cell r="B2401">
            <v>724.17</v>
          </cell>
          <cell r="C2401">
            <v>0.01</v>
          </cell>
          <cell r="D2401" t="str">
            <v>buy</v>
          </cell>
          <cell r="E2401">
            <v>724.69</v>
          </cell>
          <cell r="F2401">
            <v>724.18</v>
          </cell>
        </row>
        <row r="2402">
          <cell r="A2402">
            <v>43235.68525829861</v>
          </cell>
          <cell r="B2402">
            <v>724.18</v>
          </cell>
          <cell r="C2402">
            <v>3</v>
          </cell>
          <cell r="D2402" t="str">
            <v>buy</v>
          </cell>
          <cell r="E2402">
            <v>724.69</v>
          </cell>
          <cell r="F2402">
            <v>724.38244320420017</v>
          </cell>
        </row>
        <row r="2403">
          <cell r="A2403">
            <v>43235.685259872676</v>
          </cell>
          <cell r="B2403">
            <v>724.21</v>
          </cell>
          <cell r="C2403">
            <v>4.7E-2</v>
          </cell>
          <cell r="D2403" t="str">
            <v>buy</v>
          </cell>
          <cell r="E2403">
            <v>724.69</v>
          </cell>
          <cell r="F2403">
            <v>724.38479320420004</v>
          </cell>
        </row>
        <row r="2404">
          <cell r="A2404">
            <v>43235.685265659733</v>
          </cell>
          <cell r="B2404">
            <v>724.22</v>
          </cell>
          <cell r="C2404">
            <v>0.31431999999999999</v>
          </cell>
          <cell r="D2404" t="str">
            <v>buy</v>
          </cell>
          <cell r="E2404">
            <v>724.69</v>
          </cell>
          <cell r="F2404">
            <v>724.39736600419997</v>
          </cell>
        </row>
        <row r="2405">
          <cell r="A2405">
            <v>43235.685269120368</v>
          </cell>
          <cell r="B2405">
            <v>724.22</v>
          </cell>
          <cell r="C2405">
            <v>1.068E-2</v>
          </cell>
          <cell r="D2405" t="str">
            <v>buy</v>
          </cell>
          <cell r="E2405">
            <v>724.69</v>
          </cell>
          <cell r="F2405">
            <v>724.39779320419996</v>
          </cell>
        </row>
        <row r="2406">
          <cell r="A2406">
            <v>43235.685274583331</v>
          </cell>
          <cell r="B2406">
            <v>724.22</v>
          </cell>
          <cell r="C2406">
            <v>1.065E-2</v>
          </cell>
          <cell r="D2406" t="str">
            <v>buy</v>
          </cell>
          <cell r="E2406">
            <v>724.69</v>
          </cell>
          <cell r="F2406">
            <v>724.39821920420002</v>
          </cell>
        </row>
        <row r="2407">
          <cell r="A2407">
            <v>43235.68534802083</v>
          </cell>
          <cell r="B2407">
            <v>724.44</v>
          </cell>
          <cell r="C2407">
            <v>1.878639E-2</v>
          </cell>
          <cell r="D2407" t="str">
            <v>buy</v>
          </cell>
          <cell r="E2407">
            <v>724.69</v>
          </cell>
          <cell r="F2407">
            <v>724.39483765400007</v>
          </cell>
        </row>
        <row r="2408">
          <cell r="A2408">
            <v>43235.685367743063</v>
          </cell>
          <cell r="B2408">
            <v>724.55</v>
          </cell>
          <cell r="C2408">
            <v>0.01</v>
          </cell>
          <cell r="D2408" t="str">
            <v>buy</v>
          </cell>
          <cell r="E2408">
            <v>724.69</v>
          </cell>
          <cell r="F2408">
            <v>724.391937654</v>
          </cell>
        </row>
        <row r="2409">
          <cell r="A2409">
            <v>43235.685367743063</v>
          </cell>
          <cell r="B2409">
            <v>724.61</v>
          </cell>
          <cell r="C2409">
            <v>0.01</v>
          </cell>
          <cell r="D2409" t="str">
            <v>buy</v>
          </cell>
          <cell r="E2409">
            <v>724.69</v>
          </cell>
          <cell r="F2409">
            <v>724.38843765399997</v>
          </cell>
        </row>
        <row r="2410">
          <cell r="A2410">
            <v>43235.685367743063</v>
          </cell>
          <cell r="B2410">
            <v>724.69</v>
          </cell>
          <cell r="C2410">
            <v>2.4127800000000001E-2</v>
          </cell>
          <cell r="D2410" t="str">
            <v>buy</v>
          </cell>
          <cell r="E2410">
            <v>724.69</v>
          </cell>
          <cell r="F2410">
            <v>724.37806269999987</v>
          </cell>
        </row>
        <row r="2411">
          <cell r="A2411">
            <v>43235.685454224527</v>
          </cell>
          <cell r="B2411">
            <v>724.68</v>
          </cell>
          <cell r="C2411">
            <v>1.3105E-2</v>
          </cell>
          <cell r="D2411" t="str">
            <v>buy</v>
          </cell>
          <cell r="E2411">
            <v>724.69</v>
          </cell>
          <cell r="F2411">
            <v>724.37255860000005</v>
          </cell>
        </row>
        <row r="2412">
          <cell r="A2412">
            <v>43235.685454224527</v>
          </cell>
          <cell r="B2412">
            <v>724.7</v>
          </cell>
          <cell r="C2412">
            <v>0.25581500000000001</v>
          </cell>
          <cell r="D2412" t="str">
            <v>buy</v>
          </cell>
          <cell r="E2412">
            <v>724.69</v>
          </cell>
          <cell r="F2412">
            <v>724.26</v>
          </cell>
        </row>
        <row r="2413">
          <cell r="A2413">
            <v>43235.685501354157</v>
          </cell>
          <cell r="B2413">
            <v>724.69</v>
          </cell>
          <cell r="C2413">
            <v>0.42736376999999998</v>
          </cell>
          <cell r="D2413" t="str">
            <v>sell</v>
          </cell>
          <cell r="E2413">
            <v>724.69</v>
          </cell>
          <cell r="F2413">
            <v>724.26</v>
          </cell>
        </row>
        <row r="2414">
          <cell r="A2414">
            <v>43235.685504108798</v>
          </cell>
          <cell r="B2414">
            <v>724.69</v>
          </cell>
          <cell r="C2414">
            <v>7.5453330999999997</v>
          </cell>
          <cell r="D2414" t="str">
            <v>sell</v>
          </cell>
          <cell r="E2414">
            <v>724.30658359999995</v>
          </cell>
          <cell r="F2414">
            <v>724.26</v>
          </cell>
        </row>
        <row r="2415">
          <cell r="A2415">
            <v>43235.685513009259</v>
          </cell>
          <cell r="B2415">
            <v>724.69</v>
          </cell>
          <cell r="C2415">
            <v>0.01</v>
          </cell>
          <cell r="D2415" t="str">
            <v>sell</v>
          </cell>
          <cell r="E2415">
            <v>724.30238359999998</v>
          </cell>
          <cell r="F2415">
            <v>724.26</v>
          </cell>
        </row>
        <row r="2416">
          <cell r="A2416">
            <v>43235.685537662037</v>
          </cell>
          <cell r="B2416">
            <v>724.69</v>
          </cell>
          <cell r="C2416">
            <v>1.703E-2</v>
          </cell>
          <cell r="D2416" t="str">
            <v>sell</v>
          </cell>
          <cell r="E2416">
            <v>724.29523100000006</v>
          </cell>
          <cell r="F2416">
            <v>724.26</v>
          </cell>
        </row>
        <row r="2417">
          <cell r="A2417">
            <v>43235.68553771991</v>
          </cell>
          <cell r="B2417">
            <v>724.69</v>
          </cell>
          <cell r="C2417">
            <v>1.1299999999999999E-2</v>
          </cell>
          <cell r="D2417" t="str">
            <v>sell</v>
          </cell>
          <cell r="E2417">
            <v>724.29048499999999</v>
          </cell>
          <cell r="F2417">
            <v>724.26</v>
          </cell>
        </row>
        <row r="2418">
          <cell r="A2418">
            <v>43235.685538425932</v>
          </cell>
          <cell r="B2418">
            <v>724.44</v>
          </cell>
          <cell r="C2418">
            <v>0.1205</v>
          </cell>
          <cell r="D2418" t="str">
            <v>sell</v>
          </cell>
          <cell r="E2418">
            <v>724.27</v>
          </cell>
          <cell r="F2418">
            <v>724.26</v>
          </cell>
        </row>
        <row r="2419">
          <cell r="A2419">
            <v>43235.685538807869</v>
          </cell>
          <cell r="B2419">
            <v>724.27</v>
          </cell>
          <cell r="C2419">
            <v>8</v>
          </cell>
          <cell r="D2419" t="str">
            <v>sell</v>
          </cell>
          <cell r="E2419">
            <v>724.25</v>
          </cell>
          <cell r="F2419">
            <v>724.26</v>
          </cell>
        </row>
        <row r="2420">
          <cell r="A2420">
            <v>43235.685544270833</v>
          </cell>
          <cell r="B2420">
            <v>724.25</v>
          </cell>
          <cell r="C2420">
            <v>1.47</v>
          </cell>
          <cell r="D2420" t="str">
            <v>sell</v>
          </cell>
          <cell r="E2420">
            <v>723.98809999999992</v>
          </cell>
          <cell r="F2420">
            <v>724.26</v>
          </cell>
        </row>
        <row r="2421">
          <cell r="A2421">
            <v>43235.685546261571</v>
          </cell>
          <cell r="B2421">
            <v>724.25</v>
          </cell>
          <cell r="C2421">
            <v>0.03</v>
          </cell>
          <cell r="D2421" t="str">
            <v>sell</v>
          </cell>
          <cell r="E2421">
            <v>723.98</v>
          </cell>
          <cell r="F2421">
            <v>724.26</v>
          </cell>
        </row>
        <row r="2422">
          <cell r="A2422">
            <v>43235.685547465277</v>
          </cell>
          <cell r="B2422">
            <v>723.98</v>
          </cell>
          <cell r="C2422">
            <v>6.8545400000000001</v>
          </cell>
          <cell r="D2422" t="str">
            <v>sell</v>
          </cell>
          <cell r="E2422">
            <v>724.23</v>
          </cell>
          <cell r="F2422">
            <v>724.26</v>
          </cell>
        </row>
        <row r="2423">
          <cell r="A2423">
            <v>43235.685553703697</v>
          </cell>
          <cell r="B2423">
            <v>724.23</v>
          </cell>
          <cell r="C2423">
            <v>5.98</v>
          </cell>
          <cell r="D2423" t="str">
            <v>sell</v>
          </cell>
          <cell r="E2423">
            <v>723.98399999999992</v>
          </cell>
          <cell r="F2423">
            <v>724.26</v>
          </cell>
        </row>
        <row r="2424">
          <cell r="A2424">
            <v>43235.685554062497</v>
          </cell>
          <cell r="B2424">
            <v>724.26</v>
          </cell>
          <cell r="C2424">
            <v>1.5314286800000001</v>
          </cell>
          <cell r="D2424" t="str">
            <v>buy</v>
          </cell>
          <cell r="E2424">
            <v>723.98399999999992</v>
          </cell>
          <cell r="F2424">
            <v>724.03</v>
          </cell>
        </row>
        <row r="2425">
          <cell r="A2425">
            <v>43235.685557847217</v>
          </cell>
          <cell r="B2425">
            <v>724.25</v>
          </cell>
          <cell r="C2425">
            <v>0.05</v>
          </cell>
          <cell r="D2425" t="str">
            <v>sell</v>
          </cell>
          <cell r="E2425">
            <v>723.97</v>
          </cell>
          <cell r="F2425">
            <v>724.03</v>
          </cell>
        </row>
        <row r="2426">
          <cell r="A2426">
            <v>43235.685561342587</v>
          </cell>
          <cell r="B2426">
            <v>723.97</v>
          </cell>
          <cell r="C2426">
            <v>2.0550000000000002</v>
          </cell>
          <cell r="D2426" t="str">
            <v>sell</v>
          </cell>
          <cell r="E2426">
            <v>723.41254910089992</v>
          </cell>
          <cell r="F2426">
            <v>724.03</v>
          </cell>
        </row>
        <row r="2427">
          <cell r="A2427">
            <v>43235.685658379633</v>
          </cell>
          <cell r="B2427">
            <v>723.09</v>
          </cell>
          <cell r="C2427">
            <v>1.9854090000000001E-2</v>
          </cell>
          <cell r="D2427" t="str">
            <v>sell</v>
          </cell>
          <cell r="E2427">
            <v>723.43617546799999</v>
          </cell>
          <cell r="F2427">
            <v>724.03</v>
          </cell>
        </row>
        <row r="2428">
          <cell r="A2428">
            <v>43235.685658379633</v>
          </cell>
          <cell r="B2428">
            <v>723.08</v>
          </cell>
          <cell r="C2428">
            <v>0.70318711</v>
          </cell>
          <cell r="D2428" t="str">
            <v>sell</v>
          </cell>
          <cell r="E2428">
            <v>724.945874</v>
          </cell>
          <cell r="F2428">
            <v>724.03</v>
          </cell>
        </row>
        <row r="2429">
          <cell r="A2429">
            <v>43235.68577103009</v>
          </cell>
          <cell r="B2429">
            <v>724.03</v>
          </cell>
          <cell r="C2429">
            <v>16.259727980000001</v>
          </cell>
          <cell r="D2429" t="str">
            <v>buy</v>
          </cell>
          <cell r="E2429">
            <v>724.945874</v>
          </cell>
          <cell r="F2429">
            <v>724.02545898999995</v>
          </cell>
        </row>
        <row r="2430">
          <cell r="A2430">
            <v>43235.685800983803</v>
          </cell>
          <cell r="B2430">
            <v>723.33</v>
          </cell>
          <cell r="C2430">
            <v>0.1573</v>
          </cell>
          <cell r="D2430" t="str">
            <v>buy</v>
          </cell>
          <cell r="E2430">
            <v>724.945874</v>
          </cell>
          <cell r="F2430">
            <v>724.15916399000002</v>
          </cell>
        </row>
        <row r="2431">
          <cell r="A2431">
            <v>43235.685862349543</v>
          </cell>
          <cell r="B2431">
            <v>723.37</v>
          </cell>
          <cell r="C2431">
            <v>0.01</v>
          </cell>
          <cell r="D2431" t="str">
            <v>buy</v>
          </cell>
          <cell r="E2431">
            <v>724.945874</v>
          </cell>
          <cell r="F2431">
            <v>724.16726399000004</v>
          </cell>
        </row>
        <row r="2432">
          <cell r="A2432">
            <v>43235.685862638893</v>
          </cell>
          <cell r="B2432">
            <v>723.38</v>
          </cell>
          <cell r="C2432">
            <v>1.0999999999999999E-2</v>
          </cell>
          <cell r="D2432" t="str">
            <v>buy</v>
          </cell>
          <cell r="E2432">
            <v>724.945874</v>
          </cell>
          <cell r="F2432">
            <v>724.1760639900001</v>
          </cell>
        </row>
        <row r="2433">
          <cell r="A2433">
            <v>43235.685862743063</v>
          </cell>
          <cell r="B2433">
            <v>723.38</v>
          </cell>
          <cell r="C2433">
            <v>7.4600000000000003E-4</v>
          </cell>
          <cell r="D2433" t="str">
            <v>buy</v>
          </cell>
          <cell r="E2433">
            <v>724.945874</v>
          </cell>
          <cell r="F2433">
            <v>724.17666078999991</v>
          </cell>
        </row>
        <row r="2434">
          <cell r="A2434">
            <v>43235.685867025473</v>
          </cell>
          <cell r="B2434">
            <v>723.46</v>
          </cell>
          <cell r="C2434">
            <v>6.9999999999999999E-6</v>
          </cell>
          <cell r="D2434" t="str">
            <v>buy</v>
          </cell>
          <cell r="E2434">
            <v>724.945874</v>
          </cell>
          <cell r="F2434">
            <v>724.17666583000005</v>
          </cell>
        </row>
        <row r="2435">
          <cell r="A2435">
            <v>43235.685897303243</v>
          </cell>
          <cell r="B2435">
            <v>724.01</v>
          </cell>
          <cell r="C2435">
            <v>1.4999999999999999E-2</v>
          </cell>
          <cell r="D2435" t="str">
            <v>buy</v>
          </cell>
          <cell r="E2435">
            <v>724.945874</v>
          </cell>
          <cell r="F2435">
            <v>724.17921582999998</v>
          </cell>
        </row>
        <row r="2436">
          <cell r="A2436">
            <v>43235.685903090278</v>
          </cell>
          <cell r="B2436">
            <v>724.01</v>
          </cell>
          <cell r="C2436">
            <v>9.1199999999999996E-3</v>
          </cell>
          <cell r="D2436" t="str">
            <v>buy</v>
          </cell>
          <cell r="E2436">
            <v>724.945874</v>
          </cell>
          <cell r="F2436">
            <v>724.1807662299999</v>
          </cell>
        </row>
        <row r="2437">
          <cell r="A2437">
            <v>43235.685906608793</v>
          </cell>
          <cell r="B2437">
            <v>724.21</v>
          </cell>
          <cell r="C2437">
            <v>2.4119999999999999E-2</v>
          </cell>
          <cell r="D2437" t="str">
            <v>buy</v>
          </cell>
          <cell r="E2437">
            <v>724.945874</v>
          </cell>
          <cell r="F2437">
            <v>724.18004262999989</v>
          </cell>
        </row>
        <row r="2438">
          <cell r="A2438">
            <v>43235.685919745367</v>
          </cell>
          <cell r="B2438">
            <v>724.21</v>
          </cell>
          <cell r="C2438">
            <v>1.421E-3</v>
          </cell>
          <cell r="D2438" t="str">
            <v>buy</v>
          </cell>
          <cell r="E2438">
            <v>724.945874</v>
          </cell>
          <cell r="F2438">
            <v>724.18</v>
          </cell>
        </row>
        <row r="2439">
          <cell r="A2439">
            <v>43235.685924722216</v>
          </cell>
          <cell r="B2439">
            <v>724.18</v>
          </cell>
          <cell r="C2439">
            <v>3.8624000000000001</v>
          </cell>
          <cell r="D2439" t="str">
            <v>buy</v>
          </cell>
          <cell r="E2439">
            <v>724.945874</v>
          </cell>
          <cell r="F2439">
            <v>724.29</v>
          </cell>
        </row>
        <row r="2440">
          <cell r="A2440">
            <v>43235.686074548612</v>
          </cell>
          <cell r="B2440">
            <v>724.28</v>
          </cell>
          <cell r="C2440">
            <v>0.41589999999999999</v>
          </cell>
          <cell r="D2440" t="str">
            <v>sell</v>
          </cell>
          <cell r="E2440">
            <v>725.46360633380004</v>
          </cell>
          <cell r="F2440">
            <v>724.29</v>
          </cell>
        </row>
        <row r="2441">
          <cell r="A2441">
            <v>43235.686213067129</v>
          </cell>
          <cell r="B2441">
            <v>724.29</v>
          </cell>
          <cell r="C2441">
            <v>1.234464</v>
          </cell>
          <cell r="D2441" t="str">
            <v>buy</v>
          </cell>
          <cell r="E2441">
            <v>725.46360633380004</v>
          </cell>
          <cell r="F2441">
            <v>724.33649087999981</v>
          </cell>
        </row>
        <row r="2442">
          <cell r="A2442">
            <v>43235.686350613432</v>
          </cell>
          <cell r="B2442">
            <v>724.29</v>
          </cell>
          <cell r="C2442">
            <v>9.3200000000000002E-3</v>
          </cell>
          <cell r="D2442" t="str">
            <v>buy</v>
          </cell>
          <cell r="E2442">
            <v>725.46360633380004</v>
          </cell>
          <cell r="F2442">
            <v>724.33816847999992</v>
          </cell>
        </row>
        <row r="2443">
          <cell r="A2443">
            <v>43235.686359212959</v>
          </cell>
          <cell r="B2443">
            <v>724.29</v>
          </cell>
          <cell r="C2443">
            <v>0.26619999999999999</v>
          </cell>
          <cell r="D2443" t="str">
            <v>buy</v>
          </cell>
          <cell r="E2443">
            <v>725.46360633380004</v>
          </cell>
          <cell r="F2443">
            <v>724.42240992000029</v>
          </cell>
        </row>
        <row r="2444">
          <cell r="A2444">
            <v>43235.686394363423</v>
          </cell>
          <cell r="B2444">
            <v>724.29</v>
          </cell>
          <cell r="C2444">
            <v>1.3270000000000001E-2</v>
          </cell>
          <cell r="D2444" t="str">
            <v>buy</v>
          </cell>
          <cell r="E2444">
            <v>725.46360633380004</v>
          </cell>
          <cell r="F2444">
            <v>724.42785062000041</v>
          </cell>
        </row>
        <row r="2445">
          <cell r="A2445">
            <v>43235.686397627323</v>
          </cell>
          <cell r="B2445">
            <v>724.29</v>
          </cell>
          <cell r="C2445">
            <v>8.7740000000000005E-3</v>
          </cell>
          <cell r="D2445" t="str">
            <v>buy</v>
          </cell>
          <cell r="E2445">
            <v>725.46360633380004</v>
          </cell>
          <cell r="F2445">
            <v>724.43144796000036</v>
          </cell>
        </row>
        <row r="2446">
          <cell r="A2446">
            <v>43235.686407106477</v>
          </cell>
          <cell r="B2446">
            <v>724.29</v>
          </cell>
          <cell r="C2446">
            <v>2.4743999999999999E-2</v>
          </cell>
          <cell r="D2446" t="str">
            <v>buy</v>
          </cell>
          <cell r="E2446">
            <v>725.46360633380004</v>
          </cell>
          <cell r="F2446">
            <v>724.44159300000013</v>
          </cell>
        </row>
        <row r="2447">
          <cell r="A2447">
            <v>43235.686411712973</v>
          </cell>
          <cell r="B2447">
            <v>724.32</v>
          </cell>
          <cell r="C2447">
            <v>5.2040000000000003E-3</v>
          </cell>
          <cell r="D2447" t="str">
            <v>buy</v>
          </cell>
          <cell r="E2447">
            <v>725.46360633380004</v>
          </cell>
          <cell r="F2447">
            <v>724.44357052000032</v>
          </cell>
        </row>
        <row r="2448">
          <cell r="A2448">
            <v>43235.686411921299</v>
          </cell>
          <cell r="B2448">
            <v>724.32</v>
          </cell>
          <cell r="C2448">
            <v>1.17E-2</v>
          </cell>
          <cell r="D2448" t="str">
            <v>buy</v>
          </cell>
          <cell r="E2448">
            <v>725.46360633380004</v>
          </cell>
          <cell r="F2448">
            <v>724.44801652000035</v>
          </cell>
        </row>
        <row r="2449">
          <cell r="A2449">
            <v>43235.686412002317</v>
          </cell>
          <cell r="B2449">
            <v>724.33</v>
          </cell>
          <cell r="C2449">
            <v>1.17E-2</v>
          </cell>
          <cell r="D2449" t="str">
            <v>buy</v>
          </cell>
          <cell r="E2449">
            <v>725.46360633380004</v>
          </cell>
          <cell r="F2449">
            <v>724.45234552000022</v>
          </cell>
        </row>
        <row r="2450">
          <cell r="A2450">
            <v>43235.686412523151</v>
          </cell>
          <cell r="B2450">
            <v>724.35</v>
          </cell>
          <cell r="C2450">
            <v>4.5329999999999997E-3</v>
          </cell>
          <cell r="D2450" t="str">
            <v>buy</v>
          </cell>
          <cell r="E2450">
            <v>725.46360633380004</v>
          </cell>
          <cell r="F2450">
            <v>724.45393207000018</v>
          </cell>
        </row>
        <row r="2451">
          <cell r="A2451">
            <v>43235.686414918979</v>
          </cell>
          <cell r="B2451">
            <v>724.35</v>
          </cell>
          <cell r="C2451">
            <v>1.2721E-2</v>
          </cell>
          <cell r="D2451" t="str">
            <v>buy</v>
          </cell>
          <cell r="E2451">
            <v>725.46360633380004</v>
          </cell>
          <cell r="F2451">
            <v>724.45838442000013</v>
          </cell>
        </row>
        <row r="2452">
          <cell r="A2452">
            <v>43235.686414918979</v>
          </cell>
          <cell r="B2452">
            <v>724.35</v>
          </cell>
          <cell r="C2452">
            <v>0.49927899999999997</v>
          </cell>
          <cell r="D2452" t="str">
            <v>buy</v>
          </cell>
          <cell r="E2452">
            <v>725.46360633380004</v>
          </cell>
          <cell r="F2452">
            <v>724.6331320700001</v>
          </cell>
        </row>
        <row r="2453">
          <cell r="A2453">
            <v>43235.686418425918</v>
          </cell>
          <cell r="B2453">
            <v>724.35</v>
          </cell>
          <cell r="C2453">
            <v>7.2099999999999996E-4</v>
          </cell>
          <cell r="D2453" t="str">
            <v>buy</v>
          </cell>
          <cell r="E2453">
            <v>725.46360633380004</v>
          </cell>
          <cell r="F2453">
            <v>724.63338441999997</v>
          </cell>
        </row>
        <row r="2454">
          <cell r="A2454">
            <v>43235.686418425918</v>
          </cell>
          <cell r="B2454">
            <v>724.35</v>
          </cell>
          <cell r="C2454">
            <v>9.2790000000000008E-3</v>
          </cell>
          <cell r="D2454" t="str">
            <v>buy</v>
          </cell>
          <cell r="E2454">
            <v>725.46360633380004</v>
          </cell>
          <cell r="F2454">
            <v>724.63663207000002</v>
          </cell>
        </row>
        <row r="2455">
          <cell r="A2455">
            <v>43235.686421481492</v>
          </cell>
          <cell r="B2455">
            <v>724.36</v>
          </cell>
          <cell r="C2455">
            <v>1.9748999999999999E-2</v>
          </cell>
          <cell r="D2455" t="str">
            <v>buy</v>
          </cell>
          <cell r="E2455">
            <v>725.46360633380004</v>
          </cell>
          <cell r="F2455">
            <v>724.64334673000008</v>
          </cell>
        </row>
        <row r="2456">
          <cell r="A2456">
            <v>43235.686424837957</v>
          </cell>
          <cell r="B2456">
            <v>724.36</v>
          </cell>
          <cell r="C2456">
            <v>1.645E-3</v>
          </cell>
          <cell r="D2456" t="str">
            <v>buy</v>
          </cell>
          <cell r="E2456">
            <v>725.46360633380004</v>
          </cell>
          <cell r="F2456">
            <v>724.64390603000015</v>
          </cell>
        </row>
        <row r="2457">
          <cell r="A2457">
            <v>43235.686424837957</v>
          </cell>
          <cell r="B2457">
            <v>724.36</v>
          </cell>
          <cell r="C2457">
            <v>8.9580000000000007E-3</v>
          </cell>
          <cell r="D2457" t="str">
            <v>buy</v>
          </cell>
          <cell r="E2457">
            <v>725.46360633380004</v>
          </cell>
          <cell r="F2457">
            <v>724.6469517500002</v>
          </cell>
        </row>
        <row r="2458">
          <cell r="A2458">
            <v>43235.686431064823</v>
          </cell>
          <cell r="B2458">
            <v>724.36</v>
          </cell>
          <cell r="C2458">
            <v>1.402E-3</v>
          </cell>
          <cell r="D2458" t="str">
            <v>buy</v>
          </cell>
          <cell r="E2458">
            <v>725.46360633380004</v>
          </cell>
          <cell r="F2458">
            <v>724.6474284300001</v>
          </cell>
        </row>
        <row r="2459">
          <cell r="A2459">
            <v>43235.686431064823</v>
          </cell>
          <cell r="B2459">
            <v>724.36</v>
          </cell>
          <cell r="C2459">
            <v>9.5980000000000006E-3</v>
          </cell>
          <cell r="D2459" t="str">
            <v>buy</v>
          </cell>
          <cell r="E2459">
            <v>725.46360633380004</v>
          </cell>
          <cell r="F2459">
            <v>724.65069174999996</v>
          </cell>
        </row>
        <row r="2460">
          <cell r="A2460">
            <v>43235.686434178242</v>
          </cell>
          <cell r="B2460">
            <v>724.36</v>
          </cell>
          <cell r="C2460">
            <v>4.0200000000000001E-4</v>
          </cell>
          <cell r="D2460" t="str">
            <v>buy</v>
          </cell>
          <cell r="E2460">
            <v>725.46360633380004</v>
          </cell>
          <cell r="F2460">
            <v>724.65082843000016</v>
          </cell>
        </row>
        <row r="2461">
          <cell r="A2461">
            <v>43235.686434178242</v>
          </cell>
          <cell r="B2461">
            <v>724.36</v>
          </cell>
          <cell r="C2461">
            <v>9.5980000000000006E-3</v>
          </cell>
          <cell r="D2461" t="str">
            <v>buy</v>
          </cell>
          <cell r="E2461">
            <v>725.46360633380004</v>
          </cell>
          <cell r="F2461">
            <v>724.65409175000013</v>
          </cell>
        </row>
        <row r="2462">
          <cell r="A2462">
            <v>43235.686437418983</v>
          </cell>
          <cell r="B2462">
            <v>724.37</v>
          </cell>
          <cell r="C2462">
            <v>5.8780000000000004E-3</v>
          </cell>
          <cell r="D2462" t="str">
            <v>buy</v>
          </cell>
          <cell r="E2462">
            <v>725.46360633380004</v>
          </cell>
          <cell r="F2462">
            <v>724.65603149000015</v>
          </cell>
        </row>
        <row r="2463">
          <cell r="A2463">
            <v>43235.686440937498</v>
          </cell>
          <cell r="B2463">
            <v>724.43</v>
          </cell>
          <cell r="C2463">
            <v>6.2000000000000003E-5</v>
          </cell>
          <cell r="D2463" t="str">
            <v>buy</v>
          </cell>
          <cell r="E2463">
            <v>725.46360633380004</v>
          </cell>
          <cell r="F2463">
            <v>724.65604823000001</v>
          </cell>
        </row>
        <row r="2464">
          <cell r="A2464">
            <v>43235.686440937498</v>
          </cell>
          <cell r="B2464">
            <v>724.44</v>
          </cell>
          <cell r="C2464">
            <v>1.1638000000000001E-2</v>
          </cell>
          <cell r="D2464" t="str">
            <v>buy</v>
          </cell>
          <cell r="E2464">
            <v>725.46360633380004</v>
          </cell>
          <cell r="F2464">
            <v>724.65907411000001</v>
          </cell>
        </row>
        <row r="2465">
          <cell r="A2465">
            <v>43235.686443587962</v>
          </cell>
          <cell r="B2465">
            <v>724.37</v>
          </cell>
          <cell r="C2465">
            <v>0.01</v>
          </cell>
          <cell r="D2465" t="str">
            <v>buy</v>
          </cell>
          <cell r="E2465">
            <v>725.46360633380004</v>
          </cell>
          <cell r="F2465">
            <v>724.66237410999986</v>
          </cell>
        </row>
        <row r="2466">
          <cell r="A2466">
            <v>43235.68644759259</v>
          </cell>
          <cell r="B2466">
            <v>724.45</v>
          </cell>
          <cell r="C2466">
            <v>1.0676E-2</v>
          </cell>
          <cell r="D2466" t="str">
            <v>buy</v>
          </cell>
          <cell r="E2466">
            <v>725.46360633380004</v>
          </cell>
          <cell r="F2466">
            <v>724.66504311000017</v>
          </cell>
        </row>
        <row r="2467">
          <cell r="A2467">
            <v>43235.686451412039</v>
          </cell>
          <cell r="B2467">
            <v>724.45</v>
          </cell>
          <cell r="C2467">
            <v>1.0549999999999999E-3</v>
          </cell>
          <cell r="D2467" t="str">
            <v>buy</v>
          </cell>
          <cell r="E2467">
            <v>725.46360633380004</v>
          </cell>
          <cell r="F2467">
            <v>724.66530685999999</v>
          </cell>
        </row>
        <row r="2468">
          <cell r="A2468">
            <v>43235.686451412039</v>
          </cell>
          <cell r="B2468">
            <v>724.46</v>
          </cell>
          <cell r="C2468">
            <v>9.9450000000000007E-3</v>
          </cell>
          <cell r="D2468" t="str">
            <v>buy</v>
          </cell>
          <cell r="E2468">
            <v>725.46360633380004</v>
          </cell>
          <cell r="F2468">
            <v>724.66769366000005</v>
          </cell>
        </row>
        <row r="2469">
          <cell r="A2469">
            <v>43235.686455787043</v>
          </cell>
          <cell r="B2469">
            <v>724.46</v>
          </cell>
          <cell r="C2469">
            <v>2.0215E-2</v>
          </cell>
          <cell r="D2469" t="str">
            <v>buy</v>
          </cell>
          <cell r="E2469">
            <v>725.46360633380004</v>
          </cell>
          <cell r="F2469">
            <v>724.67254526000011</v>
          </cell>
        </row>
        <row r="2470">
          <cell r="A2470">
            <v>43235.68645947917</v>
          </cell>
          <cell r="B2470">
            <v>724.46</v>
          </cell>
          <cell r="C2470">
            <v>1.176E-3</v>
          </cell>
          <cell r="D2470" t="str">
            <v>buy</v>
          </cell>
          <cell r="E2470">
            <v>725.46360633380004</v>
          </cell>
          <cell r="F2470">
            <v>724.67282749999993</v>
          </cell>
        </row>
        <row r="2471">
          <cell r="A2471">
            <v>43235.68645947917</v>
          </cell>
          <cell r="B2471">
            <v>724.47</v>
          </cell>
          <cell r="C2471">
            <v>2.3824000000000001E-2</v>
          </cell>
          <cell r="D2471" t="str">
            <v>buy</v>
          </cell>
          <cell r="E2471">
            <v>725.46360633380004</v>
          </cell>
          <cell r="F2471">
            <v>724.67830702000003</v>
          </cell>
        </row>
        <row r="2472">
          <cell r="A2472">
            <v>43235.686462743062</v>
          </cell>
          <cell r="B2472">
            <v>724.47</v>
          </cell>
          <cell r="C2472">
            <v>1.709E-3</v>
          </cell>
          <cell r="D2472" t="str">
            <v>buy</v>
          </cell>
          <cell r="E2472">
            <v>725.46360633380004</v>
          </cell>
          <cell r="F2472">
            <v>724.67870009000001</v>
          </cell>
        </row>
        <row r="2473">
          <cell r="A2473">
            <v>43235.686462743062</v>
          </cell>
          <cell r="B2473">
            <v>724.47</v>
          </cell>
          <cell r="C2473">
            <v>9.2910000000000006E-3</v>
          </cell>
          <cell r="D2473" t="str">
            <v>buy</v>
          </cell>
          <cell r="E2473">
            <v>725.46360633380004</v>
          </cell>
          <cell r="F2473">
            <v>724.68083702000024</v>
          </cell>
        </row>
        <row r="2474">
          <cell r="A2474">
            <v>43235.68646740741</v>
          </cell>
          <cell r="B2474">
            <v>724.48</v>
          </cell>
          <cell r="C2474">
            <v>1.7291000000000001E-2</v>
          </cell>
          <cell r="D2474" t="str">
            <v>buy</v>
          </cell>
          <cell r="E2474">
            <v>725.46360633380004</v>
          </cell>
          <cell r="F2474">
            <v>724.68464104000009</v>
          </cell>
        </row>
        <row r="2475">
          <cell r="A2475">
            <v>43235.68647064815</v>
          </cell>
          <cell r="B2475">
            <v>724.48</v>
          </cell>
          <cell r="C2475">
            <v>1.3420000000000001E-3</v>
          </cell>
          <cell r="D2475" t="str">
            <v>buy</v>
          </cell>
          <cell r="E2475">
            <v>725.46360633380004</v>
          </cell>
          <cell r="F2475">
            <v>724.68493627999999</v>
          </cell>
        </row>
        <row r="2476">
          <cell r="A2476">
            <v>43235.68647064815</v>
          </cell>
          <cell r="B2476">
            <v>724.49</v>
          </cell>
          <cell r="C2476">
            <v>9.6579999999999999E-3</v>
          </cell>
          <cell r="D2476" t="str">
            <v>buy</v>
          </cell>
          <cell r="E2476">
            <v>725.46360633380004</v>
          </cell>
          <cell r="F2476">
            <v>724.68696446000001</v>
          </cell>
        </row>
        <row r="2477">
          <cell r="A2477">
            <v>43235.686480578697</v>
          </cell>
          <cell r="B2477">
            <v>724.49</v>
          </cell>
          <cell r="C2477">
            <v>2.0730000000000002E-3</v>
          </cell>
          <cell r="D2477" t="str">
            <v>buy</v>
          </cell>
          <cell r="E2477">
            <v>725.46360633380004</v>
          </cell>
          <cell r="F2477">
            <v>724.68739978999997</v>
          </cell>
        </row>
        <row r="2478">
          <cell r="A2478">
            <v>43235.686480578697</v>
          </cell>
          <cell r="B2478">
            <v>724.49</v>
          </cell>
          <cell r="C2478">
            <v>8.9269999999999992E-3</v>
          </cell>
          <cell r="D2478" t="str">
            <v>buy</v>
          </cell>
          <cell r="E2478">
            <v>725.46360633380004</v>
          </cell>
          <cell r="F2478">
            <v>724.68927446000009</v>
          </cell>
        </row>
        <row r="2479">
          <cell r="A2479">
            <v>43235.686493067129</v>
          </cell>
          <cell r="B2479">
            <v>724.49</v>
          </cell>
          <cell r="C2479">
            <v>9.0369999999999999E-3</v>
          </cell>
          <cell r="D2479" t="str">
            <v>buy</v>
          </cell>
          <cell r="E2479">
            <v>725.46360633380004</v>
          </cell>
          <cell r="F2479">
            <v>724.69117223000001</v>
          </cell>
        </row>
        <row r="2480">
          <cell r="A2480">
            <v>43235.686496111113</v>
          </cell>
          <cell r="B2480">
            <v>724.49</v>
          </cell>
          <cell r="C2480">
            <v>9.0369999999999999E-3</v>
          </cell>
          <cell r="D2480" t="str">
            <v>buy</v>
          </cell>
          <cell r="E2480">
            <v>725.46360633380004</v>
          </cell>
          <cell r="F2480">
            <v>724.69307000000015</v>
          </cell>
        </row>
        <row r="2481">
          <cell r="A2481">
            <v>43235.686499189818</v>
          </cell>
          <cell r="B2481">
            <v>724.49</v>
          </cell>
          <cell r="C2481">
            <v>1.763E-3</v>
          </cell>
          <cell r="D2481" t="str">
            <v>buy</v>
          </cell>
          <cell r="E2481">
            <v>725.46360633380004</v>
          </cell>
          <cell r="F2481">
            <v>724.69344023000008</v>
          </cell>
        </row>
        <row r="2482">
          <cell r="A2482">
            <v>43235.686499189818</v>
          </cell>
          <cell r="B2482">
            <v>724.49</v>
          </cell>
          <cell r="C2482">
            <v>2.0237000000000002E-2</v>
          </cell>
          <cell r="D2482" t="str">
            <v>buy</v>
          </cell>
          <cell r="E2482">
            <v>725.46360633380004</v>
          </cell>
          <cell r="F2482">
            <v>724.69768999999997</v>
          </cell>
        </row>
        <row r="2483">
          <cell r="A2483">
            <v>43235.686502870369</v>
          </cell>
          <cell r="B2483">
            <v>724.49</v>
          </cell>
          <cell r="C2483">
            <v>2.5370000000000002E-3</v>
          </cell>
          <cell r="D2483" t="str">
            <v>buy</v>
          </cell>
          <cell r="E2483">
            <v>725.46360633380004</v>
          </cell>
          <cell r="F2483">
            <v>724.69822277000003</v>
          </cell>
        </row>
        <row r="2484">
          <cell r="A2484">
            <v>43235.686502870369</v>
          </cell>
          <cell r="B2484">
            <v>724.49</v>
          </cell>
          <cell r="C2484">
            <v>8.463E-3</v>
          </cell>
          <cell r="D2484" t="str">
            <v>buy</v>
          </cell>
          <cell r="E2484">
            <v>725.46360633380004</v>
          </cell>
          <cell r="F2484">
            <v>724.7</v>
          </cell>
        </row>
        <row r="2485">
          <cell r="A2485">
            <v>43235.686506990744</v>
          </cell>
          <cell r="B2485">
            <v>724.7</v>
          </cell>
          <cell r="C2485">
            <v>1.79768002</v>
          </cell>
          <cell r="D2485" t="str">
            <v>buy</v>
          </cell>
          <cell r="E2485">
            <v>725.46360633380004</v>
          </cell>
          <cell r="F2485">
            <v>724.7</v>
          </cell>
        </row>
        <row r="2486">
          <cell r="A2486">
            <v>43235.686512442131</v>
          </cell>
          <cell r="B2486">
            <v>724.7</v>
          </cell>
          <cell r="C2486">
            <v>9.4932759799999999</v>
          </cell>
          <cell r="D2486" t="str">
            <v>buy</v>
          </cell>
          <cell r="E2486">
            <v>725.46360633380004</v>
          </cell>
          <cell r="F2486">
            <v>724.83689621000008</v>
          </cell>
        </row>
        <row r="2487">
          <cell r="A2487">
            <v>43235.686516296293</v>
          </cell>
          <cell r="B2487">
            <v>724.7</v>
          </cell>
          <cell r="C2487">
            <v>0.01</v>
          </cell>
          <cell r="D2487" t="str">
            <v>buy</v>
          </cell>
          <cell r="E2487">
            <v>725.46360633380004</v>
          </cell>
          <cell r="F2487">
            <v>724.83849621000002</v>
          </cell>
        </row>
        <row r="2488">
          <cell r="A2488">
            <v>43235.686519710653</v>
          </cell>
          <cell r="B2488">
            <v>724.7</v>
          </cell>
          <cell r="C2488">
            <v>7.2999999999999996E-4</v>
          </cell>
          <cell r="D2488" t="str">
            <v>buy</v>
          </cell>
          <cell r="E2488">
            <v>725.46360633380004</v>
          </cell>
          <cell r="F2488">
            <v>724.83861301000002</v>
          </cell>
        </row>
        <row r="2489">
          <cell r="A2489">
            <v>43235.686519710653</v>
          </cell>
          <cell r="B2489">
            <v>724.75</v>
          </cell>
          <cell r="C2489">
            <v>1.027E-2</v>
          </cell>
          <cell r="D2489" t="str">
            <v>buy</v>
          </cell>
          <cell r="E2489">
            <v>725.46360633380004</v>
          </cell>
          <cell r="F2489">
            <v>724.83974271</v>
          </cell>
        </row>
        <row r="2490">
          <cell r="A2490">
            <v>43235.686522986107</v>
          </cell>
          <cell r="B2490">
            <v>724.75</v>
          </cell>
          <cell r="C2490">
            <v>1.457E-3</v>
          </cell>
          <cell r="D2490" t="str">
            <v>buy</v>
          </cell>
          <cell r="E2490">
            <v>725.46360633380004</v>
          </cell>
          <cell r="F2490">
            <v>724.83990298000003</v>
          </cell>
        </row>
        <row r="2491">
          <cell r="A2491">
            <v>43235.686522986107</v>
          </cell>
          <cell r="B2491">
            <v>724.75</v>
          </cell>
          <cell r="C2491">
            <v>8.5430000000000002E-3</v>
          </cell>
          <cell r="D2491" t="str">
            <v>buy</v>
          </cell>
          <cell r="E2491">
            <v>725.46360633380004</v>
          </cell>
          <cell r="F2491">
            <v>724.84084271000006</v>
          </cell>
        </row>
        <row r="2492">
          <cell r="A2492">
            <v>43235.686526192127</v>
          </cell>
          <cell r="B2492">
            <v>724.75</v>
          </cell>
          <cell r="C2492">
            <v>8.7930000000000005E-3</v>
          </cell>
          <cell r="D2492" t="str">
            <v>buy</v>
          </cell>
          <cell r="E2492">
            <v>725.46360633380004</v>
          </cell>
          <cell r="F2492">
            <v>724.84180994000019</v>
          </cell>
        </row>
        <row r="2493">
          <cell r="A2493">
            <v>43235.68652959491</v>
          </cell>
          <cell r="B2493">
            <v>724.75</v>
          </cell>
          <cell r="C2493">
            <v>9.7929999999999996E-3</v>
          </cell>
          <cell r="D2493" t="str">
            <v>buy</v>
          </cell>
          <cell r="E2493">
            <v>725.46360633380004</v>
          </cell>
          <cell r="F2493">
            <v>724.84288717000015</v>
          </cell>
        </row>
        <row r="2494">
          <cell r="A2494">
            <v>43235.686533449072</v>
          </cell>
          <cell r="B2494">
            <v>724.76</v>
          </cell>
          <cell r="C2494">
            <v>2.0423E-2</v>
          </cell>
          <cell r="D2494" t="str">
            <v>buy</v>
          </cell>
          <cell r="E2494">
            <v>725.46360633380004</v>
          </cell>
          <cell r="F2494">
            <v>724.8449294699999</v>
          </cell>
        </row>
        <row r="2495">
          <cell r="A2495">
            <v>43235.686537453701</v>
          </cell>
          <cell r="B2495">
            <v>724.76</v>
          </cell>
          <cell r="C2495">
            <v>9.0410000000000004E-3</v>
          </cell>
          <cell r="D2495" t="str">
            <v>buy</v>
          </cell>
          <cell r="E2495">
            <v>725.46360633380004</v>
          </cell>
          <cell r="F2495">
            <v>724.84583356999997</v>
          </cell>
        </row>
        <row r="2496">
          <cell r="A2496">
            <v>43235.686541145828</v>
          </cell>
          <cell r="B2496">
            <v>724.79</v>
          </cell>
          <cell r="C2496">
            <v>0.19869100000000001</v>
          </cell>
          <cell r="D2496" t="str">
            <v>buy</v>
          </cell>
          <cell r="E2496">
            <v>725.46360633380004</v>
          </cell>
          <cell r="F2496">
            <v>724.85974193999994</v>
          </cell>
        </row>
        <row r="2497">
          <cell r="A2497">
            <v>43235.686544201388</v>
          </cell>
          <cell r="B2497">
            <v>724.79</v>
          </cell>
          <cell r="C2497">
            <v>9.691E-3</v>
          </cell>
          <cell r="D2497" t="str">
            <v>buy</v>
          </cell>
          <cell r="E2497">
            <v>725.46360633380004</v>
          </cell>
          <cell r="F2497">
            <v>724.86042030999999</v>
          </cell>
        </row>
        <row r="2498">
          <cell r="A2498">
            <v>43235.686547314806</v>
          </cell>
          <cell r="B2498">
            <v>724.87</v>
          </cell>
          <cell r="C2498">
            <v>3.2030999999999997E-2</v>
          </cell>
          <cell r="D2498" t="str">
            <v>buy</v>
          </cell>
          <cell r="E2498">
            <v>725.46360633380004</v>
          </cell>
          <cell r="F2498">
            <v>724.86009999999999</v>
          </cell>
        </row>
        <row r="2499">
          <cell r="A2499">
            <v>43235.686558472233</v>
          </cell>
          <cell r="B2499">
            <v>724.87</v>
          </cell>
          <cell r="C2499">
            <v>1.6662700000000001E-3</v>
          </cell>
          <cell r="D2499" t="str">
            <v>buy</v>
          </cell>
          <cell r="E2499">
            <v>725.46360633380004</v>
          </cell>
          <cell r="F2499">
            <v>724.86008333730001</v>
          </cell>
        </row>
        <row r="2500">
          <cell r="A2500">
            <v>43235.686558472233</v>
          </cell>
          <cell r="B2500">
            <v>724.87</v>
          </cell>
          <cell r="C2500">
            <v>8.3337299999999993E-3</v>
          </cell>
          <cell r="D2500" t="str">
            <v>buy</v>
          </cell>
          <cell r="E2500">
            <v>725.46360633380004</v>
          </cell>
          <cell r="F2500">
            <v>724.86</v>
          </cell>
        </row>
        <row r="2501">
          <cell r="A2501">
            <v>43235.686564108793</v>
          </cell>
          <cell r="B2501">
            <v>724.86</v>
          </cell>
          <cell r="C2501">
            <v>4.16</v>
          </cell>
          <cell r="D2501" t="str">
            <v>buy</v>
          </cell>
          <cell r="E2501">
            <v>725.46360633380004</v>
          </cell>
          <cell r="F2501">
            <v>724.99957498400011</v>
          </cell>
        </row>
        <row r="2502">
          <cell r="A2502">
            <v>43235.686607453703</v>
          </cell>
          <cell r="B2502">
            <v>724.96</v>
          </cell>
          <cell r="C2502">
            <v>1.06254E-2</v>
          </cell>
          <cell r="D2502" t="str">
            <v>buy</v>
          </cell>
          <cell r="E2502">
            <v>725.46360633380004</v>
          </cell>
          <cell r="F2502">
            <v>725</v>
          </cell>
        </row>
        <row r="2503">
          <cell r="A2503">
            <v>43235.686607453703</v>
          </cell>
          <cell r="B2503">
            <v>725</v>
          </cell>
          <cell r="C2503">
            <v>4.0392202499999996</v>
          </cell>
          <cell r="D2503" t="str">
            <v>buy</v>
          </cell>
          <cell r="E2503">
            <v>725.46360633380004</v>
          </cell>
          <cell r="F2503">
            <v>725</v>
          </cell>
        </row>
        <row r="2504">
          <cell r="A2504">
            <v>43235.686642708337</v>
          </cell>
          <cell r="B2504">
            <v>725</v>
          </cell>
          <cell r="C2504">
            <v>0.46379999999999999</v>
          </cell>
          <cell r="D2504" t="str">
            <v>buy</v>
          </cell>
          <cell r="E2504">
            <v>725.46360633380004</v>
          </cell>
          <cell r="F2504">
            <v>725</v>
          </cell>
        </row>
        <row r="2505">
          <cell r="A2505">
            <v>43235.686704328713</v>
          </cell>
          <cell r="B2505">
            <v>725</v>
          </cell>
          <cell r="C2505">
            <v>2.4969797499999999</v>
          </cell>
          <cell r="D2505" t="str">
            <v>buy</v>
          </cell>
          <cell r="E2505">
            <v>725.46360633380004</v>
          </cell>
          <cell r="F2505">
            <v>725.00988278</v>
          </cell>
        </row>
        <row r="2506">
          <cell r="A2506">
            <v>43235.686704328713</v>
          </cell>
          <cell r="B2506">
            <v>725</v>
          </cell>
          <cell r="C2506">
            <v>1.1722E-2</v>
          </cell>
          <cell r="D2506" t="str">
            <v>buy</v>
          </cell>
          <cell r="E2506">
            <v>725.46360633380004</v>
          </cell>
          <cell r="F2506">
            <v>725.01</v>
          </cell>
        </row>
        <row r="2507">
          <cell r="A2507">
            <v>43235.686704328713</v>
          </cell>
          <cell r="B2507">
            <v>725.01</v>
          </cell>
          <cell r="C2507">
            <v>2.1015392400000001</v>
          </cell>
          <cell r="D2507" t="str">
            <v>buy</v>
          </cell>
          <cell r="E2507">
            <v>725.46360633380004</v>
          </cell>
          <cell r="F2507">
            <v>725.678064382</v>
          </cell>
        </row>
        <row r="2508">
          <cell r="A2508">
            <v>43235.686705196757</v>
          </cell>
          <cell r="B2508">
            <v>725.24</v>
          </cell>
          <cell r="C2508">
            <v>0.13953924000000001</v>
          </cell>
          <cell r="D2508" t="str">
            <v>buy</v>
          </cell>
          <cell r="E2508">
            <v>725.46360633380004</v>
          </cell>
          <cell r="F2508">
            <v>725.77992802719996</v>
          </cell>
        </row>
        <row r="2509">
          <cell r="A2509">
            <v>43235.686707233799</v>
          </cell>
          <cell r="B2509">
            <v>725.24</v>
          </cell>
          <cell r="C2509">
            <v>4.6076E-4</v>
          </cell>
          <cell r="D2509" t="str">
            <v>buy</v>
          </cell>
          <cell r="E2509">
            <v>725.46360633380004</v>
          </cell>
          <cell r="F2509">
            <v>725.78026438200004</v>
          </cell>
        </row>
        <row r="2510">
          <cell r="A2510">
            <v>43235.686707233799</v>
          </cell>
          <cell r="B2510">
            <v>725.24</v>
          </cell>
          <cell r="C2510">
            <v>1.0439240000000001E-2</v>
          </cell>
          <cell r="D2510" t="str">
            <v>buy</v>
          </cell>
          <cell r="E2510">
            <v>725.46360633380004</v>
          </cell>
          <cell r="F2510">
            <v>725.78788502719999</v>
          </cell>
        </row>
        <row r="2511">
          <cell r="A2511">
            <v>43235.686733831019</v>
          </cell>
          <cell r="B2511">
            <v>725.24</v>
          </cell>
          <cell r="C2511">
            <v>4.8076E-4</v>
          </cell>
          <cell r="D2511" t="str">
            <v>buy</v>
          </cell>
          <cell r="E2511">
            <v>725.46360633380004</v>
          </cell>
          <cell r="F2511">
            <v>725.78823598199995</v>
          </cell>
        </row>
        <row r="2512">
          <cell r="A2512">
            <v>43235.686733831019</v>
          </cell>
          <cell r="B2512">
            <v>725.24</v>
          </cell>
          <cell r="C2512">
            <v>2.121924E-2</v>
          </cell>
          <cell r="D2512" t="str">
            <v>buy</v>
          </cell>
          <cell r="E2512">
            <v>725.46360633380004</v>
          </cell>
          <cell r="F2512">
            <v>725.80372602720001</v>
          </cell>
        </row>
        <row r="2513">
          <cell r="A2513">
            <v>43235.686776400456</v>
          </cell>
          <cell r="B2513">
            <v>725.24</v>
          </cell>
          <cell r="C2513">
            <v>9.8902399999999998E-3</v>
          </cell>
          <cell r="D2513" t="str">
            <v>buy</v>
          </cell>
          <cell r="E2513">
            <v>725.46360633380004</v>
          </cell>
          <cell r="F2513">
            <v>725.81094590240002</v>
          </cell>
        </row>
        <row r="2514">
          <cell r="A2514">
            <v>43235.686785324076</v>
          </cell>
          <cell r="B2514">
            <v>725.31</v>
          </cell>
          <cell r="C2514">
            <v>1.1716000000000001E-2</v>
          </cell>
          <cell r="D2514" t="str">
            <v>buy</v>
          </cell>
          <cell r="E2514">
            <v>725.46360633380004</v>
          </cell>
          <cell r="F2514">
            <v>725.81867846239993</v>
          </cell>
        </row>
        <row r="2515">
          <cell r="A2515">
            <v>43235.686785324076</v>
          </cell>
          <cell r="B2515">
            <v>725.43</v>
          </cell>
          <cell r="C2515">
            <v>0.13555523999999999</v>
          </cell>
          <cell r="D2515" t="str">
            <v>buy</v>
          </cell>
          <cell r="E2515">
            <v>725.46360633380004</v>
          </cell>
          <cell r="F2515">
            <v>725.891878292</v>
          </cell>
        </row>
        <row r="2516">
          <cell r="A2516">
            <v>43235.686917002313</v>
          </cell>
          <cell r="B2516">
            <v>725.42</v>
          </cell>
          <cell r="C2516">
            <v>0.23824753000000001</v>
          </cell>
          <cell r="D2516" t="str">
            <v>sell</v>
          </cell>
          <cell r="E2516">
            <v>725.59226000000001</v>
          </cell>
          <cell r="F2516">
            <v>725.891878292</v>
          </cell>
        </row>
        <row r="2517">
          <cell r="A2517">
            <v>43235.686933680547</v>
          </cell>
          <cell r="B2517">
            <v>725.42</v>
          </cell>
          <cell r="C2517">
            <v>0.68100000000000005</v>
          </cell>
          <cell r="D2517" t="str">
            <v>sell</v>
          </cell>
          <cell r="E2517">
            <v>725.96</v>
          </cell>
          <cell r="F2517">
            <v>725.891878292</v>
          </cell>
        </row>
        <row r="2518">
          <cell r="A2518">
            <v>43235.686948993047</v>
          </cell>
          <cell r="B2518">
            <v>725.43</v>
          </cell>
          <cell r="C2518">
            <v>4.0282E-3</v>
          </cell>
          <cell r="D2518" t="str">
            <v>buy</v>
          </cell>
          <cell r="E2518">
            <v>725.96</v>
          </cell>
          <cell r="F2518">
            <v>725.89405351999994</v>
          </cell>
        </row>
        <row r="2519">
          <cell r="A2519">
            <v>43235.686948993047</v>
          </cell>
          <cell r="B2519">
            <v>725.43</v>
          </cell>
          <cell r="C2519">
            <v>1.061E-2</v>
          </cell>
          <cell r="D2519" t="str">
            <v>buy</v>
          </cell>
          <cell r="E2519">
            <v>725.96</v>
          </cell>
          <cell r="F2519">
            <v>725.89978292000001</v>
          </cell>
        </row>
        <row r="2520">
          <cell r="A2520">
            <v>43235.686948993047</v>
          </cell>
          <cell r="B2520">
            <v>725.62</v>
          </cell>
          <cell r="C2520">
            <v>0.2</v>
          </cell>
          <cell r="D2520" t="str">
            <v>buy</v>
          </cell>
          <cell r="E2520">
            <v>725.96</v>
          </cell>
          <cell r="F2520">
            <v>725.96978291999994</v>
          </cell>
        </row>
        <row r="2521">
          <cell r="A2521">
            <v>43235.686948993047</v>
          </cell>
          <cell r="B2521">
            <v>725.97</v>
          </cell>
          <cell r="C2521">
            <v>3.2370580000000003E-2</v>
          </cell>
          <cell r="D2521" t="str">
            <v>buy</v>
          </cell>
          <cell r="E2521">
            <v>725.96</v>
          </cell>
          <cell r="F2521">
            <v>725.96978291999994</v>
          </cell>
        </row>
        <row r="2522">
          <cell r="A2522">
            <v>43235.687065752318</v>
          </cell>
          <cell r="B2522">
            <v>725.96</v>
          </cell>
          <cell r="C2522">
            <v>1.1708E-2</v>
          </cell>
          <cell r="D2522" t="str">
            <v>buy</v>
          </cell>
          <cell r="E2522">
            <v>725.96</v>
          </cell>
          <cell r="F2522">
            <v>725.96990000000005</v>
          </cell>
        </row>
        <row r="2523">
          <cell r="A2523">
            <v>43235.687065752318</v>
          </cell>
          <cell r="B2523">
            <v>725.96</v>
          </cell>
          <cell r="C2523">
            <v>0.01</v>
          </cell>
          <cell r="D2523" t="str">
            <v>buy</v>
          </cell>
          <cell r="E2523">
            <v>725.96</v>
          </cell>
          <cell r="F2523">
            <v>725.97</v>
          </cell>
        </row>
        <row r="2524">
          <cell r="A2524">
            <v>43235.687065752318</v>
          </cell>
          <cell r="B2524">
            <v>725.97</v>
          </cell>
          <cell r="C2524">
            <v>0.11917514</v>
          </cell>
          <cell r="D2524" t="str">
            <v>buy</v>
          </cell>
          <cell r="E2524">
            <v>725.96</v>
          </cell>
          <cell r="F2524">
            <v>725.97</v>
          </cell>
        </row>
        <row r="2525">
          <cell r="A2525">
            <v>43235.687065752318</v>
          </cell>
          <cell r="B2525">
            <v>725.97</v>
          </cell>
          <cell r="C2525">
            <v>1.9153280100000001</v>
          </cell>
          <cell r="D2525" t="str">
            <v>buy</v>
          </cell>
          <cell r="E2525">
            <v>725.96</v>
          </cell>
          <cell r="F2525">
            <v>725.97</v>
          </cell>
        </row>
        <row r="2526">
          <cell r="A2526">
            <v>43235.687074965281</v>
          </cell>
          <cell r="B2526">
            <v>725.96</v>
          </cell>
          <cell r="C2526">
            <v>2.4634999999999998</v>
          </cell>
          <cell r="D2526" t="str">
            <v>sell</v>
          </cell>
          <cell r="E2526">
            <v>726.97</v>
          </cell>
          <cell r="F2526">
            <v>725.97</v>
          </cell>
        </row>
        <row r="2527">
          <cell r="A2527">
            <v>43235.687089386571</v>
          </cell>
          <cell r="B2527">
            <v>725.97</v>
          </cell>
          <cell r="C2527">
            <v>6.2332885100000004</v>
          </cell>
          <cell r="D2527" t="str">
            <v>buy</v>
          </cell>
          <cell r="E2527">
            <v>726.97</v>
          </cell>
          <cell r="F2527">
            <v>726.97460000000001</v>
          </cell>
        </row>
        <row r="2528">
          <cell r="A2528">
            <v>43235.687089386571</v>
          </cell>
          <cell r="B2528">
            <v>726.8</v>
          </cell>
          <cell r="C2528">
            <v>0.03</v>
          </cell>
          <cell r="D2528" t="str">
            <v>buy</v>
          </cell>
          <cell r="E2528">
            <v>726.97</v>
          </cell>
          <cell r="F2528">
            <v>726.98</v>
          </cell>
        </row>
        <row r="2529">
          <cell r="A2529">
            <v>43235.687089386571</v>
          </cell>
          <cell r="B2529">
            <v>726.98</v>
          </cell>
          <cell r="C2529">
            <v>0.44822585999999998</v>
          </cell>
          <cell r="D2529" t="str">
            <v>buy</v>
          </cell>
          <cell r="E2529">
            <v>726.97</v>
          </cell>
          <cell r="F2529">
            <v>726.98</v>
          </cell>
        </row>
        <row r="2530">
          <cell r="A2530">
            <v>43235.687200787041</v>
          </cell>
          <cell r="B2530">
            <v>726.98</v>
          </cell>
          <cell r="C2530">
            <v>0.01</v>
          </cell>
          <cell r="D2530" t="str">
            <v>buy</v>
          </cell>
          <cell r="E2530">
            <v>726.97</v>
          </cell>
          <cell r="F2530">
            <v>726.98</v>
          </cell>
        </row>
        <row r="2531">
          <cell r="A2531">
            <v>43235.687200787041</v>
          </cell>
          <cell r="B2531">
            <v>726.98</v>
          </cell>
          <cell r="C2531">
            <v>1.1690000000000001E-2</v>
          </cell>
          <cell r="D2531" t="str">
            <v>buy</v>
          </cell>
          <cell r="E2531">
            <v>726.97</v>
          </cell>
          <cell r="F2531">
            <v>726.98</v>
          </cell>
        </row>
        <row r="2532">
          <cell r="A2532">
            <v>43235.687200787041</v>
          </cell>
          <cell r="B2532">
            <v>726.98</v>
          </cell>
          <cell r="C2532">
            <v>17.56349286</v>
          </cell>
          <cell r="D2532" t="str">
            <v>buy</v>
          </cell>
          <cell r="E2532">
            <v>726.97</v>
          </cell>
          <cell r="F2532">
            <v>726.98</v>
          </cell>
        </row>
        <row r="2533">
          <cell r="A2533">
            <v>43235.68720202546</v>
          </cell>
          <cell r="B2533">
            <v>726.98</v>
          </cell>
          <cell r="C2533">
            <v>0.13302960999999999</v>
          </cell>
          <cell r="D2533" t="str">
            <v>buy</v>
          </cell>
          <cell r="E2533">
            <v>726.97</v>
          </cell>
          <cell r="F2533">
            <v>726.98</v>
          </cell>
        </row>
        <row r="2534">
          <cell r="A2534">
            <v>43235.68732394676</v>
          </cell>
          <cell r="B2534">
            <v>726.97</v>
          </cell>
          <cell r="C2534">
            <v>6.88E-2</v>
          </cell>
          <cell r="D2534" t="str">
            <v>sell</v>
          </cell>
          <cell r="E2534">
            <v>726.96999999999991</v>
          </cell>
          <cell r="F2534">
            <v>726.98</v>
          </cell>
        </row>
        <row r="2535">
          <cell r="A2535">
            <v>43235.687389733786</v>
          </cell>
          <cell r="B2535">
            <v>726.97</v>
          </cell>
          <cell r="C2535">
            <v>8.8200000000000001E-2</v>
          </cell>
          <cell r="D2535" t="str">
            <v>sell</v>
          </cell>
          <cell r="E2535">
            <v>726.97</v>
          </cell>
          <cell r="F2535">
            <v>726.98</v>
          </cell>
        </row>
        <row r="2536">
          <cell r="A2536">
            <v>43235.687389733786</v>
          </cell>
          <cell r="B2536">
            <v>726.97</v>
          </cell>
          <cell r="C2536">
            <v>1.3232999999999999</v>
          </cell>
          <cell r="D2536" t="str">
            <v>sell</v>
          </cell>
          <cell r="E2536">
            <v>726.31768502830005</v>
          </cell>
          <cell r="F2536">
            <v>726.98</v>
          </cell>
        </row>
        <row r="2537">
          <cell r="A2537">
            <v>43235.68747611111</v>
          </cell>
          <cell r="B2537">
            <v>726.98</v>
          </cell>
          <cell r="C2537">
            <v>2.9569999999999999E-2</v>
          </cell>
          <cell r="D2537" t="str">
            <v>buy</v>
          </cell>
          <cell r="E2537">
            <v>726.31768502830005</v>
          </cell>
          <cell r="F2537">
            <v>726.98</v>
          </cell>
        </row>
        <row r="2538">
          <cell r="A2538">
            <v>43235.68747611111</v>
          </cell>
          <cell r="B2538">
            <v>726.98</v>
          </cell>
          <cell r="C2538">
            <v>1.6653246799999999</v>
          </cell>
          <cell r="D2538" t="str">
            <v>buy</v>
          </cell>
          <cell r="E2538">
            <v>726.31768502830005</v>
          </cell>
          <cell r="F2538">
            <v>725.66072799999995</v>
          </cell>
        </row>
        <row r="2539">
          <cell r="A2539">
            <v>43235.687536296296</v>
          </cell>
          <cell r="B2539">
            <v>726.97</v>
          </cell>
          <cell r="C2539">
            <v>9.1399999999999995E-2</v>
          </cell>
          <cell r="D2539" t="str">
            <v>sell</v>
          </cell>
          <cell r="E2539">
            <v>726.22537102829995</v>
          </cell>
          <cell r="F2539">
            <v>725.66072799999995</v>
          </cell>
        </row>
        <row r="2540">
          <cell r="A2540">
            <v>43235.687544479173</v>
          </cell>
          <cell r="B2540">
            <v>727.15</v>
          </cell>
          <cell r="C2540">
            <v>0.11600000000000001</v>
          </cell>
          <cell r="D2540" t="str">
            <v>buy</v>
          </cell>
          <cell r="E2540">
            <v>726.22537102829995</v>
          </cell>
          <cell r="F2540">
            <v>725.40784799999994</v>
          </cell>
        </row>
        <row r="2541">
          <cell r="A2541">
            <v>43235.687548888891</v>
          </cell>
          <cell r="B2541">
            <v>727.26</v>
          </cell>
          <cell r="C2541">
            <v>0.19120000000000001</v>
          </cell>
          <cell r="D2541" t="str">
            <v>buy</v>
          </cell>
          <cell r="E2541">
            <v>726.22537102829995</v>
          </cell>
          <cell r="F2541">
            <v>724.97</v>
          </cell>
        </row>
        <row r="2542">
          <cell r="A2542">
            <v>43235.687631643523</v>
          </cell>
          <cell r="B2542">
            <v>727.25</v>
          </cell>
          <cell r="C2542">
            <v>0.05</v>
          </cell>
          <cell r="D2542" t="str">
            <v>sell</v>
          </cell>
          <cell r="E2542">
            <v>726.16087102829999</v>
          </cell>
          <cell r="F2542">
            <v>724.97</v>
          </cell>
        </row>
        <row r="2543">
          <cell r="A2543">
            <v>43235.687633020832</v>
          </cell>
          <cell r="B2543">
            <v>727.24</v>
          </cell>
          <cell r="C2543">
            <v>0.04</v>
          </cell>
          <cell r="D2543" t="str">
            <v>sell</v>
          </cell>
          <cell r="E2543">
            <v>726.1096710283</v>
          </cell>
          <cell r="F2543">
            <v>724.97</v>
          </cell>
        </row>
        <row r="2544">
          <cell r="A2544">
            <v>43235.687649398147</v>
          </cell>
          <cell r="B2544">
            <v>726.97</v>
          </cell>
          <cell r="C2544">
            <v>0.01</v>
          </cell>
          <cell r="D2544" t="str">
            <v>sell</v>
          </cell>
          <cell r="E2544">
            <v>726.09957102829992</v>
          </cell>
          <cell r="F2544">
            <v>724.97</v>
          </cell>
        </row>
        <row r="2545">
          <cell r="A2545">
            <v>43235.687649398147</v>
          </cell>
          <cell r="B2545">
            <v>726.97</v>
          </cell>
          <cell r="C2545">
            <v>1.006991E-2</v>
          </cell>
          <cell r="D2545" t="str">
            <v>sell</v>
          </cell>
          <cell r="E2545">
            <v>726.08911436139999</v>
          </cell>
          <cell r="F2545">
            <v>724.97</v>
          </cell>
        </row>
        <row r="2546">
          <cell r="A2546">
            <v>43235.687650405103</v>
          </cell>
          <cell r="B2546">
            <v>726.97</v>
          </cell>
          <cell r="C2546">
            <v>4.0089999999999997E-5</v>
          </cell>
          <cell r="D2546" t="str">
            <v>sell</v>
          </cell>
          <cell r="E2546">
            <v>726.08907146510001</v>
          </cell>
          <cell r="F2546">
            <v>724.97</v>
          </cell>
        </row>
        <row r="2547">
          <cell r="A2547">
            <v>43235.687655104157</v>
          </cell>
          <cell r="B2547">
            <v>726.66</v>
          </cell>
          <cell r="C2547">
            <v>0.06</v>
          </cell>
          <cell r="D2547" t="str">
            <v>sell</v>
          </cell>
          <cell r="E2547">
            <v>726.04347146509997</v>
          </cell>
          <cell r="F2547">
            <v>724.97</v>
          </cell>
        </row>
        <row r="2548">
          <cell r="A2548">
            <v>43235.687659467592</v>
          </cell>
          <cell r="B2548">
            <v>726.49</v>
          </cell>
          <cell r="C2548">
            <v>0.12</v>
          </cell>
          <cell r="D2548" t="str">
            <v>sell</v>
          </cell>
          <cell r="E2548">
            <v>725.97267146510001</v>
          </cell>
          <cell r="F2548">
            <v>724.97</v>
          </cell>
        </row>
        <row r="2549">
          <cell r="A2549">
            <v>43235.687662847216</v>
          </cell>
          <cell r="B2549">
            <v>726.49</v>
          </cell>
          <cell r="C2549">
            <v>1.7911000000000001E-4</v>
          </cell>
          <cell r="D2549" t="str">
            <v>sell</v>
          </cell>
          <cell r="E2549">
            <v>725.97256579019995</v>
          </cell>
          <cell r="F2549">
            <v>724.97</v>
          </cell>
        </row>
        <row r="2550">
          <cell r="A2550">
            <v>43235.687668854167</v>
          </cell>
          <cell r="B2550">
            <v>726.18</v>
          </cell>
          <cell r="C2550">
            <v>0.01</v>
          </cell>
          <cell r="D2550" t="str">
            <v>sell</v>
          </cell>
          <cell r="E2550">
            <v>725.96976579019997</v>
          </cell>
          <cell r="F2550">
            <v>724.97</v>
          </cell>
        </row>
        <row r="2551">
          <cell r="A2551">
            <v>43235.687672349537</v>
          </cell>
          <cell r="B2551">
            <v>726.14</v>
          </cell>
          <cell r="C2551">
            <v>0.11924999999999999</v>
          </cell>
          <cell r="D2551" t="str">
            <v>sell</v>
          </cell>
          <cell r="E2551">
            <v>725.94114579019993</v>
          </cell>
          <cell r="F2551">
            <v>724.97</v>
          </cell>
        </row>
        <row r="2552">
          <cell r="A2552">
            <v>43235.687678877322</v>
          </cell>
          <cell r="B2552">
            <v>725.96</v>
          </cell>
          <cell r="C2552">
            <v>0.68576316999999998</v>
          </cell>
          <cell r="D2552" t="str">
            <v>sell</v>
          </cell>
          <cell r="E2552">
            <v>725.9</v>
          </cell>
          <cell r="F2552">
            <v>724.97</v>
          </cell>
        </row>
        <row r="2553">
          <cell r="A2553">
            <v>43235.68768855324</v>
          </cell>
          <cell r="B2553">
            <v>725.9</v>
          </cell>
          <cell r="C2553">
            <v>5.3194596499999998</v>
          </cell>
          <cell r="D2553" t="str">
            <v>sell</v>
          </cell>
          <cell r="E2553">
            <v>725.58332160000009</v>
          </cell>
          <cell r="F2553">
            <v>724.97</v>
          </cell>
        </row>
        <row r="2554">
          <cell r="A2554">
            <v>43235.687693888889</v>
          </cell>
          <cell r="B2554">
            <v>725.9</v>
          </cell>
          <cell r="C2554">
            <v>9.2260799999999994E-3</v>
          </cell>
          <cell r="D2554" t="str">
            <v>sell</v>
          </cell>
          <cell r="E2554">
            <v>725.58036925440001</v>
          </cell>
          <cell r="F2554">
            <v>724.97</v>
          </cell>
        </row>
        <row r="2555">
          <cell r="A2555">
            <v>43235.687697592592</v>
          </cell>
          <cell r="B2555">
            <v>725.9</v>
          </cell>
          <cell r="C2555">
            <v>1.1539199999999999E-3</v>
          </cell>
          <cell r="D2555" t="str">
            <v>sell</v>
          </cell>
          <cell r="E2555">
            <v>725.58</v>
          </cell>
          <cell r="F2555">
            <v>724.97</v>
          </cell>
        </row>
        <row r="2556">
          <cell r="A2556">
            <v>43235.687697592592</v>
          </cell>
          <cell r="B2556">
            <v>725.58</v>
          </cell>
          <cell r="C2556">
            <v>3.19084608</v>
          </cell>
          <cell r="D2556" t="str">
            <v>sell</v>
          </cell>
          <cell r="E2556">
            <v>725.35</v>
          </cell>
          <cell r="F2556">
            <v>724.97</v>
          </cell>
        </row>
        <row r="2557">
          <cell r="A2557">
            <v>43235.687757858803</v>
          </cell>
          <cell r="B2557">
            <v>725.35</v>
          </cell>
          <cell r="C2557">
            <v>3.6</v>
          </cell>
          <cell r="D2557" t="str">
            <v>sell</v>
          </cell>
          <cell r="E2557">
            <v>724.61346916800005</v>
          </cell>
          <cell r="F2557">
            <v>724.97</v>
          </cell>
        </row>
        <row r="2558">
          <cell r="A2558">
            <v>43235.687759687498</v>
          </cell>
          <cell r="B2558">
            <v>725.3</v>
          </cell>
          <cell r="C2558">
            <v>0.12</v>
          </cell>
          <cell r="D2558" t="str">
            <v>sell</v>
          </cell>
          <cell r="E2558">
            <v>724.51146916800008</v>
          </cell>
          <cell r="F2558">
            <v>724.97</v>
          </cell>
        </row>
        <row r="2559">
          <cell r="A2559">
            <v>43235.687776238417</v>
          </cell>
          <cell r="B2559">
            <v>724.97</v>
          </cell>
          <cell r="C2559">
            <v>2.6150354899999999</v>
          </cell>
          <cell r="D2559" t="str">
            <v>buy</v>
          </cell>
          <cell r="E2559">
            <v>724.51146916800008</v>
          </cell>
          <cell r="F2559">
            <v>724.47000000000014</v>
          </cell>
        </row>
        <row r="2560">
          <cell r="A2560">
            <v>43235.687812951393</v>
          </cell>
          <cell r="B2560">
            <v>724.96</v>
          </cell>
          <cell r="C2560">
            <v>0.44135200000000002</v>
          </cell>
          <cell r="D2560" t="str">
            <v>sell</v>
          </cell>
          <cell r="E2560">
            <v>724.28896660460009</v>
          </cell>
          <cell r="F2560">
            <v>724.47000000000014</v>
          </cell>
        </row>
        <row r="2561">
          <cell r="A2561">
            <v>43235.687846250003</v>
          </cell>
          <cell r="B2561">
            <v>724.96</v>
          </cell>
          <cell r="C2561">
            <v>1.0552000000000001E-2</v>
          </cell>
          <cell r="D2561" t="str">
            <v>sell</v>
          </cell>
          <cell r="E2561">
            <v>724.28369060460011</v>
          </cell>
          <cell r="F2561">
            <v>724.47000000000014</v>
          </cell>
        </row>
        <row r="2562">
          <cell r="A2562">
            <v>43235.687924918981</v>
          </cell>
          <cell r="B2562">
            <v>724.46</v>
          </cell>
          <cell r="C2562">
            <v>0.12</v>
          </cell>
          <cell r="D2562" t="str">
            <v>sell</v>
          </cell>
          <cell r="E2562">
            <v>724.28267042800007</v>
          </cell>
          <cell r="F2562">
            <v>724.47000000000014</v>
          </cell>
        </row>
        <row r="2563">
          <cell r="A2563">
            <v>43235.687924918981</v>
          </cell>
          <cell r="B2563">
            <v>723.65</v>
          </cell>
          <cell r="C2563">
            <v>0.21275234000000001</v>
          </cell>
          <cell r="D2563" t="str">
            <v>sell</v>
          </cell>
          <cell r="E2563">
            <v>724.45287229999997</v>
          </cell>
          <cell r="F2563">
            <v>724.47000000000014</v>
          </cell>
        </row>
        <row r="2564">
          <cell r="A2564">
            <v>43235.687954212961</v>
          </cell>
          <cell r="B2564">
            <v>724.45</v>
          </cell>
          <cell r="C2564">
            <v>0.39800000000000002</v>
          </cell>
          <cell r="D2564" t="str">
            <v>sell</v>
          </cell>
          <cell r="E2564">
            <v>724.45287230000008</v>
          </cell>
          <cell r="F2564">
            <v>724.47000000000014</v>
          </cell>
        </row>
        <row r="2565">
          <cell r="A2565">
            <v>43235.687970231484</v>
          </cell>
          <cell r="B2565">
            <v>724.47</v>
          </cell>
          <cell r="C2565">
            <v>0.25882960999999999</v>
          </cell>
          <cell r="D2565" t="str">
            <v>buy</v>
          </cell>
          <cell r="E2565">
            <v>724.45287230000008</v>
          </cell>
          <cell r="F2565">
            <v>724.47</v>
          </cell>
        </row>
        <row r="2566">
          <cell r="A2566">
            <v>43235.687970474537</v>
          </cell>
          <cell r="B2566">
            <v>724.47</v>
          </cell>
          <cell r="C2566">
            <v>6.7336999999999994E-2</v>
          </cell>
          <cell r="D2566" t="str">
            <v>buy</v>
          </cell>
          <cell r="E2566">
            <v>724.45287230000008</v>
          </cell>
          <cell r="F2566">
            <v>724.47</v>
          </cell>
        </row>
        <row r="2567">
          <cell r="A2567">
            <v>43235.68797053241</v>
          </cell>
          <cell r="B2567">
            <v>724.47</v>
          </cell>
          <cell r="C2567">
            <v>0.27090804000000002</v>
          </cell>
          <cell r="D2567" t="str">
            <v>buy</v>
          </cell>
          <cell r="E2567">
            <v>724.45287230000008</v>
          </cell>
          <cell r="F2567">
            <v>724.47</v>
          </cell>
        </row>
        <row r="2568">
          <cell r="A2568">
            <v>43235.687970775463</v>
          </cell>
          <cell r="B2568">
            <v>724.47</v>
          </cell>
          <cell r="C2568">
            <v>1.9339999999999999</v>
          </cell>
          <cell r="D2568" t="str">
            <v>buy</v>
          </cell>
          <cell r="E2568">
            <v>724.45287230000008</v>
          </cell>
          <cell r="F2568">
            <v>724.47</v>
          </cell>
        </row>
        <row r="2569">
          <cell r="A2569">
            <v>43235.687975879628</v>
          </cell>
          <cell r="B2569">
            <v>724.47</v>
          </cell>
          <cell r="C2569">
            <v>0.27055961000000001</v>
          </cell>
          <cell r="D2569" t="str">
            <v>buy</v>
          </cell>
          <cell r="E2569">
            <v>724.45287230000008</v>
          </cell>
          <cell r="F2569">
            <v>724.47</v>
          </cell>
        </row>
        <row r="2570">
          <cell r="A2570">
            <v>43235.687976273148</v>
          </cell>
          <cell r="B2570">
            <v>724.47</v>
          </cell>
          <cell r="C2570">
            <v>0.27055961000000001</v>
          </cell>
          <cell r="D2570" t="str">
            <v>buy</v>
          </cell>
          <cell r="E2570">
            <v>724.45287230000008</v>
          </cell>
          <cell r="F2570">
            <v>724.47</v>
          </cell>
        </row>
        <row r="2571">
          <cell r="A2571">
            <v>43235.688051354169</v>
          </cell>
          <cell r="B2571">
            <v>724.46</v>
          </cell>
          <cell r="C2571">
            <v>0.16727700000000001</v>
          </cell>
          <cell r="D2571" t="str">
            <v>sell</v>
          </cell>
          <cell r="E2571">
            <v>724.45119953000005</v>
          </cell>
          <cell r="F2571">
            <v>724.47</v>
          </cell>
        </row>
        <row r="2572">
          <cell r="A2572">
            <v>43235.688078310188</v>
          </cell>
          <cell r="B2572">
            <v>724.46</v>
          </cell>
          <cell r="C2572">
            <v>9.7464999999999996E-2</v>
          </cell>
          <cell r="D2572" t="str">
            <v>sell</v>
          </cell>
          <cell r="E2572">
            <v>724.45022488000006</v>
          </cell>
          <cell r="F2572">
            <v>724.47</v>
          </cell>
        </row>
        <row r="2573">
          <cell r="A2573">
            <v>43235.688097604158</v>
          </cell>
          <cell r="B2573">
            <v>724.46</v>
          </cell>
          <cell r="C2573">
            <v>1.1513000000000001E-2</v>
          </cell>
          <cell r="D2573" t="str">
            <v>sell</v>
          </cell>
          <cell r="E2573">
            <v>724.45010975000002</v>
          </cell>
          <cell r="F2573">
            <v>724.47</v>
          </cell>
        </row>
        <row r="2574">
          <cell r="A2574">
            <v>43235.688107754628</v>
          </cell>
          <cell r="B2574">
            <v>724.47</v>
          </cell>
          <cell r="C2574">
            <v>9.4235989999999994</v>
          </cell>
          <cell r="D2574" t="str">
            <v>buy</v>
          </cell>
          <cell r="E2574">
            <v>724.45010975000002</v>
          </cell>
          <cell r="F2574">
            <v>724.16</v>
          </cell>
        </row>
        <row r="2575">
          <cell r="A2575">
            <v>43235.688114386583</v>
          </cell>
          <cell r="B2575">
            <v>724.46</v>
          </cell>
          <cell r="C2575">
            <v>1.0975E-2</v>
          </cell>
          <cell r="D2575" t="str">
            <v>sell</v>
          </cell>
          <cell r="E2575">
            <v>724.45</v>
          </cell>
          <cell r="F2575">
            <v>724.16</v>
          </cell>
        </row>
        <row r="2576">
          <cell r="A2576">
            <v>43235.688117175923</v>
          </cell>
          <cell r="B2576">
            <v>724.45</v>
          </cell>
          <cell r="C2576">
            <v>9.5857999999999999E-2</v>
          </cell>
          <cell r="D2576" t="str">
            <v>sell</v>
          </cell>
          <cell r="E2576">
            <v>724.45</v>
          </cell>
          <cell r="F2576">
            <v>724.16</v>
          </cell>
        </row>
        <row r="2577">
          <cell r="A2577">
            <v>43235.688117233803</v>
          </cell>
          <cell r="B2577">
            <v>724.45</v>
          </cell>
          <cell r="C2577">
            <v>8.4811420000000002</v>
          </cell>
          <cell r="D2577" t="str">
            <v>sell</v>
          </cell>
          <cell r="E2577">
            <v>724.87547342459993</v>
          </cell>
          <cell r="F2577">
            <v>724.16</v>
          </cell>
        </row>
        <row r="2578">
          <cell r="A2578">
            <v>43235.688117685182</v>
          </cell>
          <cell r="B2578">
            <v>724.44</v>
          </cell>
          <cell r="C2578">
            <v>0.04</v>
          </cell>
          <cell r="D2578" t="str">
            <v>sell</v>
          </cell>
          <cell r="E2578">
            <v>724.89027342459997</v>
          </cell>
          <cell r="F2578">
            <v>724.16</v>
          </cell>
        </row>
        <row r="2579">
          <cell r="A2579">
            <v>43235.688185798608</v>
          </cell>
          <cell r="B2579">
            <v>724.16</v>
          </cell>
          <cell r="C2579">
            <v>1.5740000000000001</v>
          </cell>
          <cell r="D2579" t="str">
            <v>buy</v>
          </cell>
          <cell r="E2579">
            <v>724.89027342459997</v>
          </cell>
          <cell r="F2579">
            <v>724.22284137000008</v>
          </cell>
        </row>
        <row r="2580">
          <cell r="A2580">
            <v>43235.688188020831</v>
          </cell>
          <cell r="B2580">
            <v>724.16</v>
          </cell>
          <cell r="C2580">
            <v>1.0999999999999999E-2</v>
          </cell>
          <cell r="D2580" t="str">
            <v>buy</v>
          </cell>
          <cell r="E2580">
            <v>724.89027342459997</v>
          </cell>
          <cell r="F2580">
            <v>724.22889137000016</v>
          </cell>
        </row>
        <row r="2581">
          <cell r="A2581">
            <v>43235.688252557869</v>
          </cell>
          <cell r="B2581">
            <v>724.16</v>
          </cell>
          <cell r="C2581">
            <v>0.80006500000000003</v>
          </cell>
          <cell r="D2581" t="str">
            <v>buy</v>
          </cell>
          <cell r="E2581">
            <v>724.89027342459997</v>
          </cell>
          <cell r="F2581">
            <v>724.84329165000008</v>
          </cell>
        </row>
        <row r="2582">
          <cell r="A2582">
            <v>43235.688283599527</v>
          </cell>
          <cell r="B2582">
            <v>724.17</v>
          </cell>
          <cell r="C2582">
            <v>1.0663000000000001E-2</v>
          </cell>
          <cell r="D2582" t="str">
            <v>buy</v>
          </cell>
          <cell r="E2582">
            <v>724.89027342459997</v>
          </cell>
          <cell r="F2582">
            <v>724.85022259999994</v>
          </cell>
        </row>
        <row r="2583">
          <cell r="A2583">
            <v>43235.688286157398</v>
          </cell>
          <cell r="B2583">
            <v>724.17</v>
          </cell>
          <cell r="C2583">
            <v>3.6999999999999998E-5</v>
          </cell>
          <cell r="D2583" t="str">
            <v>buy</v>
          </cell>
          <cell r="E2583">
            <v>724.89027342459997</v>
          </cell>
          <cell r="F2583">
            <v>724.85024664999992</v>
          </cell>
        </row>
        <row r="2584">
          <cell r="A2584">
            <v>43235.688286851851</v>
          </cell>
          <cell r="B2584">
            <v>724.41</v>
          </cell>
          <cell r="C2584">
            <v>1.17E-2</v>
          </cell>
          <cell r="D2584" t="str">
            <v>buy</v>
          </cell>
          <cell r="E2584">
            <v>724.89027342459997</v>
          </cell>
          <cell r="F2584">
            <v>724.85504364999997</v>
          </cell>
        </row>
        <row r="2585">
          <cell r="A2585">
            <v>43235.688287488418</v>
          </cell>
          <cell r="B2585">
            <v>724.42</v>
          </cell>
          <cell r="C2585">
            <v>2.1999999999999999E-2</v>
          </cell>
          <cell r="D2585" t="str">
            <v>buy</v>
          </cell>
          <cell r="E2585">
            <v>724.89027342459997</v>
          </cell>
          <cell r="F2585">
            <v>724.86384365000004</v>
          </cell>
        </row>
        <row r="2586">
          <cell r="A2586">
            <v>43235.68829445602</v>
          </cell>
          <cell r="B2586">
            <v>724.42</v>
          </cell>
          <cell r="C2586">
            <v>7.7499999999999997E-4</v>
          </cell>
          <cell r="D2586" t="str">
            <v>buy</v>
          </cell>
          <cell r="E2586">
            <v>724.89027342459997</v>
          </cell>
          <cell r="F2586">
            <v>724.86415364999993</v>
          </cell>
        </row>
        <row r="2587">
          <cell r="A2587">
            <v>43235.68829445602</v>
          </cell>
          <cell r="B2587">
            <v>724.43</v>
          </cell>
          <cell r="C2587">
            <v>1.0225E-2</v>
          </cell>
          <cell r="D2587" t="str">
            <v>buy</v>
          </cell>
          <cell r="E2587">
            <v>724.89027342459997</v>
          </cell>
          <cell r="F2587">
            <v>724.86814140000001</v>
          </cell>
        </row>
        <row r="2588">
          <cell r="A2588">
            <v>43235.688297650457</v>
          </cell>
          <cell r="B2588">
            <v>724.43</v>
          </cell>
          <cell r="C2588">
            <v>8.4950000000000008E-3</v>
          </cell>
          <cell r="D2588" t="str">
            <v>buy</v>
          </cell>
          <cell r="E2588">
            <v>724.89027342459997</v>
          </cell>
          <cell r="F2588">
            <v>724.8714544500001</v>
          </cell>
        </row>
        <row r="2589">
          <cell r="A2589">
            <v>43235.688302175928</v>
          </cell>
          <cell r="B2589">
            <v>724.43</v>
          </cell>
          <cell r="C2589">
            <v>1.8565000000000002E-2</v>
          </cell>
          <cell r="D2589" t="str">
            <v>buy</v>
          </cell>
          <cell r="E2589">
            <v>724.89027342459997</v>
          </cell>
          <cell r="F2589">
            <v>724.87869480000006</v>
          </cell>
        </row>
        <row r="2590">
          <cell r="A2590">
            <v>43235.688306620374</v>
          </cell>
          <cell r="B2590">
            <v>724.43</v>
          </cell>
          <cell r="C2590">
            <v>9.554E-3</v>
          </cell>
          <cell r="D2590" t="str">
            <v>buy</v>
          </cell>
          <cell r="E2590">
            <v>724.89027342459997</v>
          </cell>
          <cell r="F2590">
            <v>724.88242086000002</v>
          </cell>
        </row>
        <row r="2591">
          <cell r="A2591">
            <v>43235.688309895842</v>
          </cell>
          <cell r="B2591">
            <v>724.44</v>
          </cell>
          <cell r="C2591">
            <v>1.9793999999999999E-2</v>
          </cell>
          <cell r="D2591" t="str">
            <v>buy</v>
          </cell>
          <cell r="E2591">
            <v>724.89027342459997</v>
          </cell>
          <cell r="F2591">
            <v>724.88994258000002</v>
          </cell>
        </row>
        <row r="2592">
          <cell r="A2592">
            <v>43235.688311770828</v>
          </cell>
          <cell r="B2592">
            <v>724.47</v>
          </cell>
          <cell r="C2592">
            <v>1.8630000000000001E-2</v>
          </cell>
          <cell r="D2592" t="str">
            <v>buy</v>
          </cell>
          <cell r="E2592">
            <v>724.89027342459997</v>
          </cell>
          <cell r="F2592">
            <v>724.8964630800001</v>
          </cell>
        </row>
        <row r="2593">
          <cell r="A2593">
            <v>43235.688311770828</v>
          </cell>
          <cell r="B2593">
            <v>724.48</v>
          </cell>
          <cell r="C2593">
            <v>9.7809999999999998E-3</v>
          </cell>
          <cell r="D2593" t="str">
            <v>buy</v>
          </cell>
          <cell r="E2593">
            <v>724.89027342459997</v>
          </cell>
          <cell r="F2593">
            <v>724.89978861999998</v>
          </cell>
        </row>
        <row r="2594">
          <cell r="A2594">
            <v>43235.688317199078</v>
          </cell>
          <cell r="B2594">
            <v>724.71</v>
          </cell>
          <cell r="C2594">
            <v>9.0069999999999994E-3</v>
          </cell>
          <cell r="D2594" t="str">
            <v>buy</v>
          </cell>
          <cell r="E2594">
            <v>724.89027342459997</v>
          </cell>
          <cell r="F2594">
            <v>724.90077939000014</v>
          </cell>
        </row>
        <row r="2595">
          <cell r="A2595">
            <v>43235.688322511567</v>
          </cell>
          <cell r="B2595">
            <v>724.71</v>
          </cell>
          <cell r="C2595">
            <v>8.8190000000000004E-3</v>
          </cell>
          <cell r="D2595" t="str">
            <v>buy</v>
          </cell>
          <cell r="E2595">
            <v>724.89027342459997</v>
          </cell>
          <cell r="F2595">
            <v>724.90174948000003</v>
          </cell>
        </row>
        <row r="2596">
          <cell r="A2596">
            <v>43235.688334467603</v>
          </cell>
          <cell r="B2596">
            <v>724.71</v>
          </cell>
          <cell r="C2596">
            <v>1.861E-3</v>
          </cell>
          <cell r="D2596" t="str">
            <v>buy</v>
          </cell>
          <cell r="E2596">
            <v>724.89027342459997</v>
          </cell>
          <cell r="F2596">
            <v>724.90195418999997</v>
          </cell>
        </row>
        <row r="2597">
          <cell r="A2597">
            <v>43235.688334467603</v>
          </cell>
          <cell r="B2597">
            <v>724.71</v>
          </cell>
          <cell r="C2597">
            <v>1.6139000000000001E-2</v>
          </cell>
          <cell r="D2597" t="str">
            <v>buy</v>
          </cell>
          <cell r="E2597">
            <v>724.89027342459997</v>
          </cell>
          <cell r="F2597">
            <v>724.90372948000004</v>
          </cell>
        </row>
        <row r="2598">
          <cell r="A2598">
            <v>43235.688339456021</v>
          </cell>
          <cell r="B2598">
            <v>724.71</v>
          </cell>
          <cell r="C2598">
            <v>8.8950000000000001E-3</v>
          </cell>
          <cell r="D2598" t="str">
            <v>buy</v>
          </cell>
          <cell r="E2598">
            <v>724.89027342459997</v>
          </cell>
          <cell r="F2598">
            <v>724.90470793000009</v>
          </cell>
        </row>
        <row r="2599">
          <cell r="A2599">
            <v>43235.688352395831</v>
          </cell>
          <cell r="B2599">
            <v>724.71</v>
          </cell>
          <cell r="C2599">
            <v>9.5250000000000005E-3</v>
          </cell>
          <cell r="D2599" t="str">
            <v>buy</v>
          </cell>
          <cell r="E2599">
            <v>724.89027342459997</v>
          </cell>
          <cell r="F2599">
            <v>724.90575567999997</v>
          </cell>
        </row>
        <row r="2600">
          <cell r="A2600">
            <v>43235.688356412044</v>
          </cell>
          <cell r="B2600">
            <v>724.71</v>
          </cell>
          <cell r="C2600">
            <v>2.2000000000000001E-3</v>
          </cell>
          <cell r="D2600" t="str">
            <v>buy</v>
          </cell>
          <cell r="E2600">
            <v>724.89027342459997</v>
          </cell>
          <cell r="F2600">
            <v>724.90599768000004</v>
          </cell>
        </row>
        <row r="2601">
          <cell r="A2601">
            <v>43235.688356412044</v>
          </cell>
          <cell r="B2601">
            <v>724.71</v>
          </cell>
          <cell r="C2601">
            <v>8.8000000000000005E-3</v>
          </cell>
          <cell r="D2601" t="str">
            <v>buy</v>
          </cell>
          <cell r="E2601">
            <v>724.89027342459997</v>
          </cell>
          <cell r="F2601">
            <v>724.90696567999998</v>
          </cell>
        </row>
        <row r="2602">
          <cell r="A2602">
            <v>43235.688382569453</v>
          </cell>
          <cell r="B2602">
            <v>724.71</v>
          </cell>
          <cell r="C2602">
            <v>1.6800000000000001E-3</v>
          </cell>
          <cell r="D2602" t="str">
            <v>buy</v>
          </cell>
          <cell r="E2602">
            <v>724.89027342459997</v>
          </cell>
          <cell r="F2602">
            <v>724.90715048000004</v>
          </cell>
        </row>
        <row r="2603">
          <cell r="A2603">
            <v>43235.688382569453</v>
          </cell>
          <cell r="B2603">
            <v>724.93</v>
          </cell>
          <cell r="C2603">
            <v>2.4139000000000001E-2</v>
          </cell>
          <cell r="D2603" t="str">
            <v>buy</v>
          </cell>
          <cell r="E2603">
            <v>724.89027342459997</v>
          </cell>
          <cell r="F2603">
            <v>724.90449519000003</v>
          </cell>
        </row>
        <row r="2604">
          <cell r="A2604">
            <v>43235.688382569453</v>
          </cell>
          <cell r="B2604">
            <v>724.95</v>
          </cell>
          <cell r="C2604">
            <v>0.64996299999999996</v>
          </cell>
          <cell r="D2604" t="str">
            <v>buy</v>
          </cell>
          <cell r="E2604">
            <v>724.89027342459997</v>
          </cell>
          <cell r="F2604">
            <v>724.82</v>
          </cell>
        </row>
        <row r="2605">
          <cell r="A2605">
            <v>43235.688494155103</v>
          </cell>
          <cell r="B2605">
            <v>724.9</v>
          </cell>
          <cell r="C2605">
            <v>0.71292694000000001</v>
          </cell>
          <cell r="D2605" t="str">
            <v>sell</v>
          </cell>
          <cell r="E2605">
            <v>724.75398766599994</v>
          </cell>
          <cell r="F2605">
            <v>724.82</v>
          </cell>
        </row>
        <row r="2606">
          <cell r="A2606">
            <v>43235.688499699078</v>
          </cell>
          <cell r="B2606">
            <v>724.9</v>
          </cell>
          <cell r="C2606">
            <v>2.58E-2</v>
          </cell>
          <cell r="D2606" t="str">
            <v>sell</v>
          </cell>
          <cell r="E2606">
            <v>724.74805366599992</v>
          </cell>
          <cell r="F2606">
            <v>724.82</v>
          </cell>
        </row>
        <row r="2607">
          <cell r="A2607">
            <v>43235.688501585653</v>
          </cell>
          <cell r="B2607">
            <v>724.9</v>
          </cell>
          <cell r="C2607">
            <v>0.1532</v>
          </cell>
          <cell r="D2607" t="str">
            <v>sell</v>
          </cell>
          <cell r="E2607">
            <v>724.71281766600009</v>
          </cell>
          <cell r="F2607">
            <v>724.82</v>
          </cell>
        </row>
        <row r="2608">
          <cell r="A2608">
            <v>43235.688502569443</v>
          </cell>
          <cell r="B2608">
            <v>724.81</v>
          </cell>
          <cell r="C2608">
            <v>0.12045</v>
          </cell>
          <cell r="D2608" t="str">
            <v>sell</v>
          </cell>
          <cell r="E2608">
            <v>724.69595466600003</v>
          </cell>
          <cell r="F2608">
            <v>724.82</v>
          </cell>
        </row>
        <row r="2609">
          <cell r="A2609">
            <v>43235.688516481481</v>
          </cell>
          <cell r="B2609">
            <v>724.82</v>
          </cell>
          <cell r="C2609">
            <v>2.0969000000000002</v>
          </cell>
          <cell r="D2609" t="str">
            <v>buy</v>
          </cell>
          <cell r="E2609">
            <v>724.69595466600003</v>
          </cell>
          <cell r="F2609">
            <v>724.82</v>
          </cell>
        </row>
        <row r="2610">
          <cell r="A2610">
            <v>43235.688519027783</v>
          </cell>
          <cell r="B2610">
            <v>724.71</v>
          </cell>
          <cell r="C2610">
            <v>0.51</v>
          </cell>
          <cell r="D2610" t="str">
            <v>sell</v>
          </cell>
          <cell r="E2610">
            <v>724.67555466600004</v>
          </cell>
          <cell r="F2610">
            <v>724.82</v>
          </cell>
        </row>
        <row r="2611">
          <cell r="A2611">
            <v>43235.688646620372</v>
          </cell>
          <cell r="B2611">
            <v>724.82</v>
          </cell>
          <cell r="C2611">
            <v>3.0143</v>
          </cell>
          <cell r="D2611" t="str">
            <v>buy</v>
          </cell>
          <cell r="E2611">
            <v>724.67555466600004</v>
          </cell>
          <cell r="F2611">
            <v>724.81126611000002</v>
          </cell>
        </row>
        <row r="2612">
          <cell r="A2612">
            <v>43235.688677615741</v>
          </cell>
          <cell r="B2612">
            <v>724.81</v>
          </cell>
          <cell r="C2612">
            <v>0.01</v>
          </cell>
          <cell r="D2612" t="str">
            <v>sell</v>
          </cell>
          <cell r="E2612">
            <v>724.67415466600005</v>
          </cell>
          <cell r="F2612">
            <v>724.81126611000002</v>
          </cell>
        </row>
        <row r="2613">
          <cell r="A2613">
            <v>43235.688677615741</v>
          </cell>
          <cell r="B2613">
            <v>724</v>
          </cell>
          <cell r="C2613">
            <v>4.0000000000000003E-5</v>
          </cell>
          <cell r="D2613" t="str">
            <v>sell</v>
          </cell>
          <cell r="E2613">
            <v>724.67418146599994</v>
          </cell>
          <cell r="F2613">
            <v>724.81126611000002</v>
          </cell>
        </row>
        <row r="2614">
          <cell r="A2614">
            <v>43235.688735289346</v>
          </cell>
          <cell r="B2614">
            <v>724.46</v>
          </cell>
          <cell r="C2614">
            <v>0.01</v>
          </cell>
          <cell r="D2614" t="str">
            <v>buy</v>
          </cell>
          <cell r="E2614">
            <v>724.67418146599994</v>
          </cell>
          <cell r="F2614">
            <v>724.81486611000003</v>
          </cell>
        </row>
        <row r="2615">
          <cell r="A2615">
            <v>43235.688739224533</v>
          </cell>
          <cell r="B2615">
            <v>724.48</v>
          </cell>
          <cell r="C2615">
            <v>0.01</v>
          </cell>
          <cell r="D2615" t="str">
            <v>buy</v>
          </cell>
          <cell r="E2615">
            <v>724.67418146599994</v>
          </cell>
          <cell r="F2615">
            <v>724.81826611000008</v>
          </cell>
        </row>
        <row r="2616">
          <cell r="A2616">
            <v>43235.688743900457</v>
          </cell>
          <cell r="B2616">
            <v>724.79</v>
          </cell>
          <cell r="C2616">
            <v>1.4E-2</v>
          </cell>
          <cell r="D2616" t="str">
            <v>buy</v>
          </cell>
          <cell r="E2616">
            <v>724.67418146599994</v>
          </cell>
          <cell r="F2616">
            <v>724.81868611000004</v>
          </cell>
        </row>
        <row r="2617">
          <cell r="A2617">
            <v>43235.688747523149</v>
          </cell>
          <cell r="B2617">
            <v>724.79</v>
          </cell>
          <cell r="C2617">
            <v>4.86E-4</v>
          </cell>
          <cell r="D2617" t="str">
            <v>buy</v>
          </cell>
          <cell r="E2617">
            <v>724.67418146599994</v>
          </cell>
          <cell r="F2617">
            <v>724.81870069000001</v>
          </cell>
        </row>
        <row r="2618">
          <cell r="A2618">
            <v>43235.688747523149</v>
          </cell>
          <cell r="B2618">
            <v>724.79</v>
          </cell>
          <cell r="C2618">
            <v>2.5513999999999998E-2</v>
          </cell>
          <cell r="D2618" t="str">
            <v>buy</v>
          </cell>
          <cell r="E2618">
            <v>724.67418146599994</v>
          </cell>
          <cell r="F2618">
            <v>724.81946611000001</v>
          </cell>
        </row>
        <row r="2619">
          <cell r="A2619">
            <v>43235.688751041664</v>
          </cell>
          <cell r="B2619">
            <v>724.79</v>
          </cell>
          <cell r="C2619">
            <v>1.389E-3</v>
          </cell>
          <cell r="D2619" t="str">
            <v>buy</v>
          </cell>
          <cell r="E2619">
            <v>724.67418146599994</v>
          </cell>
          <cell r="F2619">
            <v>724.81950777999998</v>
          </cell>
        </row>
        <row r="2620">
          <cell r="A2620">
            <v>43235.688751041664</v>
          </cell>
          <cell r="B2620">
            <v>724.8</v>
          </cell>
          <cell r="C2620">
            <v>2.4611000000000001E-2</v>
          </cell>
          <cell r="D2620" t="str">
            <v>buy</v>
          </cell>
          <cell r="E2620">
            <v>724.67418146599994</v>
          </cell>
          <cell r="F2620">
            <v>724.82</v>
          </cell>
        </row>
        <row r="2621">
          <cell r="A2621">
            <v>43235.688792789348</v>
          </cell>
          <cell r="B2621">
            <v>724.82</v>
          </cell>
          <cell r="C2621">
            <v>1.66121271</v>
          </cell>
          <cell r="D2621" t="str">
            <v>buy</v>
          </cell>
          <cell r="E2621">
            <v>724.67418146599994</v>
          </cell>
          <cell r="F2621">
            <v>724.83498258320003</v>
          </cell>
        </row>
        <row r="2622">
          <cell r="A2622">
            <v>43235.688792789348</v>
          </cell>
          <cell r="B2622">
            <v>724.91</v>
          </cell>
          <cell r="C2622">
            <v>6.2282289999999997E-2</v>
          </cell>
          <cell r="D2622" t="str">
            <v>buy</v>
          </cell>
          <cell r="E2622">
            <v>724.67418146599994</v>
          </cell>
          <cell r="F2622">
            <v>724.83</v>
          </cell>
        </row>
        <row r="2623">
          <cell r="A2623">
            <v>43235.688832812499</v>
          </cell>
          <cell r="B2623">
            <v>724.83</v>
          </cell>
          <cell r="C2623">
            <v>1.1723000000000001E-2</v>
          </cell>
          <cell r="D2623" t="str">
            <v>buy</v>
          </cell>
          <cell r="E2623">
            <v>724.67418146599994</v>
          </cell>
          <cell r="F2623">
            <v>724.83</v>
          </cell>
        </row>
        <row r="2624">
          <cell r="A2624">
            <v>43235.688832812499</v>
          </cell>
          <cell r="B2624">
            <v>724.83</v>
          </cell>
          <cell r="C2624">
            <v>4.1230520100000003</v>
          </cell>
          <cell r="D2624" t="str">
            <v>buy</v>
          </cell>
          <cell r="E2624">
            <v>724.67418146599994</v>
          </cell>
          <cell r="F2624">
            <v>724.83</v>
          </cell>
        </row>
        <row r="2625">
          <cell r="A2625">
            <v>43235.689185601848</v>
          </cell>
          <cell r="B2625">
            <v>724.83</v>
          </cell>
          <cell r="C2625">
            <v>2.3694000000000002</v>
          </cell>
          <cell r="D2625" t="str">
            <v>buy</v>
          </cell>
          <cell r="E2625">
            <v>724.67418146599994</v>
          </cell>
          <cell r="F2625">
            <v>723.82511699999998</v>
          </cell>
        </row>
        <row r="2626">
          <cell r="A2626">
            <v>43235.689340335652</v>
          </cell>
          <cell r="B2626">
            <v>724.83</v>
          </cell>
          <cell r="C2626">
            <v>9.4700000000000006E-2</v>
          </cell>
          <cell r="D2626" t="str">
            <v>buy</v>
          </cell>
          <cell r="E2626">
            <v>724.67418146599994</v>
          </cell>
          <cell r="F2626">
            <v>723.72</v>
          </cell>
        </row>
        <row r="2627">
          <cell r="A2627">
            <v>43235.689462835653</v>
          </cell>
          <cell r="B2627">
            <v>724.82</v>
          </cell>
          <cell r="C2627">
            <v>0.01</v>
          </cell>
          <cell r="D2627" t="str">
            <v>sell</v>
          </cell>
          <cell r="E2627">
            <v>724.67268146599997</v>
          </cell>
          <cell r="F2627">
            <v>723.72</v>
          </cell>
        </row>
        <row r="2628">
          <cell r="A2628">
            <v>43235.689462835653</v>
          </cell>
          <cell r="B2628">
            <v>724.82</v>
          </cell>
          <cell r="C2628">
            <v>9.8764400000000002E-3</v>
          </cell>
          <cell r="D2628" t="str">
            <v>sell</v>
          </cell>
          <cell r="E2628">
            <v>724.6712</v>
          </cell>
          <cell r="F2628">
            <v>723.72</v>
          </cell>
        </row>
        <row r="2629">
          <cell r="A2629">
            <v>43235.689465520831</v>
          </cell>
          <cell r="B2629">
            <v>724.7</v>
          </cell>
          <cell r="C2629">
            <v>0.03</v>
          </cell>
          <cell r="D2629" t="str">
            <v>sell</v>
          </cell>
          <cell r="E2629">
            <v>724.67029999999988</v>
          </cell>
          <cell r="F2629">
            <v>723.72</v>
          </cell>
        </row>
        <row r="2630">
          <cell r="A2630">
            <v>43235.68946603009</v>
          </cell>
          <cell r="B2630">
            <v>724.7</v>
          </cell>
          <cell r="C2630">
            <v>0.01</v>
          </cell>
          <cell r="D2630" t="str">
            <v>sell</v>
          </cell>
          <cell r="E2630">
            <v>724.67</v>
          </cell>
          <cell r="F2630">
            <v>723.72</v>
          </cell>
        </row>
        <row r="2631">
          <cell r="A2631">
            <v>43235.689468773147</v>
          </cell>
          <cell r="B2631">
            <v>724.67</v>
          </cell>
          <cell r="C2631">
            <v>6.4820000000000002</v>
          </cell>
          <cell r="D2631" t="str">
            <v>sell</v>
          </cell>
          <cell r="E2631">
            <v>724.67</v>
          </cell>
          <cell r="F2631">
            <v>723.72</v>
          </cell>
        </row>
        <row r="2632">
          <cell r="A2632">
            <v>43235.689468923607</v>
          </cell>
          <cell r="B2632">
            <v>724.67</v>
          </cell>
          <cell r="C2632">
            <v>2.4460000000000002</v>
          </cell>
          <cell r="D2632" t="str">
            <v>sell</v>
          </cell>
          <cell r="E2632">
            <v>724.65</v>
          </cell>
          <cell r="F2632">
            <v>723.72</v>
          </cell>
        </row>
        <row r="2633">
          <cell r="A2633">
            <v>43235.689470439807</v>
          </cell>
          <cell r="B2633">
            <v>724.65</v>
          </cell>
          <cell r="C2633">
            <v>4.2047699999999999</v>
          </cell>
          <cell r="D2633" t="str">
            <v>sell</v>
          </cell>
          <cell r="E2633">
            <v>723.75291884000012</v>
          </cell>
          <cell r="F2633">
            <v>723.72</v>
          </cell>
        </row>
        <row r="2634">
          <cell r="A2634">
            <v>43235.689473182872</v>
          </cell>
          <cell r="B2634">
            <v>724.65</v>
          </cell>
          <cell r="C2634">
            <v>2.5999999999999999E-2</v>
          </cell>
          <cell r="D2634" t="str">
            <v>sell</v>
          </cell>
          <cell r="E2634">
            <v>723.72847884000009</v>
          </cell>
          <cell r="F2634">
            <v>723.72</v>
          </cell>
        </row>
        <row r="2635">
          <cell r="A2635">
            <v>43235.689477361113</v>
          </cell>
          <cell r="B2635">
            <v>724.65</v>
          </cell>
          <cell r="C2635">
            <v>1.0059999999999999E-2</v>
          </cell>
          <cell r="D2635" t="str">
            <v>sell</v>
          </cell>
          <cell r="E2635">
            <v>723.71902244</v>
          </cell>
          <cell r="F2635">
            <v>723.72</v>
          </cell>
        </row>
        <row r="2636">
          <cell r="A2636">
            <v>43235.689490879631</v>
          </cell>
          <cell r="B2636">
            <v>723.99</v>
          </cell>
          <cell r="C2636">
            <v>3.2223000000000002E-2</v>
          </cell>
          <cell r="D2636" t="str">
            <v>sell</v>
          </cell>
          <cell r="E2636">
            <v>723.71</v>
          </cell>
          <cell r="F2636">
            <v>723.72</v>
          </cell>
        </row>
        <row r="2637">
          <cell r="A2637">
            <v>43235.689490879631</v>
          </cell>
          <cell r="B2637">
            <v>723.71</v>
          </cell>
          <cell r="C2637">
            <v>3.8748469999999999</v>
          </cell>
          <cell r="D2637" t="str">
            <v>sell</v>
          </cell>
          <cell r="E2637">
            <v>723.71</v>
          </cell>
          <cell r="F2637">
            <v>723.72</v>
          </cell>
        </row>
        <row r="2638">
          <cell r="A2638">
            <v>43235.689504259259</v>
          </cell>
          <cell r="B2638">
            <v>723.72</v>
          </cell>
          <cell r="C2638">
            <v>9.391</v>
          </cell>
          <cell r="D2638" t="str">
            <v>buy</v>
          </cell>
          <cell r="E2638">
            <v>723.71</v>
          </cell>
          <cell r="F2638">
            <v>723.72</v>
          </cell>
        </row>
        <row r="2639">
          <cell r="A2639">
            <v>43235.689504317132</v>
          </cell>
          <cell r="B2639">
            <v>723.72</v>
          </cell>
          <cell r="C2639">
            <v>5.1214000000000004</v>
          </cell>
          <cell r="D2639" t="str">
            <v>buy</v>
          </cell>
          <cell r="E2639">
            <v>723.71</v>
          </cell>
          <cell r="F2639">
            <v>723.72</v>
          </cell>
        </row>
        <row r="2640">
          <cell r="A2640">
            <v>43235.689504317132</v>
          </cell>
          <cell r="B2640">
            <v>723.72</v>
          </cell>
          <cell r="C2640">
            <v>3.9436</v>
          </cell>
          <cell r="D2640" t="str">
            <v>buy</v>
          </cell>
          <cell r="E2640">
            <v>723.71</v>
          </cell>
          <cell r="F2640">
            <v>723.72</v>
          </cell>
        </row>
        <row r="2641">
          <cell r="A2641">
            <v>43235.689526828697</v>
          </cell>
          <cell r="B2641">
            <v>723.72</v>
          </cell>
          <cell r="C2641">
            <v>4.3811186600000003</v>
          </cell>
          <cell r="D2641" t="str">
            <v>buy</v>
          </cell>
          <cell r="E2641">
            <v>723.71</v>
          </cell>
          <cell r="F2641">
            <v>723.72</v>
          </cell>
        </row>
        <row r="2642">
          <cell r="A2642">
            <v>43235.689549675917</v>
          </cell>
          <cell r="B2642">
            <v>723.72</v>
          </cell>
          <cell r="C2642">
            <v>1.123</v>
          </cell>
          <cell r="D2642" t="str">
            <v>buy</v>
          </cell>
          <cell r="E2642">
            <v>723.71</v>
          </cell>
          <cell r="F2642">
            <v>723.72</v>
          </cell>
        </row>
        <row r="2643">
          <cell r="A2643">
            <v>43235.689561388892</v>
          </cell>
          <cell r="B2643">
            <v>723.72</v>
          </cell>
          <cell r="C2643">
            <v>3.8889999999999998</v>
          </cell>
          <cell r="D2643" t="str">
            <v>buy</v>
          </cell>
          <cell r="E2643">
            <v>723.71</v>
          </cell>
          <cell r="F2643">
            <v>723.72</v>
          </cell>
        </row>
        <row r="2644">
          <cell r="A2644">
            <v>43235.689573090283</v>
          </cell>
          <cell r="B2644">
            <v>723.72</v>
          </cell>
          <cell r="C2644">
            <v>4.99</v>
          </cell>
          <cell r="D2644" t="str">
            <v>buy</v>
          </cell>
          <cell r="E2644">
            <v>723.71</v>
          </cell>
          <cell r="F2644">
            <v>723.72</v>
          </cell>
        </row>
        <row r="2645">
          <cell r="A2645">
            <v>43235.689637800933</v>
          </cell>
          <cell r="B2645">
            <v>723.72</v>
          </cell>
          <cell r="C2645">
            <v>1.78</v>
          </cell>
          <cell r="D2645" t="str">
            <v>buy</v>
          </cell>
          <cell r="E2645">
            <v>723.71</v>
          </cell>
          <cell r="F2645">
            <v>723.72</v>
          </cell>
        </row>
        <row r="2646">
          <cell r="A2646">
            <v>43235.689637800933</v>
          </cell>
          <cell r="B2646">
            <v>723.72</v>
          </cell>
          <cell r="C2646">
            <v>0.78356000000000003</v>
          </cell>
          <cell r="D2646" t="str">
            <v>buy</v>
          </cell>
          <cell r="E2646">
            <v>723.71</v>
          </cell>
          <cell r="F2646">
            <v>723.72</v>
          </cell>
        </row>
        <row r="2647">
          <cell r="A2647">
            <v>43235.689637800933</v>
          </cell>
          <cell r="B2647">
            <v>723.72</v>
          </cell>
          <cell r="C2647">
            <v>6.5471079999999997</v>
          </cell>
          <cell r="D2647" t="str">
            <v>buy</v>
          </cell>
          <cell r="E2647">
            <v>723.71</v>
          </cell>
          <cell r="F2647">
            <v>723.9969284</v>
          </cell>
        </row>
        <row r="2648">
          <cell r="A2648">
            <v>43235.689638877317</v>
          </cell>
          <cell r="B2648">
            <v>723.72</v>
          </cell>
          <cell r="C2648">
            <v>1.0970000000000001E-2</v>
          </cell>
          <cell r="D2648" t="str">
            <v>buy</v>
          </cell>
          <cell r="E2648">
            <v>723.71</v>
          </cell>
          <cell r="F2648">
            <v>724</v>
          </cell>
        </row>
        <row r="2649">
          <cell r="A2649">
            <v>43235.689638877317</v>
          </cell>
          <cell r="B2649">
            <v>724</v>
          </cell>
          <cell r="C2649">
            <v>16.30598019</v>
          </cell>
          <cell r="D2649" t="str">
            <v>buy</v>
          </cell>
          <cell r="E2649">
            <v>723.71</v>
          </cell>
          <cell r="F2649">
            <v>724.14330169000004</v>
          </cell>
        </row>
        <row r="2650">
          <cell r="A2650">
            <v>43235.689655891198</v>
          </cell>
          <cell r="B2650">
            <v>723.71</v>
          </cell>
          <cell r="C2650">
            <v>1.4390000000000001</v>
          </cell>
          <cell r="D2650" t="str">
            <v>sell</v>
          </cell>
          <cell r="E2650">
            <v>724.24800595839997</v>
          </cell>
          <cell r="F2650">
            <v>724.14330169000004</v>
          </cell>
        </row>
        <row r="2651">
          <cell r="A2651">
            <v>43235.689689930558</v>
          </cell>
          <cell r="B2651">
            <v>723.94</v>
          </cell>
          <cell r="C2651">
            <v>2.1409000000000001E-2</v>
          </cell>
          <cell r="D2651" t="str">
            <v>buy</v>
          </cell>
          <cell r="E2651">
            <v>724.24800595839997</v>
          </cell>
          <cell r="F2651">
            <v>724.14779758000009</v>
          </cell>
        </row>
        <row r="2652">
          <cell r="A2652">
            <v>43235.689794803242</v>
          </cell>
          <cell r="B2652">
            <v>724.04</v>
          </cell>
          <cell r="C2652">
            <v>2.0022000000000002E-2</v>
          </cell>
          <cell r="D2652" t="str">
            <v>buy</v>
          </cell>
          <cell r="E2652">
            <v>724.24800595839997</v>
          </cell>
          <cell r="F2652">
            <v>724.15000000000009</v>
          </cell>
        </row>
        <row r="2653">
          <cell r="A2653">
            <v>43235.689794803242</v>
          </cell>
          <cell r="B2653">
            <v>724.15</v>
          </cell>
          <cell r="C2653">
            <v>2.3578000000000002E-2</v>
          </cell>
          <cell r="D2653" t="str">
            <v>buy</v>
          </cell>
          <cell r="E2653">
            <v>724.24800595839997</v>
          </cell>
          <cell r="F2653">
            <v>724.15</v>
          </cell>
        </row>
        <row r="2654">
          <cell r="A2654">
            <v>43235.68992960648</v>
          </cell>
          <cell r="B2654">
            <v>724.15</v>
          </cell>
          <cell r="C2654">
            <v>3.3470000000000001E-3</v>
          </cell>
          <cell r="D2654" t="str">
            <v>buy</v>
          </cell>
          <cell r="E2654">
            <v>724.24800595839997</v>
          </cell>
          <cell r="F2654">
            <v>724.15</v>
          </cell>
        </row>
        <row r="2655">
          <cell r="A2655">
            <v>43235.68992960648</v>
          </cell>
          <cell r="B2655">
            <v>724.15</v>
          </cell>
          <cell r="C2655">
            <v>9.2931530000000002</v>
          </cell>
          <cell r="D2655" t="str">
            <v>buy</v>
          </cell>
          <cell r="E2655">
            <v>724.24800595839997</v>
          </cell>
          <cell r="F2655">
            <v>724.22354538999991</v>
          </cell>
        </row>
        <row r="2656">
          <cell r="A2656">
            <v>43235.690080277767</v>
          </cell>
          <cell r="B2656">
            <v>724.15</v>
          </cell>
          <cell r="C2656">
            <v>0.236264</v>
          </cell>
          <cell r="D2656" t="str">
            <v>buy</v>
          </cell>
          <cell r="E2656">
            <v>724.24800595839997</v>
          </cell>
          <cell r="F2656">
            <v>724.23063330999992</v>
          </cell>
        </row>
        <row r="2657">
          <cell r="A2657">
            <v>43235.690220150464</v>
          </cell>
          <cell r="B2657">
            <v>724.14</v>
          </cell>
          <cell r="C2657">
            <v>0.27779999999999999</v>
          </cell>
          <cell r="D2657" t="str">
            <v>sell</v>
          </cell>
          <cell r="E2657">
            <v>724.25633995840008</v>
          </cell>
          <cell r="F2657">
            <v>724.23063330999992</v>
          </cell>
        </row>
        <row r="2658">
          <cell r="A2658">
            <v>43235.690294780092</v>
          </cell>
          <cell r="B2658">
            <v>724.16</v>
          </cell>
          <cell r="C2658">
            <v>1.7260000000000001E-2</v>
          </cell>
          <cell r="D2658" t="str">
            <v>buy</v>
          </cell>
          <cell r="E2658">
            <v>724.25633995840008</v>
          </cell>
          <cell r="F2658">
            <v>724.23097850999989</v>
          </cell>
        </row>
        <row r="2659">
          <cell r="A2659">
            <v>43235.690307395831</v>
          </cell>
          <cell r="B2659">
            <v>724.22</v>
          </cell>
          <cell r="C2659">
            <v>9.5049999999999996E-3</v>
          </cell>
          <cell r="D2659" t="str">
            <v>buy</v>
          </cell>
          <cell r="E2659">
            <v>724.25633995840008</v>
          </cell>
          <cell r="F2659">
            <v>724.23059830999989</v>
          </cell>
        </row>
        <row r="2660">
          <cell r="A2660">
            <v>43235.690314965279</v>
          </cell>
          <cell r="B2660">
            <v>724.23</v>
          </cell>
          <cell r="C2660">
            <v>2.4055E-2</v>
          </cell>
          <cell r="D2660" t="str">
            <v>buy</v>
          </cell>
          <cell r="E2660">
            <v>724.25633995840008</v>
          </cell>
          <cell r="F2660">
            <v>724.22939556000006</v>
          </cell>
        </row>
        <row r="2661">
          <cell r="A2661">
            <v>43235.690315497683</v>
          </cell>
          <cell r="B2661">
            <v>724.22</v>
          </cell>
          <cell r="C2661">
            <v>1.01E-2</v>
          </cell>
          <cell r="D2661" t="str">
            <v>buy</v>
          </cell>
          <cell r="E2661">
            <v>724.25633995840008</v>
          </cell>
          <cell r="F2661">
            <v>724.22899156000005</v>
          </cell>
        </row>
        <row r="2662">
          <cell r="A2662">
            <v>43235.690316493063</v>
          </cell>
          <cell r="B2662">
            <v>724.22</v>
          </cell>
          <cell r="C2662">
            <v>8.0000000000000007E-5</v>
          </cell>
          <cell r="D2662" t="str">
            <v>buy</v>
          </cell>
          <cell r="E2662">
            <v>724.25633995840008</v>
          </cell>
          <cell r="F2662">
            <v>724.2289883599999</v>
          </cell>
        </row>
        <row r="2663">
          <cell r="A2663">
            <v>43235.690316898152</v>
          </cell>
          <cell r="B2663">
            <v>724.28</v>
          </cell>
          <cell r="C2663">
            <v>1.9893000000000001E-2</v>
          </cell>
          <cell r="D2663" t="str">
            <v>buy</v>
          </cell>
          <cell r="E2663">
            <v>724.25633995840008</v>
          </cell>
          <cell r="F2663">
            <v>724.22699905999991</v>
          </cell>
        </row>
        <row r="2664">
          <cell r="A2664">
            <v>43235.690318252317</v>
          </cell>
          <cell r="B2664">
            <v>724.28</v>
          </cell>
          <cell r="C2664">
            <v>1.051E-2</v>
          </cell>
          <cell r="D2664" t="str">
            <v>buy</v>
          </cell>
          <cell r="E2664">
            <v>724.25633995840008</v>
          </cell>
          <cell r="F2664">
            <v>724.22594806000006</v>
          </cell>
        </row>
        <row r="2665">
          <cell r="A2665">
            <v>43235.690321944443</v>
          </cell>
          <cell r="B2665">
            <v>724.3</v>
          </cell>
          <cell r="C2665">
            <v>1.0999999999999999E-2</v>
          </cell>
          <cell r="D2665" t="str">
            <v>buy</v>
          </cell>
          <cell r="E2665">
            <v>724.25633995840008</v>
          </cell>
          <cell r="F2665">
            <v>724.22462805999999</v>
          </cell>
        </row>
        <row r="2666">
          <cell r="A2666">
            <v>43235.690326122683</v>
          </cell>
          <cell r="B2666">
            <v>724.31</v>
          </cell>
          <cell r="C2666">
            <v>1.2267E-2</v>
          </cell>
          <cell r="D2666" t="str">
            <v>buy</v>
          </cell>
          <cell r="E2666">
            <v>724.25633995840008</v>
          </cell>
          <cell r="F2666">
            <v>724.22303335000004</v>
          </cell>
        </row>
        <row r="2667">
          <cell r="A2667">
            <v>43235.690341909722</v>
          </cell>
          <cell r="B2667">
            <v>724.31</v>
          </cell>
          <cell r="C2667">
            <v>8.4400000000000002E-4</v>
          </cell>
          <cell r="D2667" t="str">
            <v>buy</v>
          </cell>
          <cell r="E2667">
            <v>724.25633995840008</v>
          </cell>
          <cell r="F2667">
            <v>724.22292362999997</v>
          </cell>
        </row>
        <row r="2668">
          <cell r="A2668">
            <v>43235.690341909722</v>
          </cell>
          <cell r="B2668">
            <v>724.31</v>
          </cell>
          <cell r="C2668">
            <v>1.0855999999999999E-2</v>
          </cell>
          <cell r="D2668" t="str">
            <v>buy</v>
          </cell>
          <cell r="E2668">
            <v>724.25633995840008</v>
          </cell>
          <cell r="F2668">
            <v>724.22151235000001</v>
          </cell>
        </row>
        <row r="2669">
          <cell r="A2669">
            <v>43235.690342037044</v>
          </cell>
          <cell r="B2669">
            <v>724.31</v>
          </cell>
          <cell r="C2669">
            <v>7.7799999999999996E-3</v>
          </cell>
          <cell r="D2669" t="str">
            <v>buy</v>
          </cell>
          <cell r="E2669">
            <v>724.25633995840008</v>
          </cell>
          <cell r="F2669">
            <v>724.22050094999986</v>
          </cell>
        </row>
        <row r="2670">
          <cell r="A2670">
            <v>43235.690342037044</v>
          </cell>
          <cell r="B2670">
            <v>724.34</v>
          </cell>
          <cell r="C2670">
            <v>1.4768999999999999E-2</v>
          </cell>
          <cell r="D2670" t="str">
            <v>buy</v>
          </cell>
          <cell r="E2670">
            <v>724.25633995840008</v>
          </cell>
          <cell r="F2670">
            <v>724.21813790999988</v>
          </cell>
        </row>
        <row r="2671">
          <cell r="A2671">
            <v>43235.690342060188</v>
          </cell>
          <cell r="B2671">
            <v>724.34</v>
          </cell>
          <cell r="C2671">
            <v>3.8649999999999999E-3</v>
          </cell>
          <cell r="D2671" t="str">
            <v>buy</v>
          </cell>
          <cell r="E2671">
            <v>724.25633995840008</v>
          </cell>
          <cell r="F2671">
            <v>724.21751950999999</v>
          </cell>
        </row>
        <row r="2672">
          <cell r="A2672">
            <v>43235.690342164351</v>
          </cell>
          <cell r="B2672">
            <v>724.38</v>
          </cell>
          <cell r="C2672">
            <v>1.1733E-2</v>
          </cell>
          <cell r="D2672" t="str">
            <v>buy</v>
          </cell>
          <cell r="E2672">
            <v>724.25633995840008</v>
          </cell>
          <cell r="F2672">
            <v>724.21517290999998</v>
          </cell>
        </row>
        <row r="2673">
          <cell r="A2673">
            <v>43235.690342164351</v>
          </cell>
          <cell r="B2673">
            <v>724.39</v>
          </cell>
          <cell r="C2673">
            <v>5.4600000000000004E-4</v>
          </cell>
          <cell r="D2673" t="str">
            <v>buy</v>
          </cell>
          <cell r="E2673">
            <v>724.25633995840008</v>
          </cell>
          <cell r="F2673">
            <v>724.21505824999986</v>
          </cell>
        </row>
        <row r="2674">
          <cell r="A2674">
            <v>43235.690342233793</v>
          </cell>
          <cell r="B2674">
            <v>724.39</v>
          </cell>
          <cell r="C2674">
            <v>1.17E-2</v>
          </cell>
          <cell r="D2674" t="str">
            <v>buy</v>
          </cell>
          <cell r="E2674">
            <v>724.25633995840008</v>
          </cell>
          <cell r="F2674">
            <v>724.21260125000003</v>
          </cell>
        </row>
        <row r="2675">
          <cell r="A2675">
            <v>43235.690350428238</v>
          </cell>
          <cell r="B2675">
            <v>724.4</v>
          </cell>
          <cell r="C2675">
            <v>2.1214E-2</v>
          </cell>
          <cell r="D2675" t="str">
            <v>buy</v>
          </cell>
          <cell r="E2675">
            <v>724.25633995840008</v>
          </cell>
          <cell r="F2675">
            <v>724.20793416999993</v>
          </cell>
        </row>
        <row r="2676">
          <cell r="A2676">
            <v>43235.690350682868</v>
          </cell>
          <cell r="B2676">
            <v>724.43</v>
          </cell>
          <cell r="C2676">
            <v>2.1395000000000001E-2</v>
          </cell>
          <cell r="D2676" t="str">
            <v>buy</v>
          </cell>
          <cell r="E2676">
            <v>724.25633995840008</v>
          </cell>
          <cell r="F2676">
            <v>724.20258541999999</v>
          </cell>
        </row>
        <row r="2677">
          <cell r="A2677">
            <v>43235.690350682868</v>
          </cell>
          <cell r="B2677">
            <v>724.45</v>
          </cell>
          <cell r="C2677">
            <v>5.6480000000000002E-3</v>
          </cell>
          <cell r="D2677" t="str">
            <v>buy</v>
          </cell>
          <cell r="E2677">
            <v>724.25633995840008</v>
          </cell>
          <cell r="F2677">
            <v>724.20106045999989</v>
          </cell>
        </row>
        <row r="2678">
          <cell r="A2678">
            <v>43235.690370509263</v>
          </cell>
          <cell r="B2678">
            <v>724.45</v>
          </cell>
          <cell r="C2678">
            <v>8.9180000000000006E-3</v>
          </cell>
          <cell r="D2678" t="str">
            <v>buy</v>
          </cell>
          <cell r="E2678">
            <v>724.25633995840008</v>
          </cell>
          <cell r="F2678">
            <v>724.19865259999995</v>
          </cell>
        </row>
        <row r="2679">
          <cell r="A2679">
            <v>43235.690384340283</v>
          </cell>
          <cell r="B2679">
            <v>724.45</v>
          </cell>
          <cell r="C2679">
            <v>1.1019999999999999E-3</v>
          </cell>
          <cell r="D2679" t="str">
            <v>buy</v>
          </cell>
          <cell r="E2679">
            <v>724.25633995840008</v>
          </cell>
          <cell r="F2679">
            <v>724.19835505999993</v>
          </cell>
        </row>
        <row r="2680">
          <cell r="A2680">
            <v>43235.690384340283</v>
          </cell>
          <cell r="B2680">
            <v>724.45</v>
          </cell>
          <cell r="C2680">
            <v>1.3898000000000001E-2</v>
          </cell>
          <cell r="D2680" t="str">
            <v>buy</v>
          </cell>
          <cell r="E2680">
            <v>724.25633995840008</v>
          </cell>
          <cell r="F2680">
            <v>724.19460259999994</v>
          </cell>
        </row>
        <row r="2681">
          <cell r="A2681">
            <v>43235.690386145827</v>
          </cell>
          <cell r="B2681">
            <v>724.45</v>
          </cell>
          <cell r="C2681">
            <v>1.038E-2</v>
          </cell>
          <cell r="D2681" t="str">
            <v>buy</v>
          </cell>
          <cell r="E2681">
            <v>724.25633995840008</v>
          </cell>
          <cell r="F2681">
            <v>724.19179999999994</v>
          </cell>
        </row>
        <row r="2682">
          <cell r="A2682">
            <v>43235.690386365743</v>
          </cell>
          <cell r="B2682">
            <v>724.46</v>
          </cell>
          <cell r="C2682">
            <v>0.01</v>
          </cell>
          <cell r="D2682" t="str">
            <v>buy</v>
          </cell>
          <cell r="E2682">
            <v>724.25633995840008</v>
          </cell>
          <cell r="F2682">
            <v>724.18899999999996</v>
          </cell>
        </row>
        <row r="2683">
          <cell r="A2683">
            <v>43235.69038832176</v>
          </cell>
          <cell r="B2683">
            <v>724.48</v>
          </cell>
          <cell r="C2683">
            <v>0.01</v>
          </cell>
          <cell r="D2683" t="str">
            <v>buy</v>
          </cell>
          <cell r="E2683">
            <v>724.25633995840008</v>
          </cell>
          <cell r="F2683">
            <v>724.18599999999992</v>
          </cell>
        </row>
        <row r="2684">
          <cell r="A2684">
            <v>43235.69038832176</v>
          </cell>
          <cell r="B2684">
            <v>724.48</v>
          </cell>
          <cell r="C2684">
            <v>0.02</v>
          </cell>
          <cell r="D2684" t="str">
            <v>buy</v>
          </cell>
          <cell r="E2684">
            <v>724.25633995840008</v>
          </cell>
          <cell r="F2684">
            <v>724.18</v>
          </cell>
        </row>
        <row r="2685">
          <cell r="A2685">
            <v>43235.690489722219</v>
          </cell>
          <cell r="B2685">
            <v>724.51</v>
          </cell>
          <cell r="C2685">
            <v>0.02</v>
          </cell>
          <cell r="D2685" t="str">
            <v>sell</v>
          </cell>
          <cell r="E2685">
            <v>724.24953995839996</v>
          </cell>
          <cell r="F2685">
            <v>724.18</v>
          </cell>
        </row>
        <row r="2686">
          <cell r="A2686">
            <v>43235.690489722219</v>
          </cell>
          <cell r="B2686">
            <v>724.51</v>
          </cell>
          <cell r="C2686">
            <v>4.6699999999999998E-2</v>
          </cell>
          <cell r="D2686" t="str">
            <v>sell</v>
          </cell>
          <cell r="E2686">
            <v>724.23366195839992</v>
          </cell>
          <cell r="F2686">
            <v>724.18</v>
          </cell>
        </row>
        <row r="2687">
          <cell r="A2687">
            <v>43235.690549062499</v>
          </cell>
          <cell r="B2687">
            <v>724.51</v>
          </cell>
          <cell r="C2687">
            <v>0.01</v>
          </cell>
          <cell r="D2687" t="str">
            <v>sell</v>
          </cell>
          <cell r="E2687">
            <v>724.23026195839998</v>
          </cell>
          <cell r="F2687">
            <v>724.18</v>
          </cell>
        </row>
        <row r="2688">
          <cell r="A2688">
            <v>43235.690549062499</v>
          </cell>
          <cell r="B2688">
            <v>724.51</v>
          </cell>
          <cell r="C2688">
            <v>0.16400000000000001</v>
          </cell>
          <cell r="D2688" t="str">
            <v>sell</v>
          </cell>
          <cell r="E2688">
            <v>724.17450195840001</v>
          </cell>
          <cell r="F2688">
            <v>724.18</v>
          </cell>
        </row>
        <row r="2689">
          <cell r="A2689">
            <v>43235.690553032407</v>
          </cell>
          <cell r="B2689">
            <v>724.51</v>
          </cell>
          <cell r="C2689">
            <v>5.7599999999999999E-6</v>
          </cell>
          <cell r="D2689" t="str">
            <v>sell</v>
          </cell>
          <cell r="E2689">
            <v>724.17449999999997</v>
          </cell>
          <cell r="F2689">
            <v>724.18</v>
          </cell>
        </row>
        <row r="2690">
          <cell r="A2690">
            <v>43235.690553599539</v>
          </cell>
          <cell r="B2690">
            <v>724.21</v>
          </cell>
          <cell r="C2690">
            <v>0.03</v>
          </cell>
          <cell r="D2690" t="str">
            <v>sell</v>
          </cell>
          <cell r="E2690">
            <v>724.17330000000004</v>
          </cell>
          <cell r="F2690">
            <v>724.18</v>
          </cell>
        </row>
        <row r="2691">
          <cell r="A2691">
            <v>43235.690558125003</v>
          </cell>
          <cell r="B2691">
            <v>724.2</v>
          </cell>
          <cell r="C2691">
            <v>0.1</v>
          </cell>
          <cell r="D2691" t="str">
            <v>sell</v>
          </cell>
          <cell r="E2691">
            <v>724.17029999999988</v>
          </cell>
          <cell r="F2691">
            <v>724.18</v>
          </cell>
        </row>
        <row r="2692">
          <cell r="A2692">
            <v>43235.690558125003</v>
          </cell>
          <cell r="B2692">
            <v>724.2</v>
          </cell>
          <cell r="C2692">
            <v>0.01</v>
          </cell>
          <cell r="D2692" t="str">
            <v>sell</v>
          </cell>
          <cell r="E2692">
            <v>724.17</v>
          </cell>
          <cell r="F2692">
            <v>724.18</v>
          </cell>
        </row>
        <row r="2693">
          <cell r="A2693">
            <v>43235.690566990743</v>
          </cell>
          <cell r="B2693">
            <v>724.17</v>
          </cell>
          <cell r="C2693">
            <v>2.3380000000000001</v>
          </cell>
          <cell r="D2693" t="str">
            <v>sell</v>
          </cell>
          <cell r="E2693">
            <v>724.25940000000014</v>
          </cell>
          <cell r="F2693">
            <v>724.18</v>
          </cell>
        </row>
        <row r="2694">
          <cell r="A2694">
            <v>43235.690629571764</v>
          </cell>
          <cell r="B2694">
            <v>724.18</v>
          </cell>
          <cell r="C2694">
            <v>3.2523</v>
          </cell>
          <cell r="D2694" t="str">
            <v>buy</v>
          </cell>
          <cell r="E2694">
            <v>724.25940000000014</v>
          </cell>
          <cell r="F2694">
            <v>724.51634160000003</v>
          </cell>
        </row>
        <row r="2695">
          <cell r="A2695">
            <v>43235.690773240742</v>
          </cell>
          <cell r="B2695">
            <v>724.18</v>
          </cell>
          <cell r="C2695">
            <v>1.076E-2</v>
          </cell>
          <cell r="D2695" t="str">
            <v>buy</v>
          </cell>
          <cell r="E2695">
            <v>724.25940000000014</v>
          </cell>
          <cell r="F2695">
            <v>724.52</v>
          </cell>
        </row>
        <row r="2696">
          <cell r="A2696">
            <v>43235.690773240742</v>
          </cell>
          <cell r="B2696">
            <v>724.52</v>
          </cell>
          <cell r="C2696">
            <v>0.54707899999999998</v>
          </cell>
          <cell r="D2696" t="str">
            <v>buy</v>
          </cell>
          <cell r="E2696">
            <v>724.25940000000014</v>
          </cell>
          <cell r="F2696">
            <v>724.52</v>
          </cell>
        </row>
        <row r="2697">
          <cell r="A2697">
            <v>43235.690852129628</v>
          </cell>
          <cell r="B2697">
            <v>724.26</v>
          </cell>
          <cell r="C2697">
            <v>5.0000000000000001E-3</v>
          </cell>
          <cell r="D2697" t="str">
            <v>sell</v>
          </cell>
          <cell r="E2697">
            <v>724.26010000000008</v>
          </cell>
          <cell r="F2697">
            <v>724.52</v>
          </cell>
        </row>
        <row r="2698">
          <cell r="A2698">
            <v>43235.690854907407</v>
          </cell>
          <cell r="B2698">
            <v>724.27</v>
          </cell>
          <cell r="C2698">
            <v>0.83</v>
          </cell>
          <cell r="D2698" t="str">
            <v>sell</v>
          </cell>
          <cell r="E2698">
            <v>724.36799999999994</v>
          </cell>
          <cell r="F2698">
            <v>724.52</v>
          </cell>
        </row>
        <row r="2699">
          <cell r="A2699">
            <v>43235.690854907407</v>
          </cell>
          <cell r="B2699">
            <v>724.2</v>
          </cell>
          <cell r="C2699">
            <v>0.16</v>
          </cell>
          <cell r="D2699" t="str">
            <v>sell</v>
          </cell>
          <cell r="E2699">
            <v>724.4</v>
          </cell>
          <cell r="F2699">
            <v>724.52</v>
          </cell>
        </row>
        <row r="2700">
          <cell r="A2700">
            <v>43235.690923599534</v>
          </cell>
          <cell r="B2700">
            <v>724.4</v>
          </cell>
          <cell r="C2700">
            <v>5.8562000000000003</v>
          </cell>
          <cell r="D2700" t="str">
            <v>sell</v>
          </cell>
          <cell r="E2700">
            <v>724.42</v>
          </cell>
          <cell r="F2700">
            <v>724.52</v>
          </cell>
        </row>
        <row r="2701">
          <cell r="A2701">
            <v>43235.690977210637</v>
          </cell>
          <cell r="B2701">
            <v>724.42</v>
          </cell>
          <cell r="C2701">
            <v>8.1499971099999993</v>
          </cell>
          <cell r="D2701" t="str">
            <v>sell</v>
          </cell>
          <cell r="E2701">
            <v>724.42</v>
          </cell>
          <cell r="F2701">
            <v>724.52</v>
          </cell>
        </row>
        <row r="2702">
          <cell r="A2702">
            <v>43235.691060902776</v>
          </cell>
          <cell r="B2702">
            <v>724.42</v>
          </cell>
          <cell r="C2702">
            <v>1.4006000000000001</v>
          </cell>
          <cell r="D2702" t="str">
            <v>sell</v>
          </cell>
          <cell r="E2702">
            <v>724.53000000000009</v>
          </cell>
          <cell r="F2702">
            <v>724.52</v>
          </cell>
        </row>
        <row r="2703">
          <cell r="A2703">
            <v>43235.691150335653</v>
          </cell>
          <cell r="B2703">
            <v>724.52</v>
          </cell>
          <cell r="C2703">
            <v>0.76175364000000001</v>
          </cell>
          <cell r="D2703" t="str">
            <v>buy</v>
          </cell>
          <cell r="E2703">
            <v>724.53000000000009</v>
          </cell>
          <cell r="F2703">
            <v>724.52</v>
          </cell>
        </row>
        <row r="2704">
          <cell r="A2704">
            <v>43235.691232604157</v>
          </cell>
          <cell r="B2704">
            <v>724.52</v>
          </cell>
          <cell r="C2704">
            <v>8.6911673599999997</v>
          </cell>
          <cell r="D2704" t="str">
            <v>buy</v>
          </cell>
          <cell r="E2704">
            <v>724.53000000000009</v>
          </cell>
          <cell r="F2704">
            <v>724.21134815519997</v>
          </cell>
        </row>
        <row r="2705">
          <cell r="A2705">
            <v>43235.691232604157</v>
          </cell>
          <cell r="B2705">
            <v>724.52</v>
          </cell>
          <cell r="C2705">
            <v>8.2006400000000004E-3</v>
          </cell>
          <cell r="D2705" t="str">
            <v>buy</v>
          </cell>
          <cell r="E2705">
            <v>724.53000000000009</v>
          </cell>
          <cell r="F2705">
            <v>724.20831391839999</v>
          </cell>
        </row>
        <row r="2706">
          <cell r="A2706">
            <v>43235.691237766201</v>
          </cell>
          <cell r="B2706">
            <v>724.52</v>
          </cell>
          <cell r="C2706">
            <v>2.6493599999999999E-3</v>
          </cell>
          <cell r="D2706" t="str">
            <v>buy</v>
          </cell>
          <cell r="E2706">
            <v>724.53000000000009</v>
          </cell>
          <cell r="F2706">
            <v>724.20733365519982</v>
          </cell>
        </row>
        <row r="2707">
          <cell r="A2707">
            <v>43235.691237766201</v>
          </cell>
          <cell r="B2707">
            <v>724.52</v>
          </cell>
          <cell r="C2707">
            <v>8.3506399999999995E-3</v>
          </cell>
          <cell r="D2707" t="str">
            <v>buy</v>
          </cell>
          <cell r="E2707">
            <v>724.53000000000009</v>
          </cell>
          <cell r="F2707">
            <v>724.20424391840004</v>
          </cell>
        </row>
        <row r="2708">
          <cell r="A2708">
            <v>43235.691241817127</v>
          </cell>
          <cell r="B2708">
            <v>724.52</v>
          </cell>
          <cell r="C2708">
            <v>1.6493600000000001E-3</v>
          </cell>
          <cell r="D2708" t="str">
            <v>buy</v>
          </cell>
          <cell r="E2708">
            <v>724.53000000000009</v>
          </cell>
          <cell r="F2708">
            <v>724.20363365519995</v>
          </cell>
        </row>
        <row r="2709">
          <cell r="A2709">
            <v>43235.691241817127</v>
          </cell>
          <cell r="B2709">
            <v>724.52</v>
          </cell>
          <cell r="C2709">
            <v>9.3506400000000003E-3</v>
          </cell>
          <cell r="D2709" t="str">
            <v>buy</v>
          </cell>
          <cell r="E2709">
            <v>724.53000000000009</v>
          </cell>
          <cell r="F2709">
            <v>724.20017391839997</v>
          </cell>
        </row>
        <row r="2710">
          <cell r="A2710">
            <v>43235.691244884263</v>
          </cell>
          <cell r="B2710">
            <v>724.52</v>
          </cell>
          <cell r="C2710">
            <v>1.3193600000000001E-3</v>
          </cell>
          <cell r="D2710" t="str">
            <v>buy</v>
          </cell>
          <cell r="E2710">
            <v>724.53000000000009</v>
          </cell>
          <cell r="F2710">
            <v>724.19968575519999</v>
          </cell>
        </row>
        <row r="2711">
          <cell r="A2711">
            <v>43235.691244884263</v>
          </cell>
          <cell r="B2711">
            <v>724.53</v>
          </cell>
          <cell r="C2711">
            <v>2.468064E-2</v>
          </cell>
          <cell r="D2711" t="str">
            <v>buy</v>
          </cell>
          <cell r="E2711">
            <v>724.53000000000009</v>
          </cell>
          <cell r="F2711">
            <v>724.19030711200003</v>
          </cell>
        </row>
        <row r="2712">
          <cell r="A2712">
            <v>43235.691259872678</v>
          </cell>
          <cell r="B2712">
            <v>724.53</v>
          </cell>
          <cell r="C2712">
            <v>2.2303599999999998E-3</v>
          </cell>
          <cell r="D2712" t="str">
            <v>buy</v>
          </cell>
          <cell r="E2712">
            <v>724.53000000000009</v>
          </cell>
          <cell r="F2712">
            <v>724.18945957519986</v>
          </cell>
        </row>
        <row r="2713">
          <cell r="A2713">
            <v>43235.691259872678</v>
          </cell>
          <cell r="B2713">
            <v>724.53</v>
          </cell>
          <cell r="C2713">
            <v>9.7696399999999996E-3</v>
          </cell>
          <cell r="D2713" t="str">
            <v>buy</v>
          </cell>
          <cell r="E2713">
            <v>724.53000000000009</v>
          </cell>
          <cell r="F2713">
            <v>724.18574711199994</v>
          </cell>
        </row>
        <row r="2714">
          <cell r="A2714">
            <v>43235.691273564807</v>
          </cell>
          <cell r="B2714">
            <v>724.53</v>
          </cell>
          <cell r="C2714">
            <v>1.6040639999999998E-2</v>
          </cell>
          <cell r="D2714" t="str">
            <v>buy</v>
          </cell>
          <cell r="E2714">
            <v>724.53000000000009</v>
          </cell>
          <cell r="F2714">
            <v>724.17965166880003</v>
          </cell>
        </row>
        <row r="2715">
          <cell r="A2715">
            <v>43235.691276979167</v>
          </cell>
          <cell r="B2715">
            <v>724.54</v>
          </cell>
          <cell r="C2715">
            <v>1.6790639999999999E-2</v>
          </cell>
          <cell r="D2715" t="str">
            <v>buy</v>
          </cell>
          <cell r="E2715">
            <v>724.53000000000009</v>
          </cell>
          <cell r="F2715">
            <v>724.17310331919998</v>
          </cell>
        </row>
        <row r="2716">
          <cell r="A2716">
            <v>43235.691289340277</v>
          </cell>
          <cell r="B2716">
            <v>724.54</v>
          </cell>
          <cell r="C2716">
            <v>1.8403600000000001E-3</v>
          </cell>
          <cell r="D2716" t="str">
            <v>buy</v>
          </cell>
          <cell r="E2716">
            <v>724.53000000000009</v>
          </cell>
          <cell r="F2716">
            <v>724.17238557879989</v>
          </cell>
        </row>
        <row r="2717">
          <cell r="A2717">
            <v>43235.691289340277</v>
          </cell>
          <cell r="B2717">
            <v>724.54</v>
          </cell>
          <cell r="C2717">
            <v>2.7159639999999999E-2</v>
          </cell>
          <cell r="D2717" t="str">
            <v>buy</v>
          </cell>
          <cell r="E2717">
            <v>724.53000000000009</v>
          </cell>
          <cell r="F2717">
            <v>724.16179331919989</v>
          </cell>
        </row>
        <row r="2718">
          <cell r="A2718">
            <v>43235.691316608798</v>
          </cell>
          <cell r="B2718">
            <v>724.54</v>
          </cell>
          <cell r="C2718">
            <v>9.8696400000000007E-3</v>
          </cell>
          <cell r="D2718" t="str">
            <v>buy</v>
          </cell>
          <cell r="E2718">
            <v>724.53000000000009</v>
          </cell>
          <cell r="F2718">
            <v>724.15794415959999</v>
          </cell>
        </row>
        <row r="2719">
          <cell r="A2719">
            <v>43235.691342557868</v>
          </cell>
          <cell r="B2719">
            <v>724.53</v>
          </cell>
          <cell r="C2719">
            <v>0.27989999999999998</v>
          </cell>
          <cell r="D2719" t="str">
            <v>sell</v>
          </cell>
          <cell r="E2719">
            <v>724.53</v>
          </cell>
          <cell r="F2719">
            <v>724.15794415959999</v>
          </cell>
        </row>
        <row r="2720">
          <cell r="A2720">
            <v>43235.691350752313</v>
          </cell>
          <cell r="B2720">
            <v>724.54</v>
          </cell>
          <cell r="C2720">
            <v>2.0369640000000001E-2</v>
          </cell>
          <cell r="D2720" t="str">
            <v>buy</v>
          </cell>
          <cell r="E2720">
            <v>724.53</v>
          </cell>
          <cell r="F2720">
            <v>724.15</v>
          </cell>
        </row>
        <row r="2721">
          <cell r="A2721">
            <v>43235.691500162036</v>
          </cell>
          <cell r="B2721">
            <v>724.53</v>
          </cell>
          <cell r="C2721">
            <v>8.0295779999999997E-2</v>
          </cell>
          <cell r="D2721" t="str">
            <v>sell</v>
          </cell>
          <cell r="E2721">
            <v>724.53</v>
          </cell>
          <cell r="F2721">
            <v>724.15</v>
          </cell>
        </row>
        <row r="2722">
          <cell r="A2722">
            <v>43235.691500439818</v>
          </cell>
          <cell r="B2722">
            <v>724.53</v>
          </cell>
          <cell r="C2722">
            <v>9.1823042200000007</v>
          </cell>
          <cell r="D2722" t="str">
            <v>sell</v>
          </cell>
          <cell r="E2722">
            <v>724.3742049</v>
          </cell>
          <cell r="F2722">
            <v>724.15</v>
          </cell>
        </row>
        <row r="2723">
          <cell r="A2723">
            <v>43235.691500439818</v>
          </cell>
          <cell r="B2723">
            <v>724.53</v>
          </cell>
          <cell r="C2723">
            <v>1.069E-2</v>
          </cell>
          <cell r="D2723" t="str">
            <v>sell</v>
          </cell>
          <cell r="E2723">
            <v>724.37260140000001</v>
          </cell>
          <cell r="F2723">
            <v>724.15</v>
          </cell>
        </row>
        <row r="2724">
          <cell r="A2724">
            <v>43235.691500578701</v>
          </cell>
          <cell r="B2724">
            <v>724.52</v>
          </cell>
          <cell r="C2724">
            <v>2.92E-2</v>
          </cell>
          <cell r="D2724" t="str">
            <v>sell</v>
          </cell>
          <cell r="E2724">
            <v>724.36851339999998</v>
          </cell>
          <cell r="F2724">
            <v>724.15</v>
          </cell>
        </row>
        <row r="2725">
          <cell r="A2725">
            <v>43235.69150079861</v>
          </cell>
          <cell r="B2725">
            <v>724.52</v>
          </cell>
          <cell r="C2725">
            <v>8.0000000000000004E-4</v>
          </cell>
          <cell r="D2725" t="str">
            <v>sell</v>
          </cell>
          <cell r="E2725">
            <v>724.36840140000004</v>
          </cell>
          <cell r="F2725">
            <v>724.15</v>
          </cell>
        </row>
        <row r="2726">
          <cell r="A2726">
            <v>43235.69150108796</v>
          </cell>
          <cell r="B2726">
            <v>724.41</v>
          </cell>
          <cell r="C2726">
            <v>0.5</v>
          </cell>
          <cell r="D2726" t="str">
            <v>sell</v>
          </cell>
          <cell r="E2726">
            <v>724.35340139999994</v>
          </cell>
          <cell r="F2726">
            <v>724.15</v>
          </cell>
        </row>
        <row r="2727">
          <cell r="A2727">
            <v>43235.691504803239</v>
          </cell>
          <cell r="B2727">
            <v>724.17</v>
          </cell>
          <cell r="C2727">
            <v>0.11600000000000001</v>
          </cell>
          <cell r="D2727" t="str">
            <v>sell</v>
          </cell>
          <cell r="E2727">
            <v>724.37776140000005</v>
          </cell>
          <cell r="F2727">
            <v>724.15</v>
          </cell>
        </row>
        <row r="2728">
          <cell r="A2728">
            <v>43235.691508298609</v>
          </cell>
          <cell r="B2728">
            <v>724.17</v>
          </cell>
          <cell r="C2728">
            <v>9.5080000000000008E-3</v>
          </cell>
          <cell r="D2728" t="str">
            <v>sell</v>
          </cell>
          <cell r="E2728">
            <v>724.3797580800001</v>
          </cell>
          <cell r="F2728">
            <v>724.15</v>
          </cell>
        </row>
        <row r="2729">
          <cell r="A2729">
            <v>43235.691515115737</v>
          </cell>
          <cell r="B2729">
            <v>724.17</v>
          </cell>
          <cell r="C2729">
            <v>1.152E-3</v>
          </cell>
          <cell r="D2729" t="str">
            <v>sell</v>
          </cell>
          <cell r="E2729">
            <v>724.38</v>
          </cell>
          <cell r="F2729">
            <v>724.15</v>
          </cell>
        </row>
        <row r="2730">
          <cell r="A2730">
            <v>43235.691652604168</v>
          </cell>
          <cell r="B2730">
            <v>724.15</v>
          </cell>
          <cell r="C2730">
            <v>1.303518</v>
          </cell>
          <cell r="D2730" t="str">
            <v>buy</v>
          </cell>
          <cell r="E2730">
            <v>724.38</v>
          </cell>
          <cell r="F2730">
            <v>724.20973770000001</v>
          </cell>
        </row>
        <row r="2731">
          <cell r="A2731">
            <v>43235.691812337973</v>
          </cell>
          <cell r="B2731">
            <v>724.19</v>
          </cell>
          <cell r="C2731">
            <v>1.3115E-2</v>
          </cell>
          <cell r="D2731" t="str">
            <v>buy</v>
          </cell>
          <cell r="E2731">
            <v>724.38</v>
          </cell>
          <cell r="F2731">
            <v>724.21</v>
          </cell>
        </row>
        <row r="2732">
          <cell r="A2732">
            <v>43235.691812337973</v>
          </cell>
          <cell r="B2732">
            <v>724.21</v>
          </cell>
          <cell r="C2732">
            <v>0.96082000000000001</v>
          </cell>
          <cell r="D2732" t="str">
            <v>buy</v>
          </cell>
          <cell r="E2732">
            <v>724.38</v>
          </cell>
          <cell r="F2732">
            <v>724.37323043000004</v>
          </cell>
        </row>
        <row r="2733">
          <cell r="A2733">
            <v>43235.691897986108</v>
          </cell>
          <cell r="B2733">
            <v>724.21</v>
          </cell>
          <cell r="C2733">
            <v>1.1733E-2</v>
          </cell>
          <cell r="D2733" t="str">
            <v>buy</v>
          </cell>
          <cell r="E2733">
            <v>724.38</v>
          </cell>
          <cell r="F2733">
            <v>724.37522504000003</v>
          </cell>
        </row>
        <row r="2734">
          <cell r="A2734">
            <v>43235.691897986108</v>
          </cell>
          <cell r="B2734">
            <v>724.21</v>
          </cell>
          <cell r="C2734">
            <v>9.2669999999999992E-3</v>
          </cell>
          <cell r="D2734" t="str">
            <v>buy</v>
          </cell>
          <cell r="E2734">
            <v>724.38</v>
          </cell>
          <cell r="F2734">
            <v>724.37680043000012</v>
          </cell>
        </row>
        <row r="2735">
          <cell r="A2735">
            <v>43235.691914918978</v>
          </cell>
          <cell r="B2735">
            <v>724.21</v>
          </cell>
          <cell r="C2735">
            <v>9.7769999999999992E-3</v>
          </cell>
          <cell r="D2735" t="str">
            <v>buy</v>
          </cell>
          <cell r="E2735">
            <v>724.38</v>
          </cell>
          <cell r="F2735">
            <v>724.37846251999997</v>
          </cell>
        </row>
        <row r="2736">
          <cell r="A2736">
            <v>43235.691919131947</v>
          </cell>
          <cell r="B2736">
            <v>724.21</v>
          </cell>
          <cell r="C2736">
            <v>9.044E-3</v>
          </cell>
          <cell r="D2736" t="str">
            <v>buy</v>
          </cell>
          <cell r="E2736">
            <v>724.38</v>
          </cell>
          <cell r="F2736">
            <v>724.38000000000011</v>
          </cell>
        </row>
        <row r="2737">
          <cell r="A2737">
            <v>43235.691940694443</v>
          </cell>
          <cell r="B2737">
            <v>724.38</v>
          </cell>
          <cell r="C2737">
            <v>2.2454000000000002E-2</v>
          </cell>
          <cell r="D2737" t="str">
            <v>buy</v>
          </cell>
          <cell r="E2737">
            <v>724.38</v>
          </cell>
          <cell r="F2737">
            <v>724.38</v>
          </cell>
        </row>
        <row r="2738">
          <cell r="A2738">
            <v>43235.691946493047</v>
          </cell>
          <cell r="B2738">
            <v>724.38</v>
          </cell>
          <cell r="C2738">
            <v>6.6593</v>
          </cell>
          <cell r="D2738" t="str">
            <v>buy</v>
          </cell>
          <cell r="E2738">
            <v>724.38</v>
          </cell>
          <cell r="F2738">
            <v>723.05944908999993</v>
          </cell>
        </row>
        <row r="2739">
          <cell r="A2739">
            <v>43235.692005659723</v>
          </cell>
          <cell r="B2739">
            <v>724.38</v>
          </cell>
          <cell r="C2739">
            <v>0.22159999999999999</v>
          </cell>
          <cell r="D2739" t="str">
            <v>sell</v>
          </cell>
          <cell r="E2739">
            <v>724.38</v>
          </cell>
          <cell r="F2739">
            <v>723.05944908999993</v>
          </cell>
        </row>
        <row r="2740">
          <cell r="A2740">
            <v>43235.692158275473</v>
          </cell>
          <cell r="B2740">
            <v>724.38</v>
          </cell>
          <cell r="C2740">
            <v>68.869470829999997</v>
          </cell>
          <cell r="D2740" t="str">
            <v>sell</v>
          </cell>
          <cell r="E2740">
            <v>724.38</v>
          </cell>
          <cell r="F2740">
            <v>723.05944908999993</v>
          </cell>
        </row>
        <row r="2741">
          <cell r="A2741">
            <v>43235.692158321763</v>
          </cell>
          <cell r="B2741">
            <v>724.38</v>
          </cell>
          <cell r="C2741">
            <v>20.21162</v>
          </cell>
          <cell r="D2741" t="str">
            <v>sell</v>
          </cell>
          <cell r="E2741">
            <v>723.91623629999992</v>
          </cell>
          <cell r="F2741">
            <v>723.05944908999993</v>
          </cell>
        </row>
        <row r="2742">
          <cell r="A2742">
            <v>43235.692158379628</v>
          </cell>
          <cell r="B2742">
            <v>724.38</v>
          </cell>
          <cell r="C2742">
            <v>1.0280050000000001E-2</v>
          </cell>
          <cell r="D2742" t="str">
            <v>sell</v>
          </cell>
          <cell r="E2742">
            <v>723.91140467649996</v>
          </cell>
          <cell r="F2742">
            <v>723.05944908999993</v>
          </cell>
        </row>
        <row r="2743">
          <cell r="A2743">
            <v>43235.692158703707</v>
          </cell>
          <cell r="B2743">
            <v>724.38</v>
          </cell>
          <cell r="C2743">
            <v>9.9499999999999996E-6</v>
          </cell>
          <cell r="D2743" t="str">
            <v>sell</v>
          </cell>
          <cell r="E2743">
            <v>723.91139999999996</v>
          </cell>
          <cell r="F2743">
            <v>723.05944908999993</v>
          </cell>
        </row>
        <row r="2744">
          <cell r="A2744">
            <v>43235.692159375001</v>
          </cell>
          <cell r="B2744">
            <v>724.2</v>
          </cell>
          <cell r="C2744">
            <v>0.01</v>
          </cell>
          <cell r="D2744" t="str">
            <v>sell</v>
          </cell>
          <cell r="E2744">
            <v>723.9085</v>
          </cell>
          <cell r="F2744">
            <v>723.05944908999993</v>
          </cell>
        </row>
        <row r="2745">
          <cell r="A2745">
            <v>43235.69216327546</v>
          </cell>
          <cell r="B2745">
            <v>723.76</v>
          </cell>
          <cell r="C2745">
            <v>0.01</v>
          </cell>
          <cell r="D2745" t="str">
            <v>sell</v>
          </cell>
          <cell r="E2745">
            <v>723.91</v>
          </cell>
          <cell r="F2745">
            <v>723.05944908999993</v>
          </cell>
        </row>
        <row r="2746">
          <cell r="A2746">
            <v>43235.692293506952</v>
          </cell>
          <cell r="B2746">
            <v>723.9</v>
          </cell>
          <cell r="C2746">
            <v>0.35211100000000001</v>
          </cell>
          <cell r="D2746" t="str">
            <v>buy</v>
          </cell>
          <cell r="E2746">
            <v>723.91</v>
          </cell>
          <cell r="F2746">
            <v>722.37635375000002</v>
          </cell>
        </row>
        <row r="2747">
          <cell r="A2747">
            <v>43235.692376724539</v>
          </cell>
          <cell r="B2747">
            <v>723.92</v>
          </cell>
          <cell r="C2747">
            <v>8.2629999999999995E-3</v>
          </cell>
          <cell r="D2747" t="str">
            <v>buy</v>
          </cell>
          <cell r="E2747">
            <v>723.91</v>
          </cell>
          <cell r="F2747">
            <v>722.36015826999994</v>
          </cell>
        </row>
        <row r="2748">
          <cell r="A2748">
            <v>43235.692428287039</v>
          </cell>
          <cell r="B2748">
            <v>723.91</v>
          </cell>
          <cell r="C2748">
            <v>1.0038</v>
          </cell>
          <cell r="D2748" t="str">
            <v>sell</v>
          </cell>
          <cell r="E2748">
            <v>723.19737229999998</v>
          </cell>
          <cell r="F2748">
            <v>722.36015826999994</v>
          </cell>
        </row>
        <row r="2749">
          <cell r="A2749">
            <v>43235.692561296302</v>
          </cell>
          <cell r="B2749">
            <v>723.92</v>
          </cell>
          <cell r="C2749">
            <v>1.5883000000000001E-2</v>
          </cell>
          <cell r="D2749" t="str">
            <v>buy</v>
          </cell>
          <cell r="E2749">
            <v>723.19737229999998</v>
          </cell>
          <cell r="F2749">
            <v>722.32902759000012</v>
          </cell>
        </row>
        <row r="2750">
          <cell r="A2750">
            <v>43235.692561296302</v>
          </cell>
          <cell r="B2750">
            <v>723.95</v>
          </cell>
          <cell r="C2750">
            <v>2.2160000000000001E-3</v>
          </cell>
          <cell r="D2750" t="str">
            <v>buy</v>
          </cell>
          <cell r="E2750">
            <v>723.19737229999998</v>
          </cell>
          <cell r="F2750">
            <v>722.32461775000013</v>
          </cell>
        </row>
        <row r="2751">
          <cell r="A2751">
            <v>43235.692704895831</v>
          </cell>
          <cell r="B2751">
            <v>723.95</v>
          </cell>
          <cell r="C2751">
            <v>5.5825E-2</v>
          </cell>
          <cell r="D2751" t="str">
            <v>buy</v>
          </cell>
          <cell r="E2751">
            <v>723.19737229999998</v>
          </cell>
          <cell r="F2751">
            <v>722.213526</v>
          </cell>
        </row>
        <row r="2752">
          <cell r="A2752">
            <v>43235.692839062503</v>
          </cell>
          <cell r="B2752">
            <v>723.95</v>
          </cell>
          <cell r="C2752">
            <v>0.12740000000000001</v>
          </cell>
          <cell r="D2752" t="str">
            <v>buy</v>
          </cell>
          <cell r="E2752">
            <v>723.19737229999998</v>
          </cell>
          <cell r="F2752">
            <v>721.96</v>
          </cell>
        </row>
        <row r="2753">
          <cell r="A2753">
            <v>43235.692891481478</v>
          </cell>
          <cell r="B2753">
            <v>723.94</v>
          </cell>
          <cell r="C2753">
            <v>0.01</v>
          </cell>
          <cell r="D2753" t="str">
            <v>sell</v>
          </cell>
          <cell r="E2753">
            <v>723.18907230000002</v>
          </cell>
          <cell r="F2753">
            <v>721.96</v>
          </cell>
        </row>
        <row r="2754">
          <cell r="A2754">
            <v>43235.692891481478</v>
          </cell>
          <cell r="B2754">
            <v>723.94</v>
          </cell>
          <cell r="C2754">
            <v>0.01</v>
          </cell>
          <cell r="D2754" t="str">
            <v>sell</v>
          </cell>
          <cell r="E2754">
            <v>723.18077230000006</v>
          </cell>
          <cell r="F2754">
            <v>721.96</v>
          </cell>
        </row>
        <row r="2755">
          <cell r="A2755">
            <v>43235.692891481478</v>
          </cell>
          <cell r="B2755">
            <v>723.94</v>
          </cell>
          <cell r="C2755">
            <v>1.081E-2</v>
          </cell>
          <cell r="D2755" t="str">
            <v>sell</v>
          </cell>
          <cell r="E2755">
            <v>723.17179999999996</v>
          </cell>
          <cell r="F2755">
            <v>721.96</v>
          </cell>
        </row>
        <row r="2756">
          <cell r="A2756">
            <v>43235.692892534717</v>
          </cell>
          <cell r="B2756">
            <v>723.62</v>
          </cell>
          <cell r="C2756">
            <v>0.12</v>
          </cell>
          <cell r="D2756" t="str">
            <v>sell</v>
          </cell>
          <cell r="E2756">
            <v>723.11059999999998</v>
          </cell>
          <cell r="F2756">
            <v>721.96</v>
          </cell>
        </row>
        <row r="2757">
          <cell r="A2757">
            <v>43235.69289878472</v>
          </cell>
          <cell r="B2757">
            <v>723.14</v>
          </cell>
          <cell r="C2757">
            <v>0.02</v>
          </cell>
          <cell r="D2757" t="str">
            <v>sell</v>
          </cell>
          <cell r="E2757">
            <v>723.11</v>
          </cell>
          <cell r="F2757">
            <v>721.96</v>
          </cell>
        </row>
        <row r="2758">
          <cell r="A2758">
            <v>43235.692902175928</v>
          </cell>
          <cell r="B2758">
            <v>723.11</v>
          </cell>
          <cell r="C2758">
            <v>6</v>
          </cell>
          <cell r="D2758" t="str">
            <v>sell</v>
          </cell>
          <cell r="E2758">
            <v>723.00471865600002</v>
          </cell>
          <cell r="F2758">
            <v>721.96</v>
          </cell>
        </row>
        <row r="2759">
          <cell r="A2759">
            <v>43235.692905752323</v>
          </cell>
          <cell r="B2759">
            <v>723.11</v>
          </cell>
          <cell r="C2759">
            <v>1.005E-2</v>
          </cell>
          <cell r="D2759" t="str">
            <v>sell</v>
          </cell>
          <cell r="E2759">
            <v>723.00361315600003</v>
          </cell>
          <cell r="F2759">
            <v>721.96</v>
          </cell>
        </row>
        <row r="2760">
          <cell r="A2760">
            <v>43235.692907893521</v>
          </cell>
          <cell r="B2760">
            <v>723.05</v>
          </cell>
          <cell r="C2760">
            <v>3.2000000000000001E-2</v>
          </cell>
          <cell r="D2760" t="str">
            <v>sell</v>
          </cell>
          <cell r="E2760">
            <v>723.00201315600009</v>
          </cell>
          <cell r="F2760">
            <v>721.96</v>
          </cell>
        </row>
        <row r="2761">
          <cell r="A2761">
            <v>43235.692914305553</v>
          </cell>
          <cell r="B2761">
            <v>723.02</v>
          </cell>
          <cell r="C2761">
            <v>2.063392E-2</v>
          </cell>
          <cell r="D2761" t="str">
            <v>sell</v>
          </cell>
          <cell r="E2761">
            <v>723.00160047760005</v>
          </cell>
          <cell r="F2761">
            <v>721.96</v>
          </cell>
        </row>
        <row r="2762">
          <cell r="A2762">
            <v>43235.692917986111</v>
          </cell>
          <cell r="B2762">
            <v>723.02</v>
          </cell>
          <cell r="C2762">
            <v>1.0999999999999999E-2</v>
          </cell>
          <cell r="D2762" t="str">
            <v>sell</v>
          </cell>
          <cell r="E2762">
            <v>723.00138047760004</v>
          </cell>
          <cell r="F2762">
            <v>721.96</v>
          </cell>
        </row>
        <row r="2763">
          <cell r="A2763">
            <v>43235.692921805552</v>
          </cell>
          <cell r="B2763">
            <v>723.02</v>
          </cell>
          <cell r="C2763">
            <v>9.3759199999999994E-3</v>
          </cell>
          <cell r="D2763" t="str">
            <v>sell</v>
          </cell>
          <cell r="E2763">
            <v>723.00119295920001</v>
          </cell>
          <cell r="F2763">
            <v>721.96</v>
          </cell>
        </row>
        <row r="2764">
          <cell r="A2764">
            <v>43235.692925312498</v>
          </cell>
          <cell r="B2764">
            <v>723.01</v>
          </cell>
          <cell r="C2764">
            <v>0.10929592</v>
          </cell>
          <cell r="D2764" t="str">
            <v>sell</v>
          </cell>
          <cell r="E2764">
            <v>723.00009999999997</v>
          </cell>
          <cell r="F2764">
            <v>721.96</v>
          </cell>
        </row>
        <row r="2765">
          <cell r="A2765">
            <v>43235.692929351862</v>
          </cell>
          <cell r="B2765">
            <v>723.01</v>
          </cell>
          <cell r="C2765">
            <v>0.01</v>
          </cell>
          <cell r="D2765" t="str">
            <v>sell</v>
          </cell>
          <cell r="E2765">
            <v>723</v>
          </cell>
          <cell r="F2765">
            <v>721.96</v>
          </cell>
        </row>
        <row r="2766">
          <cell r="A2766">
            <v>43235.692932916667</v>
          </cell>
          <cell r="B2766">
            <v>723</v>
          </cell>
          <cell r="C2766">
            <v>7.7535383600000003</v>
          </cell>
          <cell r="D2766" t="str">
            <v>sell</v>
          </cell>
          <cell r="E2766">
            <v>723</v>
          </cell>
          <cell r="F2766">
            <v>721.96</v>
          </cell>
        </row>
        <row r="2767">
          <cell r="A2767">
            <v>43235.692934687497</v>
          </cell>
          <cell r="B2767">
            <v>723</v>
          </cell>
          <cell r="C2767">
            <v>6.0776000000000003</v>
          </cell>
          <cell r="D2767" t="str">
            <v>sell</v>
          </cell>
          <cell r="E2767">
            <v>722.77235295460002</v>
          </cell>
          <cell r="F2767">
            <v>721.96</v>
          </cell>
        </row>
        <row r="2768">
          <cell r="A2768">
            <v>43235.692935324078</v>
          </cell>
          <cell r="B2768">
            <v>723</v>
          </cell>
          <cell r="C2768">
            <v>1.2265999999999999E-4</v>
          </cell>
          <cell r="D2768" t="str">
            <v>sell</v>
          </cell>
          <cell r="E2768">
            <v>722.77232474280004</v>
          </cell>
          <cell r="F2768">
            <v>721.96</v>
          </cell>
        </row>
        <row r="2769">
          <cell r="A2769">
            <v>43235.692935324078</v>
          </cell>
          <cell r="B2769">
            <v>722.91</v>
          </cell>
          <cell r="C2769">
            <v>1.247734E-2</v>
          </cell>
          <cell r="D2769" t="str">
            <v>sell</v>
          </cell>
          <cell r="E2769">
            <v>722.77057791519996</v>
          </cell>
          <cell r="F2769">
            <v>721.96</v>
          </cell>
        </row>
        <row r="2770">
          <cell r="A2770">
            <v>43235.692936238433</v>
          </cell>
          <cell r="B2770">
            <v>722.8</v>
          </cell>
          <cell r="C2770">
            <v>1.9263840000000001E-2</v>
          </cell>
          <cell r="D2770" t="str">
            <v>sell</v>
          </cell>
          <cell r="E2770">
            <v>722.77</v>
          </cell>
          <cell r="F2770">
            <v>721.96</v>
          </cell>
        </row>
        <row r="2771">
          <cell r="A2771">
            <v>43235.692936296298</v>
          </cell>
          <cell r="B2771">
            <v>722.77</v>
          </cell>
          <cell r="C2771">
            <v>29.98926384</v>
          </cell>
          <cell r="D2771" t="str">
            <v>sell</v>
          </cell>
          <cell r="E2771">
            <v>722.68</v>
          </cell>
          <cell r="F2771">
            <v>721.96</v>
          </cell>
        </row>
        <row r="2772">
          <cell r="A2772">
            <v>43235.692936562496</v>
          </cell>
          <cell r="B2772">
            <v>722.68</v>
          </cell>
          <cell r="C2772">
            <v>5.9892638399999996</v>
          </cell>
          <cell r="D2772" t="str">
            <v>sell</v>
          </cell>
          <cell r="E2772">
            <v>722.51757140920006</v>
          </cell>
          <cell r="F2772">
            <v>721.96</v>
          </cell>
        </row>
        <row r="2773">
          <cell r="A2773">
            <v>43235.692937071763</v>
          </cell>
          <cell r="B2773">
            <v>722.61</v>
          </cell>
          <cell r="C2773">
            <v>0.27826383999999998</v>
          </cell>
          <cell r="D2773" t="str">
            <v>sell</v>
          </cell>
          <cell r="E2773">
            <v>722.48139710999999</v>
          </cell>
          <cell r="F2773">
            <v>721.96</v>
          </cell>
        </row>
        <row r="2774">
          <cell r="A2774">
            <v>43235.69293809028</v>
          </cell>
          <cell r="B2774">
            <v>722.61</v>
          </cell>
          <cell r="C2774">
            <v>1.0747E-2</v>
          </cell>
          <cell r="D2774" t="str">
            <v>sell</v>
          </cell>
          <cell r="E2774">
            <v>722.48</v>
          </cell>
          <cell r="F2774">
            <v>721.96</v>
          </cell>
        </row>
        <row r="2775">
          <cell r="A2775">
            <v>43235.69293809028</v>
          </cell>
          <cell r="B2775">
            <v>722.48</v>
          </cell>
          <cell r="C2775">
            <v>1.2392529999999999</v>
          </cell>
          <cell r="D2775" t="str">
            <v>sell</v>
          </cell>
          <cell r="E2775">
            <v>722.21126389999995</v>
          </cell>
          <cell r="F2775">
            <v>721.96</v>
          </cell>
        </row>
        <row r="2776">
          <cell r="A2776">
            <v>43235.692939444452</v>
          </cell>
          <cell r="B2776">
            <v>722.48</v>
          </cell>
          <cell r="C2776">
            <v>1.03E-2</v>
          </cell>
          <cell r="D2776" t="str">
            <v>sell</v>
          </cell>
          <cell r="E2776">
            <v>722.20734989999994</v>
          </cell>
          <cell r="F2776">
            <v>721.96</v>
          </cell>
        </row>
        <row r="2777">
          <cell r="A2777">
            <v>43235.692939918983</v>
          </cell>
          <cell r="B2777">
            <v>722.48</v>
          </cell>
          <cell r="C2777">
            <v>1.0359999999999999E-2</v>
          </cell>
          <cell r="D2777" t="str">
            <v>sell</v>
          </cell>
          <cell r="E2777">
            <v>722.20341310000003</v>
          </cell>
          <cell r="F2777">
            <v>721.96</v>
          </cell>
        </row>
        <row r="2778">
          <cell r="A2778">
            <v>43235.69294134259</v>
          </cell>
          <cell r="B2778">
            <v>722.33</v>
          </cell>
          <cell r="C2778">
            <v>0.04</v>
          </cell>
          <cell r="D2778" t="str">
            <v>sell</v>
          </cell>
          <cell r="E2778">
            <v>722.19421309999996</v>
          </cell>
          <cell r="F2778">
            <v>721.96</v>
          </cell>
        </row>
        <row r="2779">
          <cell r="A2779">
            <v>43235.692981238433</v>
          </cell>
          <cell r="B2779">
            <v>722.29</v>
          </cell>
          <cell r="C2779">
            <v>0.4773</v>
          </cell>
          <cell r="D2779" t="str">
            <v>sell</v>
          </cell>
          <cell r="E2779">
            <v>722.10352609999995</v>
          </cell>
          <cell r="F2779">
            <v>721.96</v>
          </cell>
        </row>
        <row r="2780">
          <cell r="A2780">
            <v>43235.69302741898</v>
          </cell>
          <cell r="B2780">
            <v>722.23</v>
          </cell>
          <cell r="C2780">
            <v>1.0370000000000001E-2</v>
          </cell>
          <cell r="D2780" t="str">
            <v>sell</v>
          </cell>
          <cell r="E2780">
            <v>722.10217799999998</v>
          </cell>
          <cell r="F2780">
            <v>721.96</v>
          </cell>
        </row>
        <row r="2781">
          <cell r="A2781">
            <v>43235.69302859954</v>
          </cell>
          <cell r="B2781">
            <v>722.15</v>
          </cell>
          <cell r="C2781">
            <v>3.2849999999999997E-2</v>
          </cell>
          <cell r="D2781" t="str">
            <v>sell</v>
          </cell>
          <cell r="E2781">
            <v>722.10053549999998</v>
          </cell>
          <cell r="F2781">
            <v>721.96</v>
          </cell>
        </row>
        <row r="2782">
          <cell r="A2782">
            <v>43235.693030694441</v>
          </cell>
          <cell r="B2782">
            <v>722.15</v>
          </cell>
          <cell r="C2782">
            <v>1.070377E-2</v>
          </cell>
          <cell r="D2782" t="str">
            <v>sell</v>
          </cell>
          <cell r="E2782">
            <v>722.10000031150003</v>
          </cell>
          <cell r="F2782">
            <v>721.96</v>
          </cell>
        </row>
        <row r="2783">
          <cell r="A2783">
            <v>43235.693039907397</v>
          </cell>
          <cell r="B2783">
            <v>722.15</v>
          </cell>
          <cell r="C2783">
            <v>6.2299999999999996E-6</v>
          </cell>
          <cell r="D2783" t="str">
            <v>sell</v>
          </cell>
          <cell r="E2783">
            <v>722.1</v>
          </cell>
          <cell r="F2783">
            <v>721.96</v>
          </cell>
        </row>
        <row r="2784">
          <cell r="A2784">
            <v>43235.693039907397</v>
          </cell>
          <cell r="B2784">
            <v>722.1</v>
          </cell>
          <cell r="C2784">
            <v>5</v>
          </cell>
          <cell r="D2784" t="str">
            <v>sell</v>
          </cell>
          <cell r="E2784">
            <v>722.00492520000012</v>
          </cell>
          <cell r="F2784">
            <v>721.96</v>
          </cell>
        </row>
        <row r="2785">
          <cell r="A2785">
            <v>43235.69304046296</v>
          </cell>
          <cell r="B2785">
            <v>722.04</v>
          </cell>
          <cell r="C2785">
            <v>0.1</v>
          </cell>
          <cell r="D2785" t="str">
            <v>sell</v>
          </cell>
          <cell r="E2785">
            <v>722.00092519999998</v>
          </cell>
          <cell r="F2785">
            <v>721.96</v>
          </cell>
        </row>
        <row r="2786">
          <cell r="A2786">
            <v>43235.693040555547</v>
          </cell>
          <cell r="B2786">
            <v>722.02</v>
          </cell>
          <cell r="C2786">
            <v>3.6260000000000001E-2</v>
          </cell>
          <cell r="D2786" t="str">
            <v>sell</v>
          </cell>
          <cell r="E2786">
            <v>722.00019999999995</v>
          </cell>
          <cell r="F2786">
            <v>721.96</v>
          </cell>
        </row>
        <row r="2787">
          <cell r="A2787">
            <v>43235.693059143523</v>
          </cell>
          <cell r="B2787">
            <v>722.02</v>
          </cell>
          <cell r="C2787">
            <v>0.01</v>
          </cell>
          <cell r="D2787" t="str">
            <v>sell</v>
          </cell>
          <cell r="E2787">
            <v>722</v>
          </cell>
          <cell r="F2787">
            <v>721.96</v>
          </cell>
        </row>
        <row r="2788">
          <cell r="A2788">
            <v>43235.693059143523</v>
          </cell>
          <cell r="B2788">
            <v>722</v>
          </cell>
          <cell r="C2788">
            <v>2.49973</v>
          </cell>
          <cell r="D2788" t="str">
            <v>sell</v>
          </cell>
          <cell r="E2788">
            <v>722.0415463999999</v>
          </cell>
          <cell r="F2788">
            <v>721.96</v>
          </cell>
        </row>
        <row r="2789">
          <cell r="A2789">
            <v>43235.693151423613</v>
          </cell>
          <cell r="B2789">
            <v>722</v>
          </cell>
          <cell r="C2789">
            <v>0.50026999999999999</v>
          </cell>
          <cell r="D2789" t="str">
            <v>sell</v>
          </cell>
          <cell r="E2789">
            <v>722.88200000000006</v>
          </cell>
          <cell r="F2789">
            <v>721.96</v>
          </cell>
        </row>
        <row r="2790">
          <cell r="A2790">
            <v>43235.693151423613</v>
          </cell>
          <cell r="B2790">
            <v>722</v>
          </cell>
          <cell r="C2790">
            <v>0.47499999999999998</v>
          </cell>
          <cell r="D2790" t="str">
            <v>sell</v>
          </cell>
          <cell r="E2790">
            <v>723.68</v>
          </cell>
          <cell r="F2790">
            <v>721.96</v>
          </cell>
        </row>
        <row r="2791">
          <cell r="A2791">
            <v>43235.693157708331</v>
          </cell>
          <cell r="B2791">
            <v>721.96</v>
          </cell>
          <cell r="C2791">
            <v>0.7823</v>
          </cell>
          <cell r="D2791" t="str">
            <v>buy</v>
          </cell>
          <cell r="E2791">
            <v>723.68</v>
          </cell>
          <cell r="F2791">
            <v>721.96</v>
          </cell>
        </row>
        <row r="2792">
          <cell r="A2792">
            <v>43235.69329023148</v>
          </cell>
          <cell r="B2792">
            <v>721.96</v>
          </cell>
          <cell r="C2792">
            <v>0.85250000000000004</v>
          </cell>
          <cell r="D2792" t="str">
            <v>buy</v>
          </cell>
          <cell r="E2792">
            <v>723.68</v>
          </cell>
          <cell r="F2792">
            <v>721.96</v>
          </cell>
        </row>
        <row r="2793">
          <cell r="A2793">
            <v>43235.693379259261</v>
          </cell>
          <cell r="B2793">
            <v>721.96</v>
          </cell>
          <cell r="C2793">
            <v>2.7212335699999999</v>
          </cell>
          <cell r="D2793" t="str">
            <v>buy</v>
          </cell>
          <cell r="E2793">
            <v>723.68</v>
          </cell>
          <cell r="F2793">
            <v>722.26</v>
          </cell>
        </row>
        <row r="2794">
          <cell r="A2794">
            <v>43235.693386782397</v>
          </cell>
          <cell r="B2794">
            <v>722.26</v>
          </cell>
          <cell r="C2794">
            <v>6</v>
          </cell>
          <cell r="D2794" t="str">
            <v>buy</v>
          </cell>
          <cell r="E2794">
            <v>723.68</v>
          </cell>
          <cell r="F2794">
            <v>722.58</v>
          </cell>
        </row>
        <row r="2795">
          <cell r="A2795">
            <v>43235.693393321759</v>
          </cell>
          <cell r="B2795">
            <v>722.58</v>
          </cell>
          <cell r="C2795">
            <v>1.09E-2</v>
          </cell>
          <cell r="D2795" t="str">
            <v>buy</v>
          </cell>
          <cell r="E2795">
            <v>723.68</v>
          </cell>
          <cell r="F2795">
            <v>722.58</v>
          </cell>
        </row>
        <row r="2796">
          <cell r="A2796">
            <v>43235.693396342591</v>
          </cell>
          <cell r="B2796">
            <v>722.58</v>
          </cell>
          <cell r="C2796">
            <v>9.9699999999999997E-3</v>
          </cell>
          <cell r="D2796" t="str">
            <v>buy</v>
          </cell>
          <cell r="E2796">
            <v>723.68</v>
          </cell>
          <cell r="F2796">
            <v>722.58</v>
          </cell>
        </row>
        <row r="2797">
          <cell r="A2797">
            <v>43235.693402314813</v>
          </cell>
          <cell r="B2797">
            <v>722.58</v>
          </cell>
          <cell r="C2797">
            <v>1.79</v>
          </cell>
          <cell r="D2797" t="str">
            <v>buy</v>
          </cell>
          <cell r="E2797">
            <v>723.68</v>
          </cell>
          <cell r="F2797">
            <v>722.59980059999998</v>
          </cell>
        </row>
        <row r="2798">
          <cell r="A2798">
            <v>43235.693410868058</v>
          </cell>
          <cell r="B2798">
            <v>722.58</v>
          </cell>
          <cell r="C2798">
            <v>9.9699999999999997E-3</v>
          </cell>
          <cell r="D2798" t="str">
            <v>buy</v>
          </cell>
          <cell r="E2798">
            <v>723.68</v>
          </cell>
          <cell r="F2798">
            <v>722.6</v>
          </cell>
        </row>
        <row r="2799">
          <cell r="A2799">
            <v>43235.693411932873</v>
          </cell>
          <cell r="B2799">
            <v>722.6</v>
          </cell>
          <cell r="C2799">
            <v>1.5</v>
          </cell>
          <cell r="D2799" t="str">
            <v>buy</v>
          </cell>
          <cell r="E2799">
            <v>723.68</v>
          </cell>
          <cell r="F2799">
            <v>722.85</v>
          </cell>
        </row>
        <row r="2800">
          <cell r="A2800">
            <v>43235.693416030103</v>
          </cell>
          <cell r="B2800">
            <v>722.85</v>
          </cell>
          <cell r="C2800">
            <v>5</v>
          </cell>
          <cell r="D2800" t="str">
            <v>buy</v>
          </cell>
          <cell r="E2800">
            <v>723.68</v>
          </cell>
          <cell r="F2800">
            <v>722.84180000000003</v>
          </cell>
        </row>
        <row r="2801">
          <cell r="A2801">
            <v>43235.693419768519</v>
          </cell>
          <cell r="B2801">
            <v>722.85</v>
          </cell>
          <cell r="C2801">
            <v>0.59</v>
          </cell>
          <cell r="D2801" t="str">
            <v>buy</v>
          </cell>
          <cell r="E2801">
            <v>723.68</v>
          </cell>
          <cell r="F2801">
            <v>723.08296953180002</v>
          </cell>
        </row>
        <row r="2802">
          <cell r="A2802">
            <v>43235.693428321763</v>
          </cell>
          <cell r="B2802">
            <v>722.83</v>
          </cell>
          <cell r="C2802">
            <v>0.4461</v>
          </cell>
          <cell r="D2802" t="str">
            <v>buy</v>
          </cell>
          <cell r="E2802">
            <v>723.68</v>
          </cell>
          <cell r="F2802">
            <v>723.3506295318</v>
          </cell>
        </row>
        <row r="2803">
          <cell r="A2803">
            <v>43235.69357541667</v>
          </cell>
          <cell r="B2803">
            <v>722.78</v>
          </cell>
          <cell r="C2803">
            <v>4.5499999999999999E-2</v>
          </cell>
          <cell r="D2803" t="str">
            <v>buy</v>
          </cell>
          <cell r="E2803">
            <v>723.68</v>
          </cell>
          <cell r="F2803">
            <v>723.38020453180002</v>
          </cell>
        </row>
        <row r="2804">
          <cell r="A2804">
            <v>43235.693713078697</v>
          </cell>
          <cell r="B2804">
            <v>722.79</v>
          </cell>
          <cell r="C2804">
            <v>0.02</v>
          </cell>
          <cell r="D2804" t="str">
            <v>buy</v>
          </cell>
          <cell r="E2804">
            <v>723.68</v>
          </cell>
          <cell r="F2804">
            <v>723.39300453179987</v>
          </cell>
        </row>
        <row r="2805">
          <cell r="A2805">
            <v>43235.693713078697</v>
          </cell>
          <cell r="B2805">
            <v>723.12</v>
          </cell>
          <cell r="C2805">
            <v>0.11934022</v>
          </cell>
          <cell r="D2805" t="str">
            <v>buy</v>
          </cell>
          <cell r="E2805">
            <v>723.68</v>
          </cell>
          <cell r="F2805">
            <v>723.43</v>
          </cell>
        </row>
        <row r="2806">
          <cell r="A2806">
            <v>43235.693713078697</v>
          </cell>
          <cell r="B2806">
            <v>723.43</v>
          </cell>
          <cell r="C2806">
            <v>1.25</v>
          </cell>
          <cell r="D2806" t="str">
            <v>buy</v>
          </cell>
          <cell r="E2806">
            <v>723.68</v>
          </cell>
          <cell r="F2806">
            <v>723.69</v>
          </cell>
        </row>
        <row r="2807">
          <cell r="A2807">
            <v>43235.693713078697</v>
          </cell>
          <cell r="B2807">
            <v>723.69</v>
          </cell>
          <cell r="C2807">
            <v>3.2120692000000002</v>
          </cell>
          <cell r="D2807" t="str">
            <v>buy</v>
          </cell>
          <cell r="E2807">
            <v>723.68</v>
          </cell>
          <cell r="F2807">
            <v>723.94740000000002</v>
          </cell>
        </row>
        <row r="2808">
          <cell r="A2808">
            <v>43235.693768217592</v>
          </cell>
          <cell r="B2808">
            <v>723.68</v>
          </cell>
          <cell r="C2808">
            <v>1.41</v>
          </cell>
          <cell r="D2808" t="str">
            <v>sell</v>
          </cell>
          <cell r="E2808">
            <v>723.26</v>
          </cell>
          <cell r="F2808">
            <v>723.94740000000002</v>
          </cell>
        </row>
        <row r="2809">
          <cell r="A2809">
            <v>43235.693801273148</v>
          </cell>
          <cell r="B2809">
            <v>723.69</v>
          </cell>
          <cell r="C2809">
            <v>0.01</v>
          </cell>
          <cell r="D2809" t="str">
            <v>buy</v>
          </cell>
          <cell r="E2809">
            <v>723.26</v>
          </cell>
          <cell r="F2809">
            <v>723.95</v>
          </cell>
        </row>
        <row r="2810">
          <cell r="A2810">
            <v>43235.693801273148</v>
          </cell>
          <cell r="B2810">
            <v>723.95</v>
          </cell>
          <cell r="C2810">
            <v>2.4170000000000001E-2</v>
          </cell>
          <cell r="D2810" t="str">
            <v>buy</v>
          </cell>
          <cell r="E2810">
            <v>723.26</v>
          </cell>
          <cell r="F2810">
            <v>723.95</v>
          </cell>
        </row>
        <row r="2811">
          <cell r="A2811">
            <v>43235.693801273148</v>
          </cell>
          <cell r="B2811">
            <v>723.95</v>
          </cell>
          <cell r="C2811">
            <v>1.04882173</v>
          </cell>
          <cell r="D2811" t="str">
            <v>buy</v>
          </cell>
          <cell r="E2811">
            <v>723.26</v>
          </cell>
          <cell r="F2811">
            <v>723.55946792999998</v>
          </cell>
        </row>
        <row r="2812">
          <cell r="A2812">
            <v>43235.693848391202</v>
          </cell>
          <cell r="B2812">
            <v>723.26</v>
          </cell>
          <cell r="C2812">
            <v>2.1208</v>
          </cell>
          <cell r="D2812" t="str">
            <v>sell</v>
          </cell>
          <cell r="E2812">
            <v>723.00584493999997</v>
          </cell>
          <cell r="F2812">
            <v>723.55946792999998</v>
          </cell>
        </row>
        <row r="2813">
          <cell r="A2813">
            <v>43235.69397630787</v>
          </cell>
          <cell r="B2813">
            <v>723.54</v>
          </cell>
          <cell r="C2813">
            <v>1.5893000000000001E-2</v>
          </cell>
          <cell r="D2813" t="str">
            <v>buy</v>
          </cell>
          <cell r="E2813">
            <v>723.00584493999997</v>
          </cell>
          <cell r="F2813">
            <v>723.55978578999998</v>
          </cell>
        </row>
        <row r="2814">
          <cell r="A2814">
            <v>43235.69397630787</v>
          </cell>
          <cell r="B2814">
            <v>723.55</v>
          </cell>
          <cell r="C2814">
            <v>2.1420999999999999E-2</v>
          </cell>
          <cell r="D2814" t="str">
            <v>buy</v>
          </cell>
          <cell r="E2814">
            <v>723.00584493999997</v>
          </cell>
          <cell r="F2814">
            <v>723.56</v>
          </cell>
        </row>
        <row r="2815">
          <cell r="A2815">
            <v>43235.69397630787</v>
          </cell>
          <cell r="B2815">
            <v>723.56</v>
          </cell>
          <cell r="C2815">
            <v>1.746157</v>
          </cell>
          <cell r="D2815" t="str">
            <v>buy</v>
          </cell>
          <cell r="E2815">
            <v>723.00584493999997</v>
          </cell>
          <cell r="F2815">
            <v>722.94148748999999</v>
          </cell>
        </row>
        <row r="2816">
          <cell r="A2816">
            <v>43235.694055717591</v>
          </cell>
          <cell r="B2816">
            <v>723.26</v>
          </cell>
          <cell r="C2816">
            <v>0.02</v>
          </cell>
          <cell r="D2816" t="str">
            <v>sell</v>
          </cell>
          <cell r="E2816">
            <v>723.00064494000003</v>
          </cell>
          <cell r="F2816">
            <v>722.94148748999999</v>
          </cell>
        </row>
        <row r="2817">
          <cell r="A2817">
            <v>43235.694144039349</v>
          </cell>
          <cell r="B2817">
            <v>723.02</v>
          </cell>
          <cell r="C2817">
            <v>3.2246999999999998E-2</v>
          </cell>
          <cell r="D2817" t="str">
            <v>sell</v>
          </cell>
          <cell r="E2817">
            <v>723</v>
          </cell>
          <cell r="F2817">
            <v>722.94148748999999</v>
          </cell>
        </row>
        <row r="2818">
          <cell r="A2818">
            <v>43235.694144039349</v>
          </cell>
          <cell r="B2818">
            <v>723</v>
          </cell>
          <cell r="C2818">
            <v>2.801933</v>
          </cell>
          <cell r="D2818" t="str">
            <v>sell</v>
          </cell>
          <cell r="E2818">
            <v>722.45500499999991</v>
          </cell>
          <cell r="F2818">
            <v>722.94148748999999</v>
          </cell>
        </row>
        <row r="2819">
          <cell r="A2819">
            <v>43235.694144513887</v>
          </cell>
          <cell r="B2819">
            <v>723</v>
          </cell>
          <cell r="C2819">
            <v>6.6000000000000003E-2</v>
          </cell>
          <cell r="D2819" t="str">
            <v>sell</v>
          </cell>
          <cell r="E2819">
            <v>722.4061650000001</v>
          </cell>
          <cell r="F2819">
            <v>722.94148748999999</v>
          </cell>
        </row>
        <row r="2820">
          <cell r="A2820">
            <v>43235.694155532408</v>
          </cell>
          <cell r="B2820">
            <v>723</v>
          </cell>
          <cell r="C2820">
            <v>9.6659799999999994E-3</v>
          </cell>
          <cell r="D2820" t="str">
            <v>sell</v>
          </cell>
          <cell r="E2820">
            <v>722.39901217479996</v>
          </cell>
          <cell r="F2820">
            <v>722.94148748999999</v>
          </cell>
        </row>
        <row r="2821">
          <cell r="A2821">
            <v>43235.694155694437</v>
          </cell>
          <cell r="B2821">
            <v>723</v>
          </cell>
          <cell r="C2821">
            <v>1.1940200000000001E-3</v>
          </cell>
          <cell r="D2821" t="str">
            <v>sell</v>
          </cell>
          <cell r="E2821">
            <v>722.39812860000006</v>
          </cell>
          <cell r="F2821">
            <v>722.94148748999999</v>
          </cell>
        </row>
        <row r="2822">
          <cell r="A2822">
            <v>43235.69416309028</v>
          </cell>
          <cell r="B2822">
            <v>722.79</v>
          </cell>
          <cell r="C2822">
            <v>0.25</v>
          </cell>
          <cell r="D2822" t="str">
            <v>sell</v>
          </cell>
          <cell r="E2822">
            <v>722.26562860000001</v>
          </cell>
          <cell r="F2822">
            <v>722.94148748999999</v>
          </cell>
        </row>
        <row r="2823">
          <cell r="A2823">
            <v>43235.694164398148</v>
          </cell>
          <cell r="B2823">
            <v>722.79</v>
          </cell>
          <cell r="C2823">
            <v>1.0619999999999999E-2</v>
          </cell>
          <cell r="D2823" t="str">
            <v>sell</v>
          </cell>
          <cell r="E2823">
            <v>722.2600000000001</v>
          </cell>
          <cell r="F2823">
            <v>722.94148748999999</v>
          </cell>
        </row>
        <row r="2824">
          <cell r="A2824">
            <v>43235.694285729172</v>
          </cell>
          <cell r="B2824">
            <v>722.26</v>
          </cell>
          <cell r="C2824">
            <v>0.4007</v>
          </cell>
          <cell r="D2824" t="str">
            <v>sell</v>
          </cell>
          <cell r="E2824">
            <v>722.26</v>
          </cell>
          <cell r="F2824">
            <v>722.94148748999999</v>
          </cell>
        </row>
        <row r="2825">
          <cell r="A2825">
            <v>43235.694438923609</v>
          </cell>
          <cell r="B2825">
            <v>722.27</v>
          </cell>
          <cell r="C2825">
            <v>1.056E-2</v>
          </cell>
          <cell r="D2825" t="str">
            <v>buy</v>
          </cell>
          <cell r="E2825">
            <v>722.26</v>
          </cell>
          <cell r="F2825">
            <v>722.94898509000006</v>
          </cell>
        </row>
        <row r="2826">
          <cell r="A2826">
            <v>43235.694438923609</v>
          </cell>
          <cell r="B2826">
            <v>722.63</v>
          </cell>
          <cell r="C2826">
            <v>8.8489999999999992E-3</v>
          </cell>
          <cell r="D2826" t="str">
            <v>buy</v>
          </cell>
          <cell r="E2826">
            <v>722.26</v>
          </cell>
          <cell r="F2826">
            <v>722.95208223999998</v>
          </cell>
        </row>
        <row r="2827">
          <cell r="A2827">
            <v>43235.69444353009</v>
          </cell>
          <cell r="B2827">
            <v>722.27</v>
          </cell>
          <cell r="C2827">
            <v>0.01</v>
          </cell>
          <cell r="D2827" t="str">
            <v>buy</v>
          </cell>
          <cell r="E2827">
            <v>722.26</v>
          </cell>
          <cell r="F2827">
            <v>722.95918224000002</v>
          </cell>
        </row>
        <row r="2828">
          <cell r="A2828">
            <v>43235.69446269676</v>
          </cell>
          <cell r="B2828">
            <v>722.27</v>
          </cell>
          <cell r="C2828">
            <v>1.3140000000000001E-2</v>
          </cell>
          <cell r="D2828" t="str">
            <v>buy</v>
          </cell>
          <cell r="E2828">
            <v>722.26</v>
          </cell>
          <cell r="F2828">
            <v>722.96851163999997</v>
          </cell>
        </row>
        <row r="2829">
          <cell r="A2829">
            <v>43235.694559629628</v>
          </cell>
          <cell r="B2829">
            <v>722.27</v>
          </cell>
          <cell r="C2829">
            <v>8.6060000000000008E-3</v>
          </cell>
          <cell r="D2829" t="str">
            <v>buy</v>
          </cell>
          <cell r="E2829">
            <v>722.26</v>
          </cell>
          <cell r="F2829">
            <v>722.97462189999999</v>
          </cell>
        </row>
        <row r="2830">
          <cell r="A2830">
            <v>43235.694590844912</v>
          </cell>
          <cell r="B2830">
            <v>722.26</v>
          </cell>
          <cell r="C2830">
            <v>0.03</v>
          </cell>
          <cell r="D2830" t="str">
            <v>sell</v>
          </cell>
          <cell r="E2830">
            <v>722.26</v>
          </cell>
          <cell r="F2830">
            <v>722.97462189999999</v>
          </cell>
        </row>
        <row r="2831">
          <cell r="A2831">
            <v>43235.694590844912</v>
          </cell>
          <cell r="B2831">
            <v>722.26</v>
          </cell>
          <cell r="C2831">
            <v>0.01</v>
          </cell>
          <cell r="D2831" t="str">
            <v>sell</v>
          </cell>
          <cell r="E2831">
            <v>722.26</v>
          </cell>
          <cell r="F2831">
            <v>722.97462189999999</v>
          </cell>
        </row>
        <row r="2832">
          <cell r="A2832">
            <v>43235.694590844912</v>
          </cell>
          <cell r="B2832">
            <v>722.26</v>
          </cell>
          <cell r="C2832">
            <v>3.6775000000000002</v>
          </cell>
          <cell r="D2832" t="str">
            <v>sell</v>
          </cell>
          <cell r="E2832">
            <v>722.26</v>
          </cell>
          <cell r="F2832">
            <v>722.97462189999999</v>
          </cell>
        </row>
        <row r="2833">
          <cell r="A2833">
            <v>43235.694705752307</v>
          </cell>
          <cell r="B2833">
            <v>722.26</v>
          </cell>
          <cell r="C2833">
            <v>2.0223670399999998</v>
          </cell>
          <cell r="D2833" t="str">
            <v>sell</v>
          </cell>
          <cell r="E2833">
            <v>722.92510446040012</v>
          </cell>
          <cell r="F2833">
            <v>722.97462189999999</v>
          </cell>
        </row>
        <row r="2834">
          <cell r="A2834">
            <v>43235.69472821759</v>
          </cell>
          <cell r="B2834">
            <v>722.63</v>
          </cell>
          <cell r="C2834">
            <v>1.5365999999999999E-2</v>
          </cell>
          <cell r="D2834" t="str">
            <v>buy</v>
          </cell>
          <cell r="E2834">
            <v>722.92510446040012</v>
          </cell>
          <cell r="F2834">
            <v>722.98</v>
          </cell>
        </row>
        <row r="2835">
          <cell r="A2835">
            <v>43235.69472821759</v>
          </cell>
          <cell r="B2835">
            <v>722.98</v>
          </cell>
          <cell r="C2835">
            <v>3.304335</v>
          </cell>
          <cell r="D2835" t="str">
            <v>buy</v>
          </cell>
          <cell r="E2835">
            <v>722.92510446040012</v>
          </cell>
          <cell r="F2835">
            <v>722.35000000000014</v>
          </cell>
        </row>
        <row r="2836">
          <cell r="A2836">
            <v>43235.69473265046</v>
          </cell>
          <cell r="B2836">
            <v>722.97</v>
          </cell>
          <cell r="C2836">
            <v>1.23E-2</v>
          </cell>
          <cell r="D2836" t="str">
            <v>sell</v>
          </cell>
          <cell r="E2836">
            <v>722.92510446040001</v>
          </cell>
          <cell r="F2836">
            <v>722.35000000000014</v>
          </cell>
        </row>
        <row r="2837">
          <cell r="A2837">
            <v>43235.694732916672</v>
          </cell>
          <cell r="B2837">
            <v>722.97</v>
          </cell>
          <cell r="C2837">
            <v>2.7699999999999999E-2</v>
          </cell>
          <cell r="D2837" t="str">
            <v>sell</v>
          </cell>
          <cell r="E2837">
            <v>722.92510446040001</v>
          </cell>
          <cell r="F2837">
            <v>722.35000000000014</v>
          </cell>
        </row>
        <row r="2838">
          <cell r="A2838">
            <v>43235.694830347224</v>
          </cell>
          <cell r="B2838">
            <v>722.35</v>
          </cell>
          <cell r="C2838">
            <v>1.3148999999999999E-2</v>
          </cell>
          <cell r="D2838" t="str">
            <v>buy</v>
          </cell>
          <cell r="E2838">
            <v>722.92510446040001</v>
          </cell>
          <cell r="F2838">
            <v>722.35</v>
          </cell>
        </row>
        <row r="2839">
          <cell r="A2839">
            <v>43235.694830347224</v>
          </cell>
          <cell r="B2839">
            <v>722.35</v>
          </cell>
          <cell r="C2839">
            <v>7.7175179299999996</v>
          </cell>
          <cell r="D2839" t="str">
            <v>buy</v>
          </cell>
          <cell r="E2839">
            <v>722.92510446040001</v>
          </cell>
          <cell r="F2839">
            <v>722.71726590999992</v>
          </cell>
        </row>
        <row r="2840">
          <cell r="A2840">
            <v>43235.694845162026</v>
          </cell>
          <cell r="B2840">
            <v>722.34</v>
          </cell>
          <cell r="C2840">
            <v>5.9992919999999998E-2</v>
          </cell>
          <cell r="D2840" t="str">
            <v>sell</v>
          </cell>
          <cell r="E2840">
            <v>722.9629000000001</v>
          </cell>
          <cell r="F2840">
            <v>722.71726590999992</v>
          </cell>
        </row>
        <row r="2841">
          <cell r="A2841">
            <v>43235.694849375002</v>
          </cell>
          <cell r="B2841">
            <v>722.26</v>
          </cell>
          <cell r="C2841">
            <v>0.01</v>
          </cell>
          <cell r="D2841" t="str">
            <v>sell</v>
          </cell>
          <cell r="E2841">
            <v>722.97</v>
          </cell>
          <cell r="F2841">
            <v>722.71726590999992</v>
          </cell>
        </row>
        <row r="2842">
          <cell r="A2842">
            <v>43235.694882013893</v>
          </cell>
          <cell r="B2842">
            <v>722.07</v>
          </cell>
          <cell r="C2842">
            <v>8.2400000000000001E-2</v>
          </cell>
          <cell r="D2842" t="str">
            <v>buy</v>
          </cell>
          <cell r="E2842">
            <v>722.97</v>
          </cell>
          <cell r="F2842">
            <v>722.77741790999994</v>
          </cell>
        </row>
        <row r="2843">
          <cell r="A2843">
            <v>43235.694993900463</v>
          </cell>
          <cell r="B2843">
            <v>722.07</v>
          </cell>
          <cell r="C2843">
            <v>1.0652999999999999E-2</v>
          </cell>
          <cell r="D2843" t="str">
            <v>buy</v>
          </cell>
          <cell r="E2843">
            <v>722.97</v>
          </cell>
          <cell r="F2843">
            <v>722.78519459999995</v>
          </cell>
        </row>
        <row r="2844">
          <cell r="A2844">
            <v>43235.69500028935</v>
          </cell>
          <cell r="B2844">
            <v>722.25</v>
          </cell>
          <cell r="C2844">
            <v>1.7292999999999999E-2</v>
          </cell>
          <cell r="D2844" t="str">
            <v>buy</v>
          </cell>
          <cell r="E2844">
            <v>722.97</v>
          </cell>
          <cell r="F2844">
            <v>722.79470574999993</v>
          </cell>
        </row>
        <row r="2845">
          <cell r="A2845">
            <v>43235.695000798609</v>
          </cell>
          <cell r="B2845">
            <v>722.35</v>
          </cell>
          <cell r="C2845">
            <v>1.1764999999999999E-2</v>
          </cell>
          <cell r="D2845" t="str">
            <v>buy</v>
          </cell>
          <cell r="E2845">
            <v>722.97</v>
          </cell>
          <cell r="F2845">
            <v>722.8</v>
          </cell>
        </row>
        <row r="2846">
          <cell r="A2846">
            <v>43235.695003807872</v>
          </cell>
          <cell r="B2846">
            <v>722.8</v>
          </cell>
          <cell r="C2846">
            <v>1.466486</v>
          </cell>
          <cell r="D2846" t="str">
            <v>buy</v>
          </cell>
          <cell r="E2846">
            <v>722.97</v>
          </cell>
          <cell r="F2846">
            <v>722.96976487999996</v>
          </cell>
        </row>
        <row r="2847">
          <cell r="A2847">
            <v>43235.695067511573</v>
          </cell>
          <cell r="B2847">
            <v>722.95</v>
          </cell>
          <cell r="C2847">
            <v>1.1756000000000001E-2</v>
          </cell>
          <cell r="D2847" t="str">
            <v>buy</v>
          </cell>
          <cell r="E2847">
            <v>722.97</v>
          </cell>
          <cell r="F2847">
            <v>722.97</v>
          </cell>
        </row>
        <row r="2848">
          <cell r="A2848">
            <v>43235.695067511573</v>
          </cell>
          <cell r="B2848">
            <v>722.97</v>
          </cell>
          <cell r="C2848">
            <v>4.7693537099999999</v>
          </cell>
          <cell r="D2848" t="str">
            <v>buy</v>
          </cell>
          <cell r="E2848">
            <v>722.97</v>
          </cell>
          <cell r="F2848">
            <v>722.98</v>
          </cell>
        </row>
        <row r="2849">
          <cell r="A2849">
            <v>43235.695142407407</v>
          </cell>
          <cell r="B2849">
            <v>722.97</v>
          </cell>
          <cell r="C2849">
            <v>0.10009999999999999</v>
          </cell>
          <cell r="D2849" t="str">
            <v>sell</v>
          </cell>
          <cell r="E2849">
            <v>722.97</v>
          </cell>
          <cell r="F2849">
            <v>722.98</v>
          </cell>
        </row>
        <row r="2850">
          <cell r="A2850">
            <v>43235.695285520836</v>
          </cell>
          <cell r="B2850">
            <v>722.98</v>
          </cell>
          <cell r="C2850">
            <v>2.0169000000000001</v>
          </cell>
          <cell r="D2850" t="str">
            <v>buy</v>
          </cell>
          <cell r="E2850">
            <v>722.97</v>
          </cell>
          <cell r="F2850">
            <v>722.98</v>
          </cell>
        </row>
        <row r="2851">
          <cell r="A2851">
            <v>43235.695441608797</v>
          </cell>
          <cell r="B2851">
            <v>722.98</v>
          </cell>
          <cell r="C2851">
            <v>0.79969999999999997</v>
          </cell>
          <cell r="D2851" t="str">
            <v>buy</v>
          </cell>
          <cell r="E2851">
            <v>722.97</v>
          </cell>
          <cell r="F2851">
            <v>722.98</v>
          </cell>
        </row>
        <row r="2852">
          <cell r="A2852">
            <v>43235.69557758102</v>
          </cell>
          <cell r="B2852">
            <v>722.98</v>
          </cell>
          <cell r="C2852">
            <v>2.0685405600000002</v>
          </cell>
          <cell r="D2852" t="str">
            <v>buy</v>
          </cell>
          <cell r="E2852">
            <v>722.97</v>
          </cell>
          <cell r="F2852">
            <v>722.98</v>
          </cell>
        </row>
        <row r="2853">
          <cell r="A2853">
            <v>43235.69560417824</v>
          </cell>
          <cell r="B2853">
            <v>722.97</v>
          </cell>
          <cell r="C2853">
            <v>0.04</v>
          </cell>
          <cell r="D2853" t="str">
            <v>sell</v>
          </cell>
          <cell r="E2853">
            <v>722.97</v>
          </cell>
          <cell r="F2853">
            <v>722.98</v>
          </cell>
        </row>
        <row r="2854">
          <cell r="A2854">
            <v>43235.69560417824</v>
          </cell>
          <cell r="B2854">
            <v>722.97</v>
          </cell>
          <cell r="C2854">
            <v>2.4689643000000001</v>
          </cell>
          <cell r="D2854" t="str">
            <v>sell</v>
          </cell>
          <cell r="E2854">
            <v>722.97</v>
          </cell>
          <cell r="F2854">
            <v>722.98</v>
          </cell>
        </row>
        <row r="2855">
          <cell r="A2855">
            <v>43235.695637870369</v>
          </cell>
          <cell r="B2855">
            <v>722.97</v>
          </cell>
          <cell r="C2855">
            <v>0.16339999999999999</v>
          </cell>
          <cell r="D2855" t="str">
            <v>sell</v>
          </cell>
          <cell r="E2855">
            <v>722.97</v>
          </cell>
          <cell r="F2855">
            <v>722.98</v>
          </cell>
        </row>
        <row r="2856">
          <cell r="A2856">
            <v>43235.695767939818</v>
          </cell>
          <cell r="B2856">
            <v>722.98</v>
          </cell>
          <cell r="C2856">
            <v>0.1961</v>
          </cell>
          <cell r="D2856" t="str">
            <v>buy</v>
          </cell>
          <cell r="E2856">
            <v>722.97</v>
          </cell>
          <cell r="F2856">
            <v>722.98</v>
          </cell>
        </row>
        <row r="2857">
          <cell r="A2857">
            <v>43235.695901319443</v>
          </cell>
          <cell r="B2857">
            <v>722.97</v>
          </cell>
          <cell r="C2857">
            <v>1.0057226100000001</v>
          </cell>
          <cell r="D2857" t="str">
            <v>sell</v>
          </cell>
          <cell r="E2857">
            <v>722.97</v>
          </cell>
          <cell r="F2857">
            <v>722.98</v>
          </cell>
        </row>
        <row r="2858">
          <cell r="A2858">
            <v>43235.695901319443</v>
          </cell>
          <cell r="B2858">
            <v>722.97</v>
          </cell>
          <cell r="C2858">
            <v>1.9824773899999999</v>
          </cell>
          <cell r="D2858" t="str">
            <v>sell</v>
          </cell>
          <cell r="E2858">
            <v>722.97</v>
          </cell>
          <cell r="F2858">
            <v>722.98</v>
          </cell>
        </row>
        <row r="2859">
          <cell r="A2859">
            <v>43235.696046828707</v>
          </cell>
          <cell r="B2859">
            <v>722.97</v>
          </cell>
          <cell r="C2859">
            <v>1.6962999999999999</v>
          </cell>
          <cell r="D2859" t="str">
            <v>sell</v>
          </cell>
          <cell r="E2859">
            <v>722.97</v>
          </cell>
          <cell r="F2859">
            <v>722.98</v>
          </cell>
        </row>
        <row r="2860">
          <cell r="A2860">
            <v>43235.696056168978</v>
          </cell>
          <cell r="B2860">
            <v>722.98</v>
          </cell>
          <cell r="C2860">
            <v>0.11583826999999999</v>
          </cell>
          <cell r="D2860" t="str">
            <v>buy</v>
          </cell>
          <cell r="E2860">
            <v>722.97</v>
          </cell>
          <cell r="F2860">
            <v>722.98</v>
          </cell>
        </row>
        <row r="2861">
          <cell r="A2861">
            <v>43235.69608642361</v>
          </cell>
          <cell r="B2861">
            <v>722.97</v>
          </cell>
          <cell r="C2861">
            <v>2.9998320000000001</v>
          </cell>
          <cell r="D2861" t="str">
            <v>sell</v>
          </cell>
          <cell r="E2861">
            <v>723.36</v>
          </cell>
          <cell r="F2861">
            <v>722.98</v>
          </cell>
        </row>
        <row r="2862">
          <cell r="A2862">
            <v>43235.696182175932</v>
          </cell>
          <cell r="B2862">
            <v>722.98</v>
          </cell>
          <cell r="C2862">
            <v>5.1269999999999998</v>
          </cell>
          <cell r="D2862" t="str">
            <v>buy</v>
          </cell>
          <cell r="E2862">
            <v>723.36</v>
          </cell>
          <cell r="F2862">
            <v>722.98</v>
          </cell>
        </row>
        <row r="2863">
          <cell r="A2863">
            <v>43235.696191886571</v>
          </cell>
          <cell r="B2863">
            <v>722.98</v>
          </cell>
          <cell r="C2863">
            <v>0.5</v>
          </cell>
          <cell r="D2863" t="str">
            <v>buy</v>
          </cell>
          <cell r="E2863">
            <v>723.36</v>
          </cell>
          <cell r="F2863">
            <v>722.98</v>
          </cell>
        </row>
        <row r="2864">
          <cell r="A2864">
            <v>43235.696202303239</v>
          </cell>
          <cell r="B2864">
            <v>722.98</v>
          </cell>
          <cell r="C2864">
            <v>104.03903</v>
          </cell>
          <cell r="D2864" t="str">
            <v>buy</v>
          </cell>
          <cell r="E2864">
            <v>723.36</v>
          </cell>
          <cell r="F2864">
            <v>723.13814323069994</v>
          </cell>
        </row>
        <row r="2865">
          <cell r="A2865">
            <v>43235.696203125</v>
          </cell>
          <cell r="B2865">
            <v>722.98</v>
          </cell>
          <cell r="C2865">
            <v>1.4519000000000001E-2</v>
          </cell>
          <cell r="D2865" t="str">
            <v>buy</v>
          </cell>
          <cell r="E2865">
            <v>723.36</v>
          </cell>
          <cell r="F2865">
            <v>723.14206336070004</v>
          </cell>
        </row>
        <row r="2866">
          <cell r="A2866">
            <v>43235.696203125</v>
          </cell>
          <cell r="B2866">
            <v>722.98</v>
          </cell>
          <cell r="C2866">
            <v>1.7287E-2</v>
          </cell>
          <cell r="D2866" t="str">
            <v>buy</v>
          </cell>
          <cell r="E2866">
            <v>723.36</v>
          </cell>
          <cell r="F2866">
            <v>723.14673085070001</v>
          </cell>
        </row>
        <row r="2867">
          <cell r="A2867">
            <v>43235.696203125</v>
          </cell>
          <cell r="B2867">
            <v>722.98</v>
          </cell>
          <cell r="C2867">
            <v>0.28173758999999998</v>
          </cell>
          <cell r="D2867" t="str">
            <v>buy</v>
          </cell>
          <cell r="E2867">
            <v>723.36</v>
          </cell>
          <cell r="F2867">
            <v>723.22280000000001</v>
          </cell>
        </row>
        <row r="2868">
          <cell r="A2868">
            <v>43235.696203657397</v>
          </cell>
          <cell r="B2868">
            <v>723.09</v>
          </cell>
          <cell r="C2868">
            <v>0.16985926000000001</v>
          </cell>
          <cell r="D2868" t="str">
            <v>buy</v>
          </cell>
          <cell r="E2868">
            <v>723.36</v>
          </cell>
          <cell r="F2868">
            <v>723.24997748160013</v>
          </cell>
        </row>
        <row r="2869">
          <cell r="A2869">
            <v>43235.69620539352</v>
          </cell>
          <cell r="B2869">
            <v>723.09</v>
          </cell>
          <cell r="C2869">
            <v>1.4074000000000001E-4</v>
          </cell>
          <cell r="D2869" t="str">
            <v>buy</v>
          </cell>
          <cell r="E2869">
            <v>723.36</v>
          </cell>
          <cell r="F2869">
            <v>723.25</v>
          </cell>
        </row>
        <row r="2870">
          <cell r="A2870">
            <v>43235.696206018518</v>
          </cell>
          <cell r="B2870">
            <v>723.25</v>
          </cell>
          <cell r="C2870">
            <v>0.504</v>
          </cell>
          <cell r="D2870" t="str">
            <v>buy</v>
          </cell>
          <cell r="E2870">
            <v>723.36</v>
          </cell>
          <cell r="F2870">
            <v>723.29232184</v>
          </cell>
        </row>
        <row r="2871">
          <cell r="A2871">
            <v>43235.696220787038</v>
          </cell>
          <cell r="B2871">
            <v>723.25</v>
          </cell>
          <cell r="C2871">
            <v>0.61399999999999999</v>
          </cell>
          <cell r="D2871" t="str">
            <v>buy</v>
          </cell>
          <cell r="E2871">
            <v>723.36</v>
          </cell>
          <cell r="F2871">
            <v>723.36600183999997</v>
          </cell>
        </row>
        <row r="2872">
          <cell r="A2872">
            <v>43235.696220787038</v>
          </cell>
          <cell r="B2872">
            <v>723.25</v>
          </cell>
          <cell r="C2872">
            <v>1.0500000000000001E-2</v>
          </cell>
          <cell r="D2872" t="str">
            <v>buy</v>
          </cell>
          <cell r="E2872">
            <v>723.36</v>
          </cell>
          <cell r="F2872">
            <v>723.36726183999986</v>
          </cell>
        </row>
        <row r="2873">
          <cell r="A2873">
            <v>43235.696224050916</v>
          </cell>
          <cell r="B2873">
            <v>723.25</v>
          </cell>
          <cell r="C2873">
            <v>2.0000000000000002E-5</v>
          </cell>
          <cell r="D2873" t="str">
            <v>buy</v>
          </cell>
          <cell r="E2873">
            <v>723.36</v>
          </cell>
          <cell r="F2873">
            <v>723.36726424000005</v>
          </cell>
        </row>
        <row r="2874">
          <cell r="A2874">
            <v>43235.696224050916</v>
          </cell>
          <cell r="B2874">
            <v>723.25</v>
          </cell>
          <cell r="C2874">
            <v>1.1748E-2</v>
          </cell>
          <cell r="D2874" t="str">
            <v>buy</v>
          </cell>
          <cell r="E2874">
            <v>723.36</v>
          </cell>
          <cell r="F2874">
            <v>723.36867400000006</v>
          </cell>
        </row>
        <row r="2875">
          <cell r="A2875">
            <v>43235.696229803238</v>
          </cell>
          <cell r="B2875">
            <v>723.36</v>
          </cell>
          <cell r="C2875">
            <v>0.1326</v>
          </cell>
          <cell r="D2875" t="str">
            <v>buy</v>
          </cell>
          <cell r="E2875">
            <v>723.36</v>
          </cell>
          <cell r="F2875">
            <v>723.37</v>
          </cell>
        </row>
        <row r="2876">
          <cell r="A2876">
            <v>43235.696229803238</v>
          </cell>
          <cell r="B2876">
            <v>723.37</v>
          </cell>
          <cell r="C2876">
            <v>1.5983000000000001</v>
          </cell>
          <cell r="D2876" t="str">
            <v>buy</v>
          </cell>
          <cell r="E2876">
            <v>723.36</v>
          </cell>
          <cell r="F2876">
            <v>723.37</v>
          </cell>
        </row>
        <row r="2877">
          <cell r="A2877">
            <v>43235.696229803238</v>
          </cell>
          <cell r="B2877">
            <v>723.37</v>
          </cell>
          <cell r="C2877">
            <v>0.81996760999999996</v>
          </cell>
          <cell r="D2877" t="str">
            <v>buy</v>
          </cell>
          <cell r="E2877">
            <v>723.36</v>
          </cell>
          <cell r="F2877">
            <v>723.41293522240017</v>
          </cell>
        </row>
        <row r="2878">
          <cell r="A2878">
            <v>43235.696307337967</v>
          </cell>
          <cell r="B2878">
            <v>723.36</v>
          </cell>
          <cell r="C2878">
            <v>7.0804</v>
          </cell>
          <cell r="D2878" t="str">
            <v>sell</v>
          </cell>
          <cell r="E2878">
            <v>723.93370204429993</v>
          </cell>
          <cell r="F2878">
            <v>723.41293522240017</v>
          </cell>
        </row>
        <row r="2879">
          <cell r="A2879">
            <v>43235.696444560177</v>
          </cell>
          <cell r="B2879">
            <v>723.37</v>
          </cell>
          <cell r="C2879">
            <v>0.16383238999999999</v>
          </cell>
          <cell r="D2879" t="str">
            <v>buy</v>
          </cell>
          <cell r="E2879">
            <v>723.93370204429993</v>
          </cell>
          <cell r="F2879">
            <v>723.42584925120002</v>
          </cell>
        </row>
        <row r="2880">
          <cell r="A2880">
            <v>43235.696444560177</v>
          </cell>
          <cell r="B2880">
            <v>723.37</v>
          </cell>
          <cell r="C2880">
            <v>0.11182432</v>
          </cell>
          <cell r="D2880" t="str">
            <v>buy</v>
          </cell>
          <cell r="E2880">
            <v>723.93370204429993</v>
          </cell>
          <cell r="F2880">
            <v>723.4347951968</v>
          </cell>
        </row>
        <row r="2881">
          <cell r="A2881">
            <v>43235.696451307871</v>
          </cell>
          <cell r="B2881">
            <v>723.37</v>
          </cell>
          <cell r="C2881">
            <v>0.1024</v>
          </cell>
          <cell r="D2881" t="str">
            <v>buy</v>
          </cell>
          <cell r="E2881">
            <v>723.93370204429993</v>
          </cell>
          <cell r="F2881">
            <v>723.4431706936</v>
          </cell>
        </row>
        <row r="2882">
          <cell r="A2882">
            <v>43235.696451307871</v>
          </cell>
          <cell r="B2882">
            <v>723.44</v>
          </cell>
          <cell r="C2882">
            <v>0.50729999999999997</v>
          </cell>
          <cell r="D2882" t="str">
            <v>buy</v>
          </cell>
          <cell r="E2882">
            <v>723.93370204429993</v>
          </cell>
          <cell r="F2882">
            <v>723.49598325760007</v>
          </cell>
        </row>
        <row r="2883">
          <cell r="A2883">
            <v>43235.696451307871</v>
          </cell>
          <cell r="B2883">
            <v>723.44</v>
          </cell>
          <cell r="C2883">
            <v>0.10606032</v>
          </cell>
          <cell r="D2883" t="str">
            <v>buy</v>
          </cell>
          <cell r="E2883">
            <v>723.93370204429993</v>
          </cell>
          <cell r="F2883">
            <v>723.50871049600005</v>
          </cell>
        </row>
        <row r="2884">
          <cell r="A2884">
            <v>43235.696487233799</v>
          </cell>
          <cell r="B2884">
            <v>723.37</v>
          </cell>
          <cell r="C2884">
            <v>1.099E-2</v>
          </cell>
          <cell r="D2884" t="str">
            <v>buy</v>
          </cell>
          <cell r="E2884">
            <v>723.93370204429993</v>
          </cell>
          <cell r="F2884">
            <v>723.51079859600009</v>
          </cell>
        </row>
        <row r="2885">
          <cell r="A2885">
            <v>43235.696487233799</v>
          </cell>
          <cell r="B2885">
            <v>723.45</v>
          </cell>
          <cell r="C2885">
            <v>0.32393302000000002</v>
          </cell>
          <cell r="D2885" t="str">
            <v>buy</v>
          </cell>
          <cell r="E2885">
            <v>723.93370204429993</v>
          </cell>
          <cell r="F2885">
            <v>723.54643122820005</v>
          </cell>
        </row>
        <row r="2886">
          <cell r="A2886">
            <v>43235.696604259261</v>
          </cell>
          <cell r="B2886">
            <v>723.45</v>
          </cell>
          <cell r="C2886">
            <v>3.3366979999999997E-2</v>
          </cell>
          <cell r="D2886" t="str">
            <v>buy</v>
          </cell>
          <cell r="E2886">
            <v>723.93370204429993</v>
          </cell>
          <cell r="F2886">
            <v>723.55010159599999</v>
          </cell>
        </row>
        <row r="2887">
          <cell r="A2887">
            <v>43235.696604259261</v>
          </cell>
          <cell r="B2887">
            <v>723.46</v>
          </cell>
          <cell r="C2887">
            <v>4.1560199999999999E-3</v>
          </cell>
          <cell r="D2887" t="str">
            <v>buy</v>
          </cell>
          <cell r="E2887">
            <v>723.93370204429993</v>
          </cell>
          <cell r="F2887">
            <v>723.55051719800008</v>
          </cell>
        </row>
        <row r="2888">
          <cell r="A2888">
            <v>43235.696741157408</v>
          </cell>
          <cell r="B2888">
            <v>723.46</v>
          </cell>
          <cell r="C2888">
            <v>2.2793979999999998E-2</v>
          </cell>
          <cell r="D2888" t="str">
            <v>buy</v>
          </cell>
          <cell r="E2888">
            <v>723.93370204429993</v>
          </cell>
          <cell r="F2888">
            <v>723.55279659600001</v>
          </cell>
        </row>
        <row r="2889">
          <cell r="A2889">
            <v>43235.696741157408</v>
          </cell>
          <cell r="B2889">
            <v>723.46</v>
          </cell>
          <cell r="C2889">
            <v>1.1748E-2</v>
          </cell>
          <cell r="D2889" t="str">
            <v>buy</v>
          </cell>
          <cell r="E2889">
            <v>723.93370204429993</v>
          </cell>
          <cell r="F2889">
            <v>723.55397139600007</v>
          </cell>
        </row>
        <row r="2890">
          <cell r="A2890">
            <v>43235.696741157408</v>
          </cell>
          <cell r="B2890">
            <v>723.46</v>
          </cell>
          <cell r="C2890">
            <v>1.0189999999999999E-2</v>
          </cell>
          <cell r="D2890" t="str">
            <v>buy</v>
          </cell>
          <cell r="E2890">
            <v>723.93370204429993</v>
          </cell>
          <cell r="F2890">
            <v>723.55499039599999</v>
          </cell>
        </row>
        <row r="2891">
          <cell r="A2891">
            <v>43235.696741157408</v>
          </cell>
          <cell r="B2891">
            <v>723.48</v>
          </cell>
          <cell r="C2891">
            <v>1.1059019999999999E-2</v>
          </cell>
          <cell r="D2891" t="str">
            <v>buy</v>
          </cell>
          <cell r="E2891">
            <v>723.93370204429993</v>
          </cell>
          <cell r="F2891">
            <v>723.55587511759995</v>
          </cell>
        </row>
        <row r="2892">
          <cell r="A2892">
            <v>43235.696741284723</v>
          </cell>
          <cell r="B2892">
            <v>723.5</v>
          </cell>
          <cell r="C2892">
            <v>5.9274019999999997E-2</v>
          </cell>
          <cell r="D2892" t="str">
            <v>buy</v>
          </cell>
          <cell r="E2892">
            <v>723.93370204429993</v>
          </cell>
          <cell r="F2892">
            <v>723.55943155880004</v>
          </cell>
        </row>
        <row r="2893">
          <cell r="A2893">
            <v>43235.696742268519</v>
          </cell>
          <cell r="B2893">
            <v>723.5</v>
          </cell>
          <cell r="C2893">
            <v>9.4740199999999997E-3</v>
          </cell>
          <cell r="D2893" t="str">
            <v>buy</v>
          </cell>
          <cell r="E2893">
            <v>723.93370204429993</v>
          </cell>
          <cell r="F2893">
            <v>723.56</v>
          </cell>
        </row>
        <row r="2894">
          <cell r="A2894">
            <v>43235.696754375</v>
          </cell>
          <cell r="B2894">
            <v>723.56</v>
          </cell>
          <cell r="C2894">
            <v>0.41930000000000001</v>
          </cell>
          <cell r="D2894" t="str">
            <v>buy</v>
          </cell>
          <cell r="E2894">
            <v>723.93370204429993</v>
          </cell>
          <cell r="F2894">
            <v>723.56</v>
          </cell>
        </row>
        <row r="2895">
          <cell r="A2895">
            <v>43235.696754375</v>
          </cell>
          <cell r="B2895">
            <v>723.56</v>
          </cell>
          <cell r="C2895">
            <v>0.16067402</v>
          </cell>
          <cell r="D2895" t="str">
            <v>buy</v>
          </cell>
          <cell r="E2895">
            <v>723.93370204429993</v>
          </cell>
          <cell r="F2895">
            <v>723.56</v>
          </cell>
        </row>
        <row r="2896">
          <cell r="A2896">
            <v>43235.69685177083</v>
          </cell>
          <cell r="B2896">
            <v>723.56</v>
          </cell>
          <cell r="C2896">
            <v>0.98380000000000001</v>
          </cell>
          <cell r="D2896" t="str">
            <v>buy</v>
          </cell>
          <cell r="E2896">
            <v>723.93370204429993</v>
          </cell>
          <cell r="F2896">
            <v>723.56928789800008</v>
          </cell>
        </row>
        <row r="2897">
          <cell r="A2897">
            <v>43235.69685177083</v>
          </cell>
          <cell r="B2897">
            <v>723.56</v>
          </cell>
          <cell r="C2897">
            <v>0.32340000000000002</v>
          </cell>
          <cell r="D2897" t="str">
            <v>buy</v>
          </cell>
          <cell r="E2897">
            <v>723.93370204429993</v>
          </cell>
          <cell r="F2897">
            <v>723.63455788220017</v>
          </cell>
        </row>
        <row r="2898">
          <cell r="A2898">
            <v>43235.69685177083</v>
          </cell>
          <cell r="B2898">
            <v>723.56</v>
          </cell>
          <cell r="C2898">
            <v>2.1414019999999999E-2</v>
          </cell>
          <cell r="D2898" t="str">
            <v>buy</v>
          </cell>
          <cell r="E2898">
            <v>723.93370204429993</v>
          </cell>
          <cell r="F2898">
            <v>723.64290935000008</v>
          </cell>
        </row>
        <row r="2899">
          <cell r="A2899">
            <v>43235.696852199071</v>
          </cell>
          <cell r="B2899">
            <v>723.56</v>
          </cell>
          <cell r="C2899">
            <v>1.042E-2</v>
          </cell>
          <cell r="D2899" t="str">
            <v>buy</v>
          </cell>
          <cell r="E2899">
            <v>723.93370204429993</v>
          </cell>
          <cell r="F2899">
            <v>723.64697315000012</v>
          </cell>
        </row>
        <row r="2900">
          <cell r="A2900">
            <v>43235.696852326393</v>
          </cell>
          <cell r="B2900">
            <v>723.57</v>
          </cell>
          <cell r="C2900">
            <v>0.22819999999999999</v>
          </cell>
          <cell r="D2900" t="str">
            <v>buy</v>
          </cell>
          <cell r="E2900">
            <v>723.93370204429993</v>
          </cell>
          <cell r="F2900">
            <v>723.73368915000003</v>
          </cell>
        </row>
        <row r="2901">
          <cell r="A2901">
            <v>43235.696852326393</v>
          </cell>
          <cell r="B2901">
            <v>723.57</v>
          </cell>
          <cell r="C2901">
            <v>0.1024</v>
          </cell>
          <cell r="D2901" t="str">
            <v>buy</v>
          </cell>
          <cell r="E2901">
            <v>723.93370204429993</v>
          </cell>
          <cell r="F2901">
            <v>723.77260115000001</v>
          </cell>
        </row>
        <row r="2902">
          <cell r="A2902">
            <v>43235.696852326393</v>
          </cell>
          <cell r="B2902">
            <v>723.57</v>
          </cell>
          <cell r="C2902">
            <v>0.28000000000000003</v>
          </cell>
          <cell r="D2902" t="str">
            <v>buy</v>
          </cell>
          <cell r="E2902">
            <v>723.93370204429993</v>
          </cell>
          <cell r="F2902">
            <v>723.89480891999983</v>
          </cell>
        </row>
        <row r="2903">
          <cell r="A2903">
            <v>43235.696853113433</v>
          </cell>
          <cell r="B2903">
            <v>723.64</v>
          </cell>
          <cell r="C2903">
            <v>1.1735000000000001E-2</v>
          </cell>
          <cell r="D2903" t="str">
            <v>buy</v>
          </cell>
          <cell r="E2903">
            <v>723.93370204429993</v>
          </cell>
          <cell r="F2903">
            <v>723.89973761999988</v>
          </cell>
        </row>
        <row r="2904">
          <cell r="A2904">
            <v>43235.696853287038</v>
          </cell>
          <cell r="B2904">
            <v>723.66</v>
          </cell>
          <cell r="C2904">
            <v>0.2155</v>
          </cell>
          <cell r="D2904" t="str">
            <v>buy</v>
          </cell>
          <cell r="E2904">
            <v>723.93370204429993</v>
          </cell>
          <cell r="F2904">
            <v>723.98593761999996</v>
          </cell>
        </row>
        <row r="2905">
          <cell r="A2905">
            <v>43235.696853460649</v>
          </cell>
          <cell r="B2905">
            <v>723.75</v>
          </cell>
          <cell r="C2905">
            <v>1.354E-2</v>
          </cell>
          <cell r="D2905" t="str">
            <v>buy</v>
          </cell>
          <cell r="E2905">
            <v>723.93370204429993</v>
          </cell>
          <cell r="F2905">
            <v>723.99013502000003</v>
          </cell>
        </row>
        <row r="2906">
          <cell r="A2906">
            <v>43235.696854953712</v>
          </cell>
          <cell r="B2906">
            <v>723.75</v>
          </cell>
          <cell r="C2906">
            <v>1.0789999999999999E-2</v>
          </cell>
          <cell r="D2906" t="str">
            <v>buy</v>
          </cell>
          <cell r="E2906">
            <v>723.93370204429993</v>
          </cell>
          <cell r="F2906">
            <v>723.99347992000003</v>
          </cell>
        </row>
        <row r="2907">
          <cell r="A2907">
            <v>43235.696879270843</v>
          </cell>
          <cell r="B2907">
            <v>723.92</v>
          </cell>
          <cell r="C2907">
            <v>0.28210000000000002</v>
          </cell>
          <cell r="D2907" t="str">
            <v>sell</v>
          </cell>
          <cell r="E2907">
            <v>723.9703750443</v>
          </cell>
          <cell r="F2907">
            <v>723.99347992000003</v>
          </cell>
        </row>
        <row r="2908">
          <cell r="A2908">
            <v>43235.697019479157</v>
          </cell>
          <cell r="B2908">
            <v>723.92</v>
          </cell>
          <cell r="C2908">
            <v>0.52270000000000005</v>
          </cell>
          <cell r="D2908" t="str">
            <v>sell</v>
          </cell>
          <cell r="E2908">
            <v>724.03832604429999</v>
          </cell>
          <cell r="F2908">
            <v>723.99347992000003</v>
          </cell>
        </row>
        <row r="2909">
          <cell r="A2909">
            <v>43235.69714222222</v>
          </cell>
          <cell r="B2909">
            <v>723.95</v>
          </cell>
          <cell r="C2909">
            <v>0.59625300000000003</v>
          </cell>
          <cell r="D2909" t="str">
            <v>buy</v>
          </cell>
          <cell r="E2909">
            <v>724.03832604429999</v>
          </cell>
          <cell r="F2909">
            <v>724.05906774999994</v>
          </cell>
        </row>
        <row r="2910">
          <cell r="A2910">
            <v>43235.697150451393</v>
          </cell>
          <cell r="B2910">
            <v>723.94</v>
          </cell>
          <cell r="C2910">
            <v>0.10612687</v>
          </cell>
          <cell r="D2910" t="str">
            <v>sell</v>
          </cell>
          <cell r="E2910">
            <v>724.05</v>
          </cell>
          <cell r="F2910">
            <v>724.05906774999994</v>
          </cell>
        </row>
        <row r="2911">
          <cell r="A2911">
            <v>43235.697288738433</v>
          </cell>
          <cell r="B2911">
            <v>724.01</v>
          </cell>
          <cell r="C2911">
            <v>1.8644999999999998E-2</v>
          </cell>
          <cell r="D2911" t="str">
            <v>buy</v>
          </cell>
          <cell r="E2911">
            <v>724.05</v>
          </cell>
          <cell r="F2911">
            <v>724.06</v>
          </cell>
        </row>
        <row r="2912">
          <cell r="A2912">
            <v>43235.697288738433</v>
          </cell>
          <cell r="B2912">
            <v>724.06</v>
          </cell>
          <cell r="C2912">
            <v>2.4509E-2</v>
          </cell>
          <cell r="D2912" t="str">
            <v>buy</v>
          </cell>
          <cell r="E2912">
            <v>724.05</v>
          </cell>
          <cell r="F2912">
            <v>724.06</v>
          </cell>
        </row>
        <row r="2913">
          <cell r="A2913">
            <v>43235.697457037037</v>
          </cell>
          <cell r="B2913">
            <v>724.05</v>
          </cell>
          <cell r="C2913">
            <v>0.35</v>
          </cell>
          <cell r="D2913" t="str">
            <v>sell</v>
          </cell>
          <cell r="E2913">
            <v>724.05</v>
          </cell>
          <cell r="F2913">
            <v>724.06</v>
          </cell>
        </row>
        <row r="2914">
          <cell r="A2914">
            <v>43235.697457037037</v>
          </cell>
          <cell r="B2914">
            <v>724.05</v>
          </cell>
          <cell r="C2914">
            <v>0.36200856999999997</v>
          </cell>
          <cell r="D2914" t="str">
            <v>sell</v>
          </cell>
          <cell r="E2914">
            <v>724.21904918519988</v>
          </cell>
          <cell r="F2914">
            <v>724.06</v>
          </cell>
        </row>
        <row r="2915">
          <cell r="A2915">
            <v>43235.697457037037</v>
          </cell>
          <cell r="B2915">
            <v>724.05</v>
          </cell>
          <cell r="C2915">
            <v>0.66749143</v>
          </cell>
          <cell r="D2915" t="str">
            <v>sell</v>
          </cell>
          <cell r="E2915">
            <v>724.45581646959999</v>
          </cell>
          <cell r="F2915">
            <v>724.06</v>
          </cell>
        </row>
        <row r="2916">
          <cell r="A2916">
            <v>43235.697591770833</v>
          </cell>
          <cell r="B2916">
            <v>724.06</v>
          </cell>
          <cell r="C2916">
            <v>3.5000000000000003E-2</v>
          </cell>
          <cell r="D2916" t="str">
            <v>buy</v>
          </cell>
          <cell r="E2916">
            <v>724.45581646959999</v>
          </cell>
          <cell r="F2916">
            <v>724.06</v>
          </cell>
        </row>
        <row r="2917">
          <cell r="A2917">
            <v>43235.697721539349</v>
          </cell>
          <cell r="B2917">
            <v>724.06</v>
          </cell>
          <cell r="C2917">
            <v>0.60339100000000001</v>
          </cell>
          <cell r="D2917" t="str">
            <v>buy</v>
          </cell>
          <cell r="E2917">
            <v>724.45581646959999</v>
          </cell>
          <cell r="F2917">
            <v>724.06000000000006</v>
          </cell>
        </row>
        <row r="2918">
          <cell r="A2918">
            <v>43235.697721539349</v>
          </cell>
          <cell r="B2918">
            <v>724.06</v>
          </cell>
          <cell r="C2918">
            <v>1.1736999999999999E-2</v>
          </cell>
          <cell r="D2918" t="str">
            <v>buy</v>
          </cell>
          <cell r="E2918">
            <v>724.45581646959999</v>
          </cell>
          <cell r="F2918">
            <v>724.06</v>
          </cell>
        </row>
        <row r="2919">
          <cell r="A2919">
            <v>43235.697721539349</v>
          </cell>
          <cell r="B2919">
            <v>724.06</v>
          </cell>
          <cell r="C2919">
            <v>2.4167999999999999E-2</v>
          </cell>
          <cell r="D2919" t="str">
            <v>buy</v>
          </cell>
          <cell r="E2919">
            <v>724.45581646959999</v>
          </cell>
          <cell r="F2919">
            <v>724.06</v>
          </cell>
        </row>
        <row r="2920">
          <cell r="A2920">
            <v>43235.697721539349</v>
          </cell>
          <cell r="B2920">
            <v>724.06</v>
          </cell>
          <cell r="C2920">
            <v>3.4935200000000002</v>
          </cell>
          <cell r="D2920" t="str">
            <v>buy</v>
          </cell>
          <cell r="E2920">
            <v>724.45581646959999</v>
          </cell>
          <cell r="F2920">
            <v>724.44378786659991</v>
          </cell>
        </row>
        <row r="2921">
          <cell r="A2921">
            <v>43235.69787841435</v>
          </cell>
          <cell r="B2921">
            <v>724.05</v>
          </cell>
          <cell r="C2921">
            <v>1.4E-2</v>
          </cell>
          <cell r="D2921" t="str">
            <v>sell</v>
          </cell>
          <cell r="E2921">
            <v>724.4607164695999</v>
          </cell>
          <cell r="F2921">
            <v>724.44378786659991</v>
          </cell>
        </row>
        <row r="2922">
          <cell r="A2922">
            <v>43235.697895335637</v>
          </cell>
          <cell r="B2922">
            <v>724.06</v>
          </cell>
          <cell r="C2922">
            <v>1.0829999999999999E-2</v>
          </cell>
          <cell r="D2922" t="str">
            <v>buy</v>
          </cell>
          <cell r="E2922">
            <v>724.4607164695999</v>
          </cell>
          <cell r="F2922">
            <v>724.45136886659998</v>
          </cell>
        </row>
        <row r="2923">
          <cell r="A2923">
            <v>43235.697895335637</v>
          </cell>
          <cell r="B2923">
            <v>724.06</v>
          </cell>
          <cell r="C2923">
            <v>1.5879000000000001E-2</v>
          </cell>
          <cell r="D2923" t="str">
            <v>buy</v>
          </cell>
          <cell r="E2923">
            <v>724.4607164695999</v>
          </cell>
          <cell r="F2923">
            <v>724.46248416659989</v>
          </cell>
        </row>
        <row r="2924">
          <cell r="A2924">
            <v>43235.697895335637</v>
          </cell>
          <cell r="B2924">
            <v>724.22</v>
          </cell>
          <cell r="C2924">
            <v>1.1734E-2</v>
          </cell>
          <cell r="D2924" t="str">
            <v>buy</v>
          </cell>
          <cell r="E2924">
            <v>724.4607164695999</v>
          </cell>
          <cell r="F2924">
            <v>724.46882052659998</v>
          </cell>
        </row>
        <row r="2925">
          <cell r="A2925">
            <v>43235.697895335637</v>
          </cell>
          <cell r="B2925">
            <v>724.43</v>
          </cell>
          <cell r="C2925">
            <v>0.84687098000000005</v>
          </cell>
          <cell r="D2925" t="str">
            <v>buy</v>
          </cell>
          <cell r="E2925">
            <v>724.4607164695999</v>
          </cell>
          <cell r="F2925">
            <v>724.86776850000001</v>
          </cell>
        </row>
        <row r="2926">
          <cell r="A2926">
            <v>43235.69800517361</v>
          </cell>
          <cell r="B2926">
            <v>724.41</v>
          </cell>
          <cell r="C2926">
            <v>0.01</v>
          </cell>
          <cell r="D2926" t="str">
            <v>buy</v>
          </cell>
          <cell r="E2926">
            <v>724.4607164695999</v>
          </cell>
          <cell r="F2926">
            <v>724.87276850000001</v>
          </cell>
        </row>
        <row r="2927">
          <cell r="A2927">
            <v>43235.69800517361</v>
          </cell>
          <cell r="B2927">
            <v>724.41</v>
          </cell>
          <cell r="C2927">
            <v>1.1733E-2</v>
          </cell>
          <cell r="D2927" t="str">
            <v>buy</v>
          </cell>
          <cell r="E2927">
            <v>724.4607164695999</v>
          </cell>
          <cell r="F2927">
            <v>724.87863500000003</v>
          </cell>
        </row>
        <row r="2928">
          <cell r="A2928">
            <v>43235.69800517361</v>
          </cell>
          <cell r="B2928">
            <v>724.41</v>
          </cell>
          <cell r="C2928">
            <v>1.1730000000000001E-2</v>
          </cell>
          <cell r="D2928" t="str">
            <v>buy</v>
          </cell>
          <cell r="E2928">
            <v>724.4607164695999</v>
          </cell>
          <cell r="F2928">
            <v>724.8845</v>
          </cell>
        </row>
        <row r="2929">
          <cell r="A2929">
            <v>43235.69800517361</v>
          </cell>
          <cell r="B2929">
            <v>724.76</v>
          </cell>
          <cell r="C2929">
            <v>0.17</v>
          </cell>
          <cell r="D2929" t="str">
            <v>buy</v>
          </cell>
          <cell r="E2929">
            <v>724.4607164695999</v>
          </cell>
          <cell r="F2929">
            <v>724.91</v>
          </cell>
        </row>
        <row r="2930">
          <cell r="A2930">
            <v>43235.69800517361</v>
          </cell>
          <cell r="B2930">
            <v>724.91</v>
          </cell>
          <cell r="C2930">
            <v>2.2984150799999998</v>
          </cell>
          <cell r="D2930" t="str">
            <v>buy</v>
          </cell>
          <cell r="E2930">
            <v>724.4607164695999</v>
          </cell>
          <cell r="F2930">
            <v>724.95611711000015</v>
          </cell>
        </row>
        <row r="2931">
          <cell r="A2931">
            <v>43235.698008449071</v>
          </cell>
          <cell r="B2931">
            <v>724.82</v>
          </cell>
          <cell r="C2931">
            <v>1.52E-2</v>
          </cell>
          <cell r="D2931" t="str">
            <v>sell</v>
          </cell>
          <cell r="E2931">
            <v>724.45433246959999</v>
          </cell>
          <cell r="F2931">
            <v>724.95611711000015</v>
          </cell>
        </row>
        <row r="2932">
          <cell r="A2932">
            <v>43235.698012777779</v>
          </cell>
          <cell r="B2932">
            <v>724.82</v>
          </cell>
          <cell r="C2932">
            <v>0.1065</v>
          </cell>
          <cell r="D2932" t="str">
            <v>sell</v>
          </cell>
          <cell r="E2932">
            <v>724.40960246960003</v>
          </cell>
          <cell r="F2932">
            <v>724.95611711000015</v>
          </cell>
        </row>
        <row r="2933">
          <cell r="A2933">
            <v>43235.698162708337</v>
          </cell>
          <cell r="B2933">
            <v>724.6</v>
          </cell>
          <cell r="C2933">
            <v>2.2769999999999999E-2</v>
          </cell>
          <cell r="D2933" t="str">
            <v>buy</v>
          </cell>
          <cell r="E2933">
            <v>724.40960246960003</v>
          </cell>
          <cell r="F2933">
            <v>724.96522511000012</v>
          </cell>
        </row>
        <row r="2934">
          <cell r="A2934">
            <v>43235.698162708337</v>
          </cell>
          <cell r="B2934">
            <v>724.6</v>
          </cell>
          <cell r="C2934">
            <v>1.8630000000000001E-2</v>
          </cell>
          <cell r="D2934" t="str">
            <v>buy</v>
          </cell>
          <cell r="E2934">
            <v>724.40960246960003</v>
          </cell>
          <cell r="F2934">
            <v>724.97267711000006</v>
          </cell>
        </row>
        <row r="2935">
          <cell r="A2935">
            <v>43235.698162708337</v>
          </cell>
          <cell r="B2935">
            <v>724.79</v>
          </cell>
          <cell r="C2935">
            <v>1.52E-2</v>
          </cell>
          <cell r="D2935" t="str">
            <v>buy</v>
          </cell>
          <cell r="E2935">
            <v>724.40960246960003</v>
          </cell>
          <cell r="F2935">
            <v>724.97586911000008</v>
          </cell>
        </row>
        <row r="2936">
          <cell r="A2936">
            <v>43235.698162708337</v>
          </cell>
          <cell r="B2936">
            <v>725</v>
          </cell>
          <cell r="C2936">
            <v>0.31530126000000003</v>
          </cell>
          <cell r="D2936" t="str">
            <v>buy</v>
          </cell>
          <cell r="E2936">
            <v>724.40960246960003</v>
          </cell>
          <cell r="F2936">
            <v>724.97586911000008</v>
          </cell>
        </row>
        <row r="2937">
          <cell r="A2937">
            <v>43235.698306863429</v>
          </cell>
          <cell r="B2937">
            <v>724.92</v>
          </cell>
          <cell r="C2937">
            <v>8.5630999999999999E-2</v>
          </cell>
          <cell r="D2937" t="str">
            <v>buy</v>
          </cell>
          <cell r="E2937">
            <v>724.40960246960003</v>
          </cell>
          <cell r="F2937">
            <v>724.98271958999999</v>
          </cell>
        </row>
        <row r="2938">
          <cell r="A2938">
            <v>43235.698458657411</v>
          </cell>
          <cell r="B2938">
            <v>724.92</v>
          </cell>
          <cell r="C2938">
            <v>0.16436899999999999</v>
          </cell>
          <cell r="D2938" t="str">
            <v>buy</v>
          </cell>
          <cell r="E2938">
            <v>724.40960246960003</v>
          </cell>
          <cell r="F2938">
            <v>724.99586911000006</v>
          </cell>
        </row>
        <row r="2939">
          <cell r="A2939">
            <v>43235.698458657411</v>
          </cell>
          <cell r="B2939">
            <v>724.92</v>
          </cell>
          <cell r="C2939">
            <v>1.7239000000000001E-2</v>
          </cell>
          <cell r="D2939" t="str">
            <v>buy</v>
          </cell>
          <cell r="E2939">
            <v>724.40960246960003</v>
          </cell>
          <cell r="F2939">
            <v>724.99724823000008</v>
          </cell>
        </row>
        <row r="2940">
          <cell r="A2940">
            <v>43235.698458657411</v>
          </cell>
          <cell r="B2940">
            <v>724.93</v>
          </cell>
          <cell r="C2940">
            <v>3.9310999999999999E-2</v>
          </cell>
          <cell r="D2940" t="str">
            <v>buy</v>
          </cell>
          <cell r="E2940">
            <v>724.40960246960003</v>
          </cell>
          <cell r="F2940">
            <v>725</v>
          </cell>
        </row>
        <row r="2941">
          <cell r="A2941">
            <v>43235.698458657411</v>
          </cell>
          <cell r="B2941">
            <v>725</v>
          </cell>
          <cell r="C2941">
            <v>8.7426187800000008</v>
          </cell>
          <cell r="D2941" t="str">
            <v>buy</v>
          </cell>
          <cell r="E2941">
            <v>724.40960246960003</v>
          </cell>
          <cell r="F2941">
            <v>724.77</v>
          </cell>
        </row>
        <row r="2942">
          <cell r="A2942">
            <v>43235.698609293977</v>
          </cell>
          <cell r="B2942">
            <v>724.77</v>
          </cell>
          <cell r="C2942">
            <v>0.37080000000000002</v>
          </cell>
          <cell r="D2942" t="str">
            <v>buy</v>
          </cell>
          <cell r="E2942">
            <v>724.40960246960003</v>
          </cell>
          <cell r="F2942">
            <v>724.76999999999987</v>
          </cell>
        </row>
        <row r="2943">
          <cell r="A2943">
            <v>43235.698747222217</v>
          </cell>
          <cell r="B2943">
            <v>724.77</v>
          </cell>
          <cell r="C2943">
            <v>0.2676</v>
          </cell>
          <cell r="D2943" t="str">
            <v>buy</v>
          </cell>
          <cell r="E2943">
            <v>724.40960246960003</v>
          </cell>
          <cell r="F2943">
            <v>724.77</v>
          </cell>
        </row>
        <row r="2944">
          <cell r="A2944">
            <v>43235.69886921296</v>
          </cell>
          <cell r="B2944">
            <v>724.77</v>
          </cell>
          <cell r="C2944">
            <v>1.0368999999999999</v>
          </cell>
          <cell r="D2944" t="str">
            <v>buy</v>
          </cell>
          <cell r="E2944">
            <v>724.40960246960003</v>
          </cell>
          <cell r="F2944">
            <v>723.66296499999999</v>
          </cell>
        </row>
        <row r="2945">
          <cell r="A2945">
            <v>43235.69896483796</v>
          </cell>
          <cell r="B2945">
            <v>724.76</v>
          </cell>
          <cell r="C2945">
            <v>1.0710000000000001E-2</v>
          </cell>
          <cell r="D2945" t="str">
            <v>sell</v>
          </cell>
          <cell r="E2945">
            <v>724.40574686959997</v>
          </cell>
          <cell r="F2945">
            <v>723.66296499999999</v>
          </cell>
        </row>
        <row r="2946">
          <cell r="A2946">
            <v>43235.698985138893</v>
          </cell>
          <cell r="B2946">
            <v>724.48</v>
          </cell>
          <cell r="C2946">
            <v>1.0580000000000001E-2</v>
          </cell>
          <cell r="D2946" t="str">
            <v>sell</v>
          </cell>
          <cell r="E2946">
            <v>724.40490046959997</v>
          </cell>
          <cell r="F2946">
            <v>723.66296499999999</v>
          </cell>
        </row>
        <row r="2947">
          <cell r="A2947">
            <v>43235.698985509262</v>
          </cell>
          <cell r="B2947">
            <v>724.41</v>
          </cell>
          <cell r="C2947">
            <v>0.49</v>
          </cell>
          <cell r="D2947" t="str">
            <v>sell</v>
          </cell>
          <cell r="E2947">
            <v>724.40000046959995</v>
          </cell>
          <cell r="F2947">
            <v>723.66296499999999</v>
          </cell>
        </row>
        <row r="2948">
          <cell r="A2948">
            <v>43235.698985555558</v>
          </cell>
          <cell r="B2948">
            <v>724.41</v>
          </cell>
          <cell r="C2948">
            <v>4.6959999999999998E-5</v>
          </cell>
          <cell r="D2948" t="str">
            <v>sell</v>
          </cell>
          <cell r="E2948">
            <v>724.4</v>
          </cell>
          <cell r="F2948">
            <v>723.66296499999999</v>
          </cell>
        </row>
        <row r="2949">
          <cell r="A2949">
            <v>43235.6989859838</v>
          </cell>
          <cell r="B2949">
            <v>724.4</v>
          </cell>
          <cell r="C2949">
            <v>4</v>
          </cell>
          <cell r="D2949" t="str">
            <v>sell</v>
          </cell>
          <cell r="E2949">
            <v>724.4</v>
          </cell>
          <cell r="F2949">
            <v>723.66296499999999</v>
          </cell>
        </row>
        <row r="2950">
          <cell r="A2950">
            <v>43235.698987407413</v>
          </cell>
          <cell r="B2950">
            <v>724.4</v>
          </cell>
          <cell r="C2950">
            <v>118</v>
          </cell>
          <cell r="D2950" t="str">
            <v>sell</v>
          </cell>
          <cell r="E2950">
            <v>724.4</v>
          </cell>
          <cell r="F2950">
            <v>723.66296499999999</v>
          </cell>
        </row>
        <row r="2951">
          <cell r="A2951">
            <v>43235.69898760417</v>
          </cell>
          <cell r="B2951">
            <v>724.4</v>
          </cell>
          <cell r="C2951">
            <v>3.73E-2</v>
          </cell>
          <cell r="D2951" t="str">
            <v>sell</v>
          </cell>
          <cell r="E2951">
            <v>724.4</v>
          </cell>
          <cell r="F2951">
            <v>723.66296499999999</v>
          </cell>
        </row>
        <row r="2952">
          <cell r="A2952">
            <v>43235.698988773147</v>
          </cell>
          <cell r="B2952">
            <v>724.4</v>
          </cell>
          <cell r="C2952">
            <v>98</v>
          </cell>
          <cell r="D2952" t="str">
            <v>sell</v>
          </cell>
          <cell r="E2952">
            <v>724.4</v>
          </cell>
          <cell r="F2952">
            <v>723.66296499999999</v>
          </cell>
        </row>
        <row r="2953">
          <cell r="A2953">
            <v>43235.698989247678</v>
          </cell>
          <cell r="B2953">
            <v>724.4</v>
          </cell>
          <cell r="C2953">
            <v>4.7902827200000004</v>
          </cell>
          <cell r="D2953" t="str">
            <v>sell</v>
          </cell>
          <cell r="E2953">
            <v>723.45731070900001</v>
          </cell>
          <cell r="F2953">
            <v>723.66296499999999</v>
          </cell>
        </row>
        <row r="2954">
          <cell r="A2954">
            <v>43235.698989247678</v>
          </cell>
          <cell r="B2954">
            <v>724.4</v>
          </cell>
          <cell r="C2954">
            <v>1.018E-2</v>
          </cell>
          <cell r="D2954" t="str">
            <v>sell</v>
          </cell>
          <cell r="E2954">
            <v>723.45049010900004</v>
          </cell>
          <cell r="F2954">
            <v>723.66296499999999</v>
          </cell>
        </row>
        <row r="2955">
          <cell r="A2955">
            <v>43235.698989560187</v>
          </cell>
          <cell r="B2955">
            <v>724.09</v>
          </cell>
          <cell r="C2955">
            <v>0.02</v>
          </cell>
          <cell r="D2955" t="str">
            <v>sell</v>
          </cell>
          <cell r="E2955">
            <v>723.44329010900015</v>
          </cell>
          <cell r="F2955">
            <v>723.66296499999999</v>
          </cell>
        </row>
        <row r="2956">
          <cell r="A2956">
            <v>43235.698989872682</v>
          </cell>
          <cell r="B2956">
            <v>723.99</v>
          </cell>
          <cell r="C2956">
            <v>3.2219999999999999E-2</v>
          </cell>
          <cell r="D2956" t="str">
            <v>sell</v>
          </cell>
          <cell r="E2956">
            <v>723.43491290899999</v>
          </cell>
          <cell r="F2956">
            <v>723.66296499999999</v>
          </cell>
        </row>
        <row r="2957">
          <cell r="A2957">
            <v>43235.69899138889</v>
          </cell>
          <cell r="B2957">
            <v>723.99</v>
          </cell>
          <cell r="C2957">
            <v>1.0272999999999999E-2</v>
          </cell>
          <cell r="D2957" t="str">
            <v>sell</v>
          </cell>
          <cell r="E2957">
            <v>723.43224192899993</v>
          </cell>
          <cell r="F2957">
            <v>723.66296499999999</v>
          </cell>
        </row>
        <row r="2958">
          <cell r="A2958">
            <v>43235.699006435178</v>
          </cell>
          <cell r="B2958">
            <v>723.99</v>
          </cell>
          <cell r="C2958">
            <v>6.9999999999999999E-6</v>
          </cell>
          <cell r="D2958" t="str">
            <v>sell</v>
          </cell>
          <cell r="E2958">
            <v>723.43224010900008</v>
          </cell>
          <cell r="F2958">
            <v>723.66296499999999</v>
          </cell>
        </row>
        <row r="2959">
          <cell r="A2959">
            <v>43235.699006435178</v>
          </cell>
          <cell r="B2959">
            <v>723.42</v>
          </cell>
          <cell r="C2959">
            <v>2.4792999999999999E-2</v>
          </cell>
          <cell r="D2959" t="str">
            <v>sell</v>
          </cell>
          <cell r="E2959">
            <v>723.43992593900009</v>
          </cell>
          <cell r="F2959">
            <v>723.66296499999999</v>
          </cell>
        </row>
        <row r="2960">
          <cell r="A2960">
            <v>43235.699136296287</v>
          </cell>
          <cell r="B2960">
            <v>723.44</v>
          </cell>
          <cell r="C2960">
            <v>0.01</v>
          </cell>
          <cell r="D2960" t="str">
            <v>sell</v>
          </cell>
          <cell r="E2960">
            <v>723.44282593900004</v>
          </cell>
          <cell r="F2960">
            <v>723.66296499999999</v>
          </cell>
        </row>
        <row r="2961">
          <cell r="A2961">
            <v>43235.699136296287</v>
          </cell>
          <cell r="B2961">
            <v>723.44</v>
          </cell>
          <cell r="C2961">
            <v>3.8942899999999999E-3</v>
          </cell>
          <cell r="D2961" t="str">
            <v>sell</v>
          </cell>
          <cell r="E2961">
            <v>723.44395528309997</v>
          </cell>
          <cell r="F2961">
            <v>723.66296499999999</v>
          </cell>
        </row>
        <row r="2962">
          <cell r="A2962">
            <v>43235.699141342593</v>
          </cell>
          <cell r="B2962">
            <v>723.45</v>
          </cell>
          <cell r="C2962">
            <v>0.26519999999999999</v>
          </cell>
          <cell r="D2962" t="str">
            <v>buy</v>
          </cell>
          <cell r="E2962">
            <v>723.44395528309997</v>
          </cell>
          <cell r="F2962">
            <v>723.73987299999999</v>
          </cell>
        </row>
        <row r="2963">
          <cell r="A2963">
            <v>43235.699269282413</v>
          </cell>
          <cell r="B2963">
            <v>723.44</v>
          </cell>
          <cell r="C2963">
            <v>6.81571E-3</v>
          </cell>
          <cell r="D2963" t="str">
            <v>sell</v>
          </cell>
          <cell r="E2963">
            <v>723.44593183899997</v>
          </cell>
          <cell r="F2963">
            <v>723.73987299999999</v>
          </cell>
        </row>
        <row r="2964">
          <cell r="A2964">
            <v>43235.699269282413</v>
          </cell>
          <cell r="B2964">
            <v>722.83</v>
          </cell>
          <cell r="C2964">
            <v>0.31563129000000001</v>
          </cell>
          <cell r="D2964" t="str">
            <v>sell</v>
          </cell>
          <cell r="E2964">
            <v>723.73000000000013</v>
          </cell>
          <cell r="F2964">
            <v>723.73987299999999</v>
          </cell>
        </row>
        <row r="2965">
          <cell r="A2965">
            <v>43235.699394756943</v>
          </cell>
          <cell r="B2965">
            <v>723.73</v>
          </cell>
          <cell r="C2965">
            <v>0.01</v>
          </cell>
          <cell r="D2965" t="str">
            <v>buy</v>
          </cell>
          <cell r="E2965">
            <v>723.73000000000013</v>
          </cell>
          <cell r="F2965">
            <v>723.73997300000008</v>
          </cell>
        </row>
        <row r="2966">
          <cell r="A2966">
            <v>43235.699394756943</v>
          </cell>
          <cell r="B2966">
            <v>723.73</v>
          </cell>
          <cell r="C2966">
            <v>2.7000000000000001E-3</v>
          </cell>
          <cell r="D2966" t="str">
            <v>buy</v>
          </cell>
          <cell r="E2966">
            <v>723.73000000000013</v>
          </cell>
          <cell r="F2966">
            <v>723.74000000000012</v>
          </cell>
        </row>
        <row r="2967">
          <cell r="A2967">
            <v>43235.699630057868</v>
          </cell>
          <cell r="B2967">
            <v>723.74</v>
          </cell>
          <cell r="C2967">
            <v>3.2210999999999997E-2</v>
          </cell>
          <cell r="D2967" t="str">
            <v>buy</v>
          </cell>
          <cell r="E2967">
            <v>723.73000000000013</v>
          </cell>
          <cell r="F2967">
            <v>723.74</v>
          </cell>
        </row>
        <row r="2968">
          <cell r="A2968">
            <v>43235.699630057868</v>
          </cell>
          <cell r="B2968">
            <v>723.74</v>
          </cell>
          <cell r="C2968">
            <v>7.9426889999999997</v>
          </cell>
          <cell r="D2968" t="str">
            <v>buy</v>
          </cell>
          <cell r="E2968">
            <v>723.73000000000013</v>
          </cell>
          <cell r="F2968">
            <v>723.74</v>
          </cell>
        </row>
        <row r="2969">
          <cell r="A2969">
            <v>43235.699767905091</v>
          </cell>
          <cell r="B2969">
            <v>723.74</v>
          </cell>
          <cell r="C2969">
            <v>0.54049999999999998</v>
          </cell>
          <cell r="D2969" t="str">
            <v>buy</v>
          </cell>
          <cell r="E2969">
            <v>723.73000000000013</v>
          </cell>
          <cell r="F2969">
            <v>723.74</v>
          </cell>
        </row>
        <row r="2970">
          <cell r="A2970">
            <v>43235.699914548612</v>
          </cell>
          <cell r="B2970">
            <v>723.73</v>
          </cell>
          <cell r="C2970">
            <v>0.08</v>
          </cell>
          <cell r="D2970" t="str">
            <v>sell</v>
          </cell>
          <cell r="E2970">
            <v>723.7299999999999</v>
          </cell>
          <cell r="F2970">
            <v>723.74</v>
          </cell>
        </row>
        <row r="2971">
          <cell r="A2971">
            <v>43235.699914548612</v>
          </cell>
          <cell r="B2971">
            <v>723.73</v>
          </cell>
          <cell r="C2971">
            <v>0.30209999999999998</v>
          </cell>
          <cell r="D2971" t="str">
            <v>sell</v>
          </cell>
          <cell r="E2971">
            <v>723.73</v>
          </cell>
          <cell r="F2971">
            <v>723.74</v>
          </cell>
        </row>
        <row r="2972">
          <cell r="A2972">
            <v>43235.70005388889</v>
          </cell>
          <cell r="B2972">
            <v>723.74</v>
          </cell>
          <cell r="C2972">
            <v>1.4412320000000001</v>
          </cell>
          <cell r="D2972" t="str">
            <v>buy</v>
          </cell>
          <cell r="E2972">
            <v>723.73</v>
          </cell>
          <cell r="F2972">
            <v>723.74</v>
          </cell>
        </row>
        <row r="2973">
          <cell r="A2973">
            <v>43235.700201122687</v>
          </cell>
          <cell r="B2973">
            <v>723.73</v>
          </cell>
          <cell r="C2973">
            <v>0.36153637</v>
          </cell>
          <cell r="D2973" t="str">
            <v>sell</v>
          </cell>
          <cell r="E2973">
            <v>723.73</v>
          </cell>
          <cell r="F2973">
            <v>723.74</v>
          </cell>
        </row>
        <row r="2974">
          <cell r="A2974">
            <v>43235.700201122687</v>
          </cell>
          <cell r="B2974">
            <v>723.73</v>
          </cell>
          <cell r="C2974">
            <v>3.0481636299999999</v>
          </cell>
          <cell r="D2974" t="str">
            <v>sell</v>
          </cell>
          <cell r="E2974">
            <v>723.73</v>
          </cell>
          <cell r="F2974">
            <v>723.74</v>
          </cell>
        </row>
        <row r="2975">
          <cell r="A2975">
            <v>43235.700328194442</v>
          </cell>
          <cell r="B2975">
            <v>723.74</v>
          </cell>
          <cell r="C2975">
            <v>1.7670999999999999</v>
          </cell>
          <cell r="D2975" t="str">
            <v>buy</v>
          </cell>
          <cell r="E2975">
            <v>723.73</v>
          </cell>
          <cell r="F2975">
            <v>723.74</v>
          </cell>
        </row>
        <row r="2976">
          <cell r="A2976">
            <v>43235.700472511577</v>
          </cell>
          <cell r="B2976">
            <v>723.73</v>
          </cell>
          <cell r="C2976">
            <v>2.2652291999999998</v>
          </cell>
          <cell r="D2976" t="str">
            <v>sell</v>
          </cell>
          <cell r="E2976">
            <v>723.21864979999998</v>
          </cell>
          <cell r="F2976">
            <v>723.74</v>
          </cell>
        </row>
        <row r="2977">
          <cell r="A2977">
            <v>43235.700472511577</v>
          </cell>
          <cell r="B2977">
            <v>723.73</v>
          </cell>
          <cell r="C2977">
            <v>1.05708E-2</v>
          </cell>
          <cell r="D2977" t="str">
            <v>sell</v>
          </cell>
          <cell r="E2977">
            <v>723.21209590399997</v>
          </cell>
          <cell r="F2977">
            <v>723.74</v>
          </cell>
        </row>
        <row r="2978">
          <cell r="A2978">
            <v>43235.700495439807</v>
          </cell>
          <cell r="B2978">
            <v>723.74</v>
          </cell>
          <cell r="C2978">
            <v>3.1292</v>
          </cell>
          <cell r="D2978" t="str">
            <v>buy</v>
          </cell>
          <cell r="E2978">
            <v>723.21209590399997</v>
          </cell>
          <cell r="F2978">
            <v>723.74</v>
          </cell>
        </row>
        <row r="2979">
          <cell r="A2979">
            <v>43235.700622673612</v>
          </cell>
          <cell r="B2979">
            <v>723.74</v>
          </cell>
          <cell r="C2979">
            <v>0.41201564000000002</v>
          </cell>
          <cell r="D2979" t="str">
            <v>buy</v>
          </cell>
          <cell r="E2979">
            <v>723.21209590399997</v>
          </cell>
          <cell r="F2979">
            <v>723.74</v>
          </cell>
        </row>
        <row r="2980">
          <cell r="A2980">
            <v>43235.700622673612</v>
          </cell>
          <cell r="B2980">
            <v>723.74</v>
          </cell>
          <cell r="C2980">
            <v>14.99338436</v>
          </cell>
          <cell r="D2980" t="str">
            <v>buy</v>
          </cell>
          <cell r="E2980">
            <v>723.21209590399997</v>
          </cell>
          <cell r="F2980">
            <v>723.39</v>
          </cell>
        </row>
        <row r="2981">
          <cell r="A2981">
            <v>43235.700748981479</v>
          </cell>
          <cell r="B2981">
            <v>723.73</v>
          </cell>
          <cell r="C2981">
            <v>6.9200000000000002E-5</v>
          </cell>
          <cell r="D2981" t="str">
            <v>sell</v>
          </cell>
          <cell r="E2981">
            <v>723.21205299999997</v>
          </cell>
          <cell r="F2981">
            <v>723.39</v>
          </cell>
        </row>
        <row r="2982">
          <cell r="A2982">
            <v>43235.700748981479</v>
          </cell>
          <cell r="B2982">
            <v>723.73</v>
          </cell>
          <cell r="C2982">
            <v>0.1</v>
          </cell>
          <cell r="D2982" t="str">
            <v>sell</v>
          </cell>
          <cell r="E2982">
            <v>723.15005300000007</v>
          </cell>
          <cell r="F2982">
            <v>723.39</v>
          </cell>
        </row>
        <row r="2983">
          <cell r="A2983">
            <v>43235.700769166673</v>
          </cell>
          <cell r="B2983">
            <v>723.39</v>
          </cell>
          <cell r="C2983">
            <v>1.5137</v>
          </cell>
          <cell r="D2983" t="str">
            <v>buy</v>
          </cell>
          <cell r="E2983">
            <v>723.15005300000007</v>
          </cell>
          <cell r="F2983">
            <v>723.36422044000005</v>
          </cell>
        </row>
        <row r="2984">
          <cell r="A2984">
            <v>43235.700891805558</v>
          </cell>
          <cell r="B2984">
            <v>723.39</v>
          </cell>
          <cell r="C2984">
            <v>0.20673680999999999</v>
          </cell>
          <cell r="D2984" t="str">
            <v>buy</v>
          </cell>
          <cell r="E2984">
            <v>723.15005300000007</v>
          </cell>
          <cell r="F2984">
            <v>723.36422043999994</v>
          </cell>
        </row>
        <row r="2985">
          <cell r="A2985">
            <v>43235.701006446761</v>
          </cell>
          <cell r="B2985">
            <v>723.38</v>
          </cell>
          <cell r="C2985">
            <v>1.09E-2</v>
          </cell>
          <cell r="D2985" t="str">
            <v>sell</v>
          </cell>
          <cell r="E2985">
            <v>723.14711</v>
          </cell>
          <cell r="F2985">
            <v>723.36422043999994</v>
          </cell>
        </row>
        <row r="2986">
          <cell r="A2986">
            <v>43235.701006446761</v>
          </cell>
          <cell r="B2986">
            <v>723.21</v>
          </cell>
          <cell r="C2986">
            <v>0.17910000000000001</v>
          </cell>
          <cell r="D2986" t="str">
            <v>sell</v>
          </cell>
          <cell r="E2986">
            <v>723.12920000000008</v>
          </cell>
          <cell r="F2986">
            <v>723.36422043999994</v>
          </cell>
        </row>
        <row r="2987">
          <cell r="A2987">
            <v>43235.701037164348</v>
          </cell>
          <cell r="B2987">
            <v>723.03</v>
          </cell>
          <cell r="C2987">
            <v>2.4199999999999999E-2</v>
          </cell>
          <cell r="D2987" t="str">
            <v>buy</v>
          </cell>
          <cell r="E2987">
            <v>723.12920000000008</v>
          </cell>
          <cell r="F2987">
            <v>723.37293244</v>
          </cell>
        </row>
        <row r="2988">
          <cell r="A2988">
            <v>43235.701037164348</v>
          </cell>
          <cell r="B2988">
            <v>723.25</v>
          </cell>
          <cell r="C2988">
            <v>9.4261999999999999E-2</v>
          </cell>
          <cell r="D2988" t="str">
            <v>buy</v>
          </cell>
          <cell r="E2988">
            <v>723.12920000000008</v>
          </cell>
          <cell r="F2988">
            <v>723.38612911999996</v>
          </cell>
        </row>
        <row r="2989">
          <cell r="A2989">
            <v>43235.70116084491</v>
          </cell>
          <cell r="B2989">
            <v>723.23</v>
          </cell>
          <cell r="C2989">
            <v>2.4192999999999999E-2</v>
          </cell>
          <cell r="D2989" t="str">
            <v>buy</v>
          </cell>
          <cell r="E2989">
            <v>723.12920000000008</v>
          </cell>
          <cell r="F2989">
            <v>723.39</v>
          </cell>
        </row>
        <row r="2990">
          <cell r="A2990">
            <v>43235.70116084491</v>
          </cell>
          <cell r="B2990">
            <v>723.39</v>
          </cell>
          <cell r="C2990">
            <v>1.3412580000000001</v>
          </cell>
          <cell r="D2990" t="str">
            <v>buy</v>
          </cell>
          <cell r="E2990">
            <v>723.12920000000008</v>
          </cell>
          <cell r="F2990">
            <v>724.11634819510004</v>
          </cell>
        </row>
        <row r="2991">
          <cell r="A2991">
            <v>43235.701252893523</v>
          </cell>
          <cell r="B2991">
            <v>723.19</v>
          </cell>
          <cell r="C2991">
            <v>3.6642000000000001E-2</v>
          </cell>
          <cell r="D2991" t="str">
            <v>buy</v>
          </cell>
          <cell r="E2991">
            <v>723.12920000000008</v>
          </cell>
          <cell r="F2991">
            <v>724.15262377509998</v>
          </cell>
        </row>
        <row r="2992">
          <cell r="A2992">
            <v>43235.701252893523</v>
          </cell>
          <cell r="B2992">
            <v>723.34</v>
          </cell>
          <cell r="C2992">
            <v>1.8662000000000002E-2</v>
          </cell>
          <cell r="D2992" t="str">
            <v>buy</v>
          </cell>
          <cell r="E2992">
            <v>723.12920000000008</v>
          </cell>
          <cell r="F2992">
            <v>724.16829985510003</v>
          </cell>
        </row>
        <row r="2993">
          <cell r="A2993">
            <v>43235.701252893523</v>
          </cell>
          <cell r="B2993">
            <v>723.39</v>
          </cell>
          <cell r="C2993">
            <v>1.481031E-2</v>
          </cell>
          <cell r="D2993" t="str">
            <v>buy</v>
          </cell>
          <cell r="E2993">
            <v>723.12920000000008</v>
          </cell>
          <cell r="F2993">
            <v>724.18</v>
          </cell>
        </row>
        <row r="2994">
          <cell r="A2994">
            <v>43235.701296307867</v>
          </cell>
          <cell r="B2994">
            <v>724.18</v>
          </cell>
          <cell r="C2994">
            <v>2.5857433099999998</v>
          </cell>
          <cell r="D2994" t="str">
            <v>buy</v>
          </cell>
          <cell r="E2994">
            <v>723.12920000000008</v>
          </cell>
        </row>
        <row r="2995">
          <cell r="A2995">
            <v>43235.701439398152</v>
          </cell>
          <cell r="B2995">
            <v>723.94</v>
          </cell>
          <cell r="C2995">
            <v>4.7399999999999998E-2</v>
          </cell>
          <cell r="D2995" t="str">
            <v>buy</v>
          </cell>
          <cell r="E2995">
            <v>723.12920000000008</v>
          </cell>
        </row>
        <row r="2996">
          <cell r="A2996">
            <v>43235.701660416657</v>
          </cell>
          <cell r="B2996">
            <v>723.59</v>
          </cell>
          <cell r="C2996">
            <v>0.04</v>
          </cell>
          <cell r="D2996" t="str">
            <v>sell</v>
          </cell>
          <cell r="E2996">
            <v>723.11</v>
          </cell>
        </row>
        <row r="2997">
          <cell r="A2997">
            <v>43235.701660416657</v>
          </cell>
          <cell r="B2997">
            <v>723.11</v>
          </cell>
          <cell r="C2997">
            <v>2.5272325699999998</v>
          </cell>
          <cell r="D2997" t="str">
            <v>sell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94"/>
  <sheetViews>
    <sheetView tabSelected="1" workbookViewId="0">
      <pane ySplit="600" activePane="bottomLeft"/>
      <selection pane="bottomLeft" activeCell="C11" sqref="C11"/>
    </sheetView>
  </sheetViews>
  <sheetFormatPr defaultRowHeight="14.4" x14ac:dyDescent="0.3"/>
  <cols>
    <col min="1" max="1" width="17.88671875" customWidth="1"/>
  </cols>
  <sheetData>
    <row r="1" spans="1:27" x14ac:dyDescent="0.3">
      <c r="A1" s="1" t="s">
        <v>2</v>
      </c>
      <c r="B1" s="1" t="s">
        <v>0</v>
      </c>
      <c r="C1" s="1" t="s">
        <v>1</v>
      </c>
      <c r="H1" t="s">
        <v>3</v>
      </c>
      <c r="I1" t="s">
        <v>4</v>
      </c>
      <c r="J1" s="3" t="s">
        <v>5</v>
      </c>
      <c r="K1" s="4" t="s">
        <v>6</v>
      </c>
      <c r="L1" s="4"/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</row>
    <row r="2" spans="1:27" x14ac:dyDescent="0.3">
      <c r="A2" s="2">
        <v>43235.626504513893</v>
      </c>
      <c r="B2">
        <v>710</v>
      </c>
      <c r="C2">
        <v>1</v>
      </c>
      <c r="H2">
        <f>VLOOKUP(A2,[1]Sheet1!A$2:F$2998,5,FALSE)</f>
        <v>710</v>
      </c>
      <c r="I2">
        <f>VLOOKUP(A2,[1]Sheet1!A$2:F$2998,6,FALSE)</f>
        <v>710.31327233340005</v>
      </c>
      <c r="J2" s="5">
        <f ca="1">(OFFSET(I2,$AA$2,0)-H2)/H2</f>
        <v>9.7603484507043457E-3</v>
      </c>
      <c r="K2" s="5">
        <f ca="1">IF(ISNUMBER(J2),H2*J2,"")</f>
        <v>6.9298474000000851</v>
      </c>
      <c r="L2" s="6">
        <v>1</v>
      </c>
      <c r="Z2" t="s">
        <v>19</v>
      </c>
      <c r="AA2">
        <v>120</v>
      </c>
    </row>
    <row r="3" spans="1:27" x14ac:dyDescent="0.3">
      <c r="A3" s="2">
        <v>43235.626504513893</v>
      </c>
      <c r="B3">
        <v>710</v>
      </c>
      <c r="C3">
        <v>1</v>
      </c>
      <c r="H3">
        <f>VLOOKUP(A3,[1]Sheet1!A$2:F$2998,5,FALSE)</f>
        <v>710</v>
      </c>
      <c r="I3">
        <f>VLOOKUP(A3,[1]Sheet1!A$2:F$2998,6,FALSE)</f>
        <v>710.31327233340005</v>
      </c>
      <c r="J3" s="5">
        <f t="shared" ref="J3:J66" ca="1" si="0">(OFFSET(I3,$AA$2,0)-H3)/H3</f>
        <v>9.8298203408452994E-3</v>
      </c>
      <c r="K3" s="5">
        <f t="shared" ref="K3:K66" ca="1" si="1">IF(ISNUMBER(J3),H3*J3,"")</f>
        <v>6.9791724420001628</v>
      </c>
      <c r="L3" s="6">
        <f>L2+1</f>
        <v>2</v>
      </c>
      <c r="Q3">
        <f t="shared" ref="Q3:Q37" si="2">A3-A2</f>
        <v>0</v>
      </c>
    </row>
    <row r="4" spans="1:27" x14ac:dyDescent="0.3">
      <c r="A4" s="2">
        <v>43235.626504513893</v>
      </c>
      <c r="B4">
        <v>710</v>
      </c>
      <c r="C4">
        <v>1</v>
      </c>
      <c r="H4">
        <f>VLOOKUP(A4,[1]Sheet1!A$2:F$2998,5,FALSE)</f>
        <v>710</v>
      </c>
      <c r="I4">
        <f>VLOOKUP(A4,[1]Sheet1!A$2:F$2998,6,FALSE)</f>
        <v>710.31327233340005</v>
      </c>
      <c r="J4" s="5">
        <f t="shared" ca="1" si="0"/>
        <v>9.8450704225352247E-3</v>
      </c>
      <c r="K4" s="5">
        <f t="shared" ca="1" si="1"/>
        <v>6.99000000000001</v>
      </c>
      <c r="L4" s="6">
        <f t="shared" ref="L4:L67" si="3">L3+1</f>
        <v>3</v>
      </c>
      <c r="Q4">
        <f t="shared" si="2"/>
        <v>0</v>
      </c>
    </row>
    <row r="5" spans="1:27" x14ac:dyDescent="0.3">
      <c r="A5" s="2">
        <v>43235.626693981481</v>
      </c>
      <c r="B5">
        <v>710.03545381002004</v>
      </c>
      <c r="C5">
        <v>9</v>
      </c>
      <c r="H5">
        <f>VLOOKUP(A5,[1]Sheet1!A$2:F$2998,5,FALSE)</f>
        <v>710</v>
      </c>
      <c r="I5">
        <f>VLOOKUP(A5,[1]Sheet1!A$2:F$2998,6,FALSE)</f>
        <v>710.31667255000002</v>
      </c>
      <c r="J5" s="5">
        <f t="shared" ca="1" si="0"/>
        <v>9.7323943661971387E-3</v>
      </c>
      <c r="K5" s="5">
        <f t="shared" ca="1" si="1"/>
        <v>6.9099999999999682</v>
      </c>
      <c r="L5" s="6">
        <f t="shared" si="3"/>
        <v>4</v>
      </c>
      <c r="Q5">
        <f t="shared" si="2"/>
        <v>1.8946758791571483E-4</v>
      </c>
    </row>
    <row r="6" spans="1:27" x14ac:dyDescent="0.3">
      <c r="A6" s="2">
        <v>43235.626693981481</v>
      </c>
      <c r="B6">
        <v>710.06</v>
      </c>
      <c r="C6">
        <v>1</v>
      </c>
      <c r="H6">
        <f>VLOOKUP(A6,[1]Sheet1!A$2:F$2998,5,FALSE)</f>
        <v>710</v>
      </c>
      <c r="I6">
        <f>VLOOKUP(A6,[1]Sheet1!A$2:F$2998,6,FALSE)</f>
        <v>710.31667255000002</v>
      </c>
      <c r="J6" s="5">
        <f t="shared" ca="1" si="0"/>
        <v>9.7702868873241148E-3</v>
      </c>
      <c r="K6" s="5">
        <f t="shared" ca="1" si="1"/>
        <v>6.9369036900001211</v>
      </c>
      <c r="L6" s="6">
        <f t="shared" si="3"/>
        <v>5</v>
      </c>
      <c r="Q6">
        <f t="shared" si="2"/>
        <v>0</v>
      </c>
    </row>
    <row r="7" spans="1:27" x14ac:dyDescent="0.3">
      <c r="A7" s="2">
        <v>43235.626693981481</v>
      </c>
      <c r="B7">
        <v>710.06</v>
      </c>
      <c r="C7">
        <v>1</v>
      </c>
      <c r="H7">
        <f>VLOOKUP(A7,[1]Sheet1!A$2:F$2998,5,FALSE)</f>
        <v>710</v>
      </c>
      <c r="I7">
        <f>VLOOKUP(A7,[1]Sheet1!A$2:F$2998,6,FALSE)</f>
        <v>710.31667255000002</v>
      </c>
      <c r="J7" s="5">
        <f t="shared" ca="1" si="0"/>
        <v>9.8279780929577641E-3</v>
      </c>
      <c r="K7" s="5">
        <f t="shared" ca="1" si="1"/>
        <v>6.9778644460000123</v>
      </c>
      <c r="L7" s="6">
        <f t="shared" si="3"/>
        <v>6</v>
      </c>
      <c r="Q7">
        <f t="shared" si="2"/>
        <v>0</v>
      </c>
    </row>
    <row r="8" spans="1:27" x14ac:dyDescent="0.3">
      <c r="A8" s="2">
        <v>43235.626693981481</v>
      </c>
      <c r="B8">
        <v>710.06</v>
      </c>
      <c r="C8">
        <v>1</v>
      </c>
      <c r="H8">
        <f>VLOOKUP(A8,[1]Sheet1!A$2:F$2998,5,FALSE)</f>
        <v>710</v>
      </c>
      <c r="I8">
        <f>VLOOKUP(A8,[1]Sheet1!A$2:F$2998,6,FALSE)</f>
        <v>710.31667255000002</v>
      </c>
      <c r="J8" s="5">
        <f t="shared" ca="1" si="0"/>
        <v>9.8585791549296534E-3</v>
      </c>
      <c r="K8" s="5">
        <f t="shared" ca="1" si="1"/>
        <v>6.9995912000000535</v>
      </c>
      <c r="L8" s="6">
        <f t="shared" si="3"/>
        <v>7</v>
      </c>
      <c r="Q8">
        <f t="shared" si="2"/>
        <v>0</v>
      </c>
    </row>
    <row r="9" spans="1:27" x14ac:dyDescent="0.3">
      <c r="A9" s="2">
        <v>43235.626693981481</v>
      </c>
      <c r="B9">
        <v>710.02942820888006</v>
      </c>
      <c r="C9">
        <v>2</v>
      </c>
      <c r="H9">
        <f>VLOOKUP(A9,[1]Sheet1!A$2:F$2998,5,FALSE)</f>
        <v>710</v>
      </c>
      <c r="I9">
        <f>VLOOKUP(A9,[1]Sheet1!A$2:F$2998,6,FALSE)</f>
        <v>710.31667255000002</v>
      </c>
      <c r="J9" s="5">
        <f t="shared" ca="1" si="0"/>
        <v>9.8585791549296534E-3</v>
      </c>
      <c r="K9" s="5">
        <f t="shared" ca="1" si="1"/>
        <v>6.9995912000000535</v>
      </c>
      <c r="L9" s="6">
        <f t="shared" si="3"/>
        <v>8</v>
      </c>
      <c r="Q9">
        <f t="shared" si="2"/>
        <v>0</v>
      </c>
    </row>
    <row r="10" spans="1:27" x14ac:dyDescent="0.3">
      <c r="A10" s="2">
        <v>43235.62675059028</v>
      </c>
      <c r="B10">
        <v>710.31528196092006</v>
      </c>
      <c r="C10">
        <v>5</v>
      </c>
      <c r="H10">
        <f>VLOOKUP(A10,[1]Sheet1!A$2:F$2998,5,FALSE)</f>
        <v>710.46</v>
      </c>
      <c r="I10">
        <f>VLOOKUP(A10,[1]Sheet1!A$2:F$2998,6,FALSE)</f>
        <v>710.33</v>
      </c>
      <c r="J10" s="5">
        <f t="shared" ca="1" si="0"/>
        <v>9.2053036061142974E-3</v>
      </c>
      <c r="K10" s="5">
        <f t="shared" ca="1" si="1"/>
        <v>6.5399999999999636</v>
      </c>
      <c r="L10" s="6">
        <f t="shared" si="3"/>
        <v>9</v>
      </c>
      <c r="Q10">
        <f t="shared" si="2"/>
        <v>5.6608798331581056E-5</v>
      </c>
    </row>
    <row r="11" spans="1:27" x14ac:dyDescent="0.3">
      <c r="A11" s="2">
        <v>43235.62675059028</v>
      </c>
      <c r="B11">
        <v>710.33</v>
      </c>
      <c r="C11">
        <v>1</v>
      </c>
      <c r="H11">
        <f>VLOOKUP(A11,[1]Sheet1!A$2:F$2998,5,FALSE)</f>
        <v>710.46</v>
      </c>
      <c r="I11">
        <f>VLOOKUP(A11,[1]Sheet1!A$2:F$2998,6,FALSE)</f>
        <v>710.33</v>
      </c>
      <c r="J11" s="5">
        <f t="shared" ca="1" si="0"/>
        <v>9.2053036061142974E-3</v>
      </c>
      <c r="K11" s="5">
        <f t="shared" ca="1" si="1"/>
        <v>6.5399999999999636</v>
      </c>
      <c r="L11" s="6">
        <f t="shared" si="3"/>
        <v>10</v>
      </c>
      <c r="Q11">
        <f t="shared" si="2"/>
        <v>0</v>
      </c>
    </row>
    <row r="12" spans="1:27" x14ac:dyDescent="0.3">
      <c r="A12" s="2">
        <v>43235.62675059028</v>
      </c>
      <c r="B12">
        <v>710.33</v>
      </c>
      <c r="C12">
        <v>1</v>
      </c>
      <c r="H12">
        <f>VLOOKUP(A12,[1]Sheet1!A$2:F$2998,5,FALSE)</f>
        <v>710.46</v>
      </c>
      <c r="I12">
        <f>VLOOKUP(A12,[1]Sheet1!A$2:F$2998,6,FALSE)</f>
        <v>710.33</v>
      </c>
      <c r="J12" s="5">
        <f t="shared" ca="1" si="0"/>
        <v>9.6857129887679017E-3</v>
      </c>
      <c r="K12" s="5">
        <f t="shared" ca="1" si="1"/>
        <v>6.8813116500000442</v>
      </c>
      <c r="L12" s="6">
        <f t="shared" si="3"/>
        <v>11</v>
      </c>
      <c r="Q12">
        <f t="shared" si="2"/>
        <v>0</v>
      </c>
    </row>
    <row r="13" spans="1:27" x14ac:dyDescent="0.3">
      <c r="A13" s="2">
        <v>43235.626752835647</v>
      </c>
      <c r="B13">
        <v>710.33</v>
      </c>
      <c r="C13">
        <v>2</v>
      </c>
      <c r="H13">
        <f>VLOOKUP(A13,[1]Sheet1!A$2:F$2998,5,FALSE)</f>
        <v>710.46</v>
      </c>
      <c r="I13">
        <f>VLOOKUP(A13,[1]Sheet1!A$2:F$2998,6,FALSE)</f>
        <v>710.62313485699997</v>
      </c>
      <c r="J13" s="5">
        <f t="shared" ca="1" si="0"/>
        <v>1.0662218058722282E-2</v>
      </c>
      <c r="K13" s="5">
        <f t="shared" ca="1" si="1"/>
        <v>7.5750794419998329</v>
      </c>
      <c r="L13" s="6">
        <f t="shared" si="3"/>
        <v>12</v>
      </c>
      <c r="Q13">
        <f t="shared" si="2"/>
        <v>2.2453677956946194E-6</v>
      </c>
    </row>
    <row r="14" spans="1:27" x14ac:dyDescent="0.3">
      <c r="A14" s="2">
        <v>43235.626752835647</v>
      </c>
      <c r="B14">
        <v>710.33</v>
      </c>
      <c r="C14">
        <v>1</v>
      </c>
      <c r="H14">
        <f>VLOOKUP(A14,[1]Sheet1!A$2:F$2998,5,FALSE)</f>
        <v>710.46</v>
      </c>
      <c r="I14">
        <f>VLOOKUP(A14,[1]Sheet1!A$2:F$2998,6,FALSE)</f>
        <v>710.62313485699997</v>
      </c>
      <c r="J14" s="5">
        <f t="shared" ca="1" si="0"/>
        <v>1.1709674123525434E-2</v>
      </c>
      <c r="K14" s="5">
        <f t="shared" ca="1" si="1"/>
        <v>8.3192550777998804</v>
      </c>
      <c r="L14" s="6">
        <f t="shared" si="3"/>
        <v>13</v>
      </c>
      <c r="Q14">
        <f t="shared" si="2"/>
        <v>0</v>
      </c>
    </row>
    <row r="15" spans="1:27" x14ac:dyDescent="0.3">
      <c r="A15" s="2">
        <v>43235.626752835647</v>
      </c>
      <c r="B15">
        <v>710.33</v>
      </c>
      <c r="C15">
        <v>1</v>
      </c>
      <c r="H15">
        <f>VLOOKUP(A15,[1]Sheet1!A$2:F$2998,5,FALSE)</f>
        <v>710.46</v>
      </c>
      <c r="I15">
        <f>VLOOKUP(A15,[1]Sheet1!A$2:F$2998,6,FALSE)</f>
        <v>710.62313485699997</v>
      </c>
      <c r="J15" s="5">
        <f t="shared" ca="1" si="0"/>
        <v>1.2287813529262757E-2</v>
      </c>
      <c r="K15" s="5">
        <f t="shared" ca="1" si="1"/>
        <v>8.7300000000000182</v>
      </c>
      <c r="L15" s="6">
        <f t="shared" si="3"/>
        <v>14</v>
      </c>
      <c r="Q15">
        <f t="shared" si="2"/>
        <v>0</v>
      </c>
    </row>
    <row r="16" spans="1:27" x14ac:dyDescent="0.3">
      <c r="A16" s="2">
        <v>43235.626752835647</v>
      </c>
      <c r="B16">
        <v>710.33</v>
      </c>
      <c r="C16">
        <v>1</v>
      </c>
      <c r="H16">
        <f>VLOOKUP(A16,[1]Sheet1!A$2:F$2998,5,FALSE)</f>
        <v>710.46</v>
      </c>
      <c r="I16">
        <f>VLOOKUP(A16,[1]Sheet1!A$2:F$2998,6,FALSE)</f>
        <v>710.62313485699997</v>
      </c>
      <c r="J16" s="5">
        <f t="shared" ca="1" si="0"/>
        <v>1.2287813529262757E-2</v>
      </c>
      <c r="K16" s="5">
        <f t="shared" ca="1" si="1"/>
        <v>8.7300000000000182</v>
      </c>
      <c r="L16" s="6">
        <f t="shared" si="3"/>
        <v>15</v>
      </c>
      <c r="Q16">
        <f t="shared" si="2"/>
        <v>0</v>
      </c>
    </row>
    <row r="17" spans="1:17" x14ac:dyDescent="0.3">
      <c r="A17" s="2">
        <v>43235.626752835647</v>
      </c>
      <c r="B17">
        <v>710.33</v>
      </c>
      <c r="C17">
        <v>1</v>
      </c>
      <c r="H17">
        <f>VLOOKUP(A17,[1]Sheet1!A$2:F$2998,5,FALSE)</f>
        <v>710.46</v>
      </c>
      <c r="I17">
        <f>VLOOKUP(A17,[1]Sheet1!A$2:F$2998,6,FALSE)</f>
        <v>710.62313485699997</v>
      </c>
      <c r="J17" s="5">
        <f t="shared" ca="1" si="0"/>
        <v>1.2287813529262757E-2</v>
      </c>
      <c r="K17" s="5">
        <f t="shared" ca="1" si="1"/>
        <v>8.7300000000000182</v>
      </c>
      <c r="L17" s="6">
        <f t="shared" si="3"/>
        <v>16</v>
      </c>
      <c r="Q17">
        <f t="shared" si="2"/>
        <v>0</v>
      </c>
    </row>
    <row r="18" spans="1:17" x14ac:dyDescent="0.3">
      <c r="A18" s="2">
        <v>43235.626752835647</v>
      </c>
      <c r="B18">
        <v>710.33</v>
      </c>
      <c r="C18">
        <v>1</v>
      </c>
      <c r="H18">
        <f>VLOOKUP(A18,[1]Sheet1!A$2:F$2998,5,FALSE)</f>
        <v>710.46</v>
      </c>
      <c r="I18">
        <f>VLOOKUP(A18,[1]Sheet1!A$2:F$2998,6,FALSE)</f>
        <v>710.62313485699997</v>
      </c>
      <c r="J18" s="5">
        <f t="shared" ca="1" si="0"/>
        <v>1.1344762548208126E-2</v>
      </c>
      <c r="K18" s="5">
        <f t="shared" ca="1" si="1"/>
        <v>8.0599999999999454</v>
      </c>
      <c r="L18" s="6">
        <f t="shared" si="3"/>
        <v>17</v>
      </c>
      <c r="Q18">
        <f t="shared" si="2"/>
        <v>0</v>
      </c>
    </row>
    <row r="19" spans="1:17" x14ac:dyDescent="0.3">
      <c r="A19" s="2">
        <v>43235.626752835647</v>
      </c>
      <c r="B19">
        <v>710.33</v>
      </c>
      <c r="C19">
        <v>1</v>
      </c>
      <c r="H19">
        <f>VLOOKUP(A19,[1]Sheet1!A$2:F$2998,5,FALSE)</f>
        <v>710.46</v>
      </c>
      <c r="I19">
        <f>VLOOKUP(A19,[1]Sheet1!A$2:F$2998,6,FALSE)</f>
        <v>710.62313485699997</v>
      </c>
      <c r="J19" s="5">
        <f t="shared" ca="1" si="0"/>
        <v>1.1344762548208126E-2</v>
      </c>
      <c r="K19" s="5">
        <f t="shared" ca="1" si="1"/>
        <v>8.0599999999999454</v>
      </c>
      <c r="L19" s="6">
        <f t="shared" si="3"/>
        <v>18</v>
      </c>
      <c r="Q19">
        <f t="shared" si="2"/>
        <v>0</v>
      </c>
    </row>
    <row r="20" spans="1:17" x14ac:dyDescent="0.3">
      <c r="A20" s="2">
        <v>43235.626752835647</v>
      </c>
      <c r="B20">
        <v>710.33</v>
      </c>
      <c r="C20">
        <v>1</v>
      </c>
      <c r="H20">
        <f>VLOOKUP(A20,[1]Sheet1!A$2:F$2998,5,FALSE)</f>
        <v>710.46</v>
      </c>
      <c r="I20">
        <f>VLOOKUP(A20,[1]Sheet1!A$2:F$2998,6,FALSE)</f>
        <v>710.62313485699997</v>
      </c>
      <c r="J20" s="5">
        <f t="shared" ca="1" si="0"/>
        <v>1.1344762548208126E-2</v>
      </c>
      <c r="K20" s="5">
        <f t="shared" ca="1" si="1"/>
        <v>8.0599999999999454</v>
      </c>
      <c r="L20" s="6">
        <f t="shared" si="3"/>
        <v>19</v>
      </c>
      <c r="Q20">
        <f t="shared" si="2"/>
        <v>0</v>
      </c>
    </row>
    <row r="21" spans="1:17" x14ac:dyDescent="0.3">
      <c r="A21" s="2">
        <v>43235.626752835647</v>
      </c>
      <c r="B21">
        <v>710.33</v>
      </c>
      <c r="C21">
        <v>1</v>
      </c>
      <c r="H21">
        <f>VLOOKUP(A21,[1]Sheet1!A$2:F$2998,5,FALSE)</f>
        <v>710.46</v>
      </c>
      <c r="I21">
        <f>VLOOKUP(A21,[1]Sheet1!A$2:F$2998,6,FALSE)</f>
        <v>710.62313485699997</v>
      </c>
      <c r="J21" s="5">
        <f t="shared" ca="1" si="0"/>
        <v>1.1344762548208126E-2</v>
      </c>
      <c r="K21" s="5">
        <f t="shared" ca="1" si="1"/>
        <v>8.0599999999999454</v>
      </c>
      <c r="L21" s="6">
        <f t="shared" si="3"/>
        <v>20</v>
      </c>
      <c r="Q21">
        <f t="shared" si="2"/>
        <v>0</v>
      </c>
    </row>
    <row r="22" spans="1:17" x14ac:dyDescent="0.3">
      <c r="A22" s="2">
        <v>43235.626752835647</v>
      </c>
      <c r="B22">
        <v>710.33</v>
      </c>
      <c r="C22">
        <v>1</v>
      </c>
      <c r="H22">
        <f>VLOOKUP(A22,[1]Sheet1!A$2:F$2998,5,FALSE)</f>
        <v>710.46</v>
      </c>
      <c r="I22">
        <f>VLOOKUP(A22,[1]Sheet1!A$2:F$2998,6,FALSE)</f>
        <v>710.62313485699997</v>
      </c>
      <c r="J22" s="5">
        <f t="shared" ca="1" si="0"/>
        <v>1.1344762548208126E-2</v>
      </c>
      <c r="K22" s="5">
        <f t="shared" ca="1" si="1"/>
        <v>8.0599999999999454</v>
      </c>
      <c r="L22" s="6">
        <f t="shared" si="3"/>
        <v>21</v>
      </c>
      <c r="Q22">
        <f t="shared" si="2"/>
        <v>0</v>
      </c>
    </row>
    <row r="23" spans="1:17" x14ac:dyDescent="0.3">
      <c r="A23" s="2">
        <v>43235.626752835647</v>
      </c>
      <c r="B23">
        <v>710.33</v>
      </c>
      <c r="C23">
        <v>1</v>
      </c>
      <c r="H23">
        <f>VLOOKUP(A23,[1]Sheet1!A$2:F$2998,5,FALSE)</f>
        <v>710.46</v>
      </c>
      <c r="I23">
        <f>VLOOKUP(A23,[1]Sheet1!A$2:F$2998,6,FALSE)</f>
        <v>710.62313485699997</v>
      </c>
      <c r="J23" s="5">
        <f t="shared" ca="1" si="0"/>
        <v>1.1344762548208126E-2</v>
      </c>
      <c r="K23" s="5">
        <f t="shared" ca="1" si="1"/>
        <v>8.0599999999999454</v>
      </c>
      <c r="L23" s="6">
        <f t="shared" si="3"/>
        <v>22</v>
      </c>
      <c r="Q23">
        <f t="shared" si="2"/>
        <v>0</v>
      </c>
    </row>
    <row r="24" spans="1:17" x14ac:dyDescent="0.3">
      <c r="A24" s="2">
        <v>43235.626752835647</v>
      </c>
      <c r="B24">
        <v>710.33</v>
      </c>
      <c r="C24">
        <v>1</v>
      </c>
      <c r="H24">
        <f>VLOOKUP(A24,[1]Sheet1!A$2:F$2998,5,FALSE)</f>
        <v>710.46</v>
      </c>
      <c r="I24">
        <f>VLOOKUP(A24,[1]Sheet1!A$2:F$2998,6,FALSE)</f>
        <v>710.62313485699997</v>
      </c>
      <c r="J24" s="5">
        <f t="shared" ca="1" si="0"/>
        <v>1.1344762548208126E-2</v>
      </c>
      <c r="K24" s="5">
        <f t="shared" ca="1" si="1"/>
        <v>8.0599999999999454</v>
      </c>
      <c r="L24" s="6">
        <f t="shared" si="3"/>
        <v>23</v>
      </c>
      <c r="Q24">
        <f t="shared" si="2"/>
        <v>0</v>
      </c>
    </row>
    <row r="25" spans="1:17" x14ac:dyDescent="0.3">
      <c r="A25" s="2">
        <v>43235.626752835647</v>
      </c>
      <c r="B25">
        <v>710.33</v>
      </c>
      <c r="C25">
        <v>1</v>
      </c>
      <c r="H25">
        <f>VLOOKUP(A25,[1]Sheet1!A$2:F$2998,5,FALSE)</f>
        <v>710.46</v>
      </c>
      <c r="I25">
        <f>VLOOKUP(A25,[1]Sheet1!A$2:F$2998,6,FALSE)</f>
        <v>710.62313485699997</v>
      </c>
      <c r="J25" s="5">
        <f t="shared" ca="1" si="0"/>
        <v>1.1344762548208126E-2</v>
      </c>
      <c r="K25" s="5">
        <f t="shared" ca="1" si="1"/>
        <v>8.0599999999999454</v>
      </c>
      <c r="L25" s="6">
        <f t="shared" si="3"/>
        <v>24</v>
      </c>
      <c r="Q25">
        <f t="shared" si="2"/>
        <v>0</v>
      </c>
    </row>
    <row r="26" spans="1:17" x14ac:dyDescent="0.3">
      <c r="A26" s="2">
        <v>43235.626752835647</v>
      </c>
      <c r="B26">
        <v>710.33</v>
      </c>
      <c r="C26">
        <v>1</v>
      </c>
      <c r="H26">
        <f>VLOOKUP(A26,[1]Sheet1!A$2:F$2998,5,FALSE)</f>
        <v>710.46</v>
      </c>
      <c r="I26">
        <f>VLOOKUP(A26,[1]Sheet1!A$2:F$2998,6,FALSE)</f>
        <v>710.62313485699997</v>
      </c>
      <c r="J26" s="5">
        <f t="shared" ca="1" si="0"/>
        <v>1.1344762548208126E-2</v>
      </c>
      <c r="K26" s="5">
        <f t="shared" ca="1" si="1"/>
        <v>8.0599999999999454</v>
      </c>
      <c r="L26" s="6">
        <f t="shared" si="3"/>
        <v>25</v>
      </c>
      <c r="Q26">
        <f t="shared" si="2"/>
        <v>0</v>
      </c>
    </row>
    <row r="27" spans="1:17" x14ac:dyDescent="0.3">
      <c r="A27" s="2">
        <v>43235.626752835647</v>
      </c>
      <c r="B27">
        <v>710.33</v>
      </c>
      <c r="C27">
        <v>1</v>
      </c>
      <c r="H27">
        <f>VLOOKUP(A27,[1]Sheet1!A$2:F$2998,5,FALSE)</f>
        <v>710.46</v>
      </c>
      <c r="I27">
        <f>VLOOKUP(A27,[1]Sheet1!A$2:F$2998,6,FALSE)</f>
        <v>710.62313485699997</v>
      </c>
      <c r="J27" s="5">
        <f t="shared" ca="1" si="0"/>
        <v>1.1344762548208126E-2</v>
      </c>
      <c r="K27" s="5">
        <f t="shared" ca="1" si="1"/>
        <v>8.0599999999999454</v>
      </c>
      <c r="L27" s="6">
        <f t="shared" si="3"/>
        <v>26</v>
      </c>
      <c r="Q27">
        <f t="shared" si="2"/>
        <v>0</v>
      </c>
    </row>
    <row r="28" spans="1:17" x14ac:dyDescent="0.3">
      <c r="A28" s="2">
        <v>43235.626752835647</v>
      </c>
      <c r="B28">
        <v>710.33</v>
      </c>
      <c r="C28">
        <v>1</v>
      </c>
      <c r="H28">
        <f>VLOOKUP(A28,[1]Sheet1!A$2:F$2998,5,FALSE)</f>
        <v>710.46</v>
      </c>
      <c r="I28">
        <f>VLOOKUP(A28,[1]Sheet1!A$2:F$2998,6,FALSE)</f>
        <v>710.62313485699997</v>
      </c>
      <c r="J28" s="5">
        <f t="shared" ca="1" si="0"/>
        <v>1.1344762548208126E-2</v>
      </c>
      <c r="K28" s="5">
        <f t="shared" ca="1" si="1"/>
        <v>8.0599999999999454</v>
      </c>
      <c r="L28" s="6">
        <f t="shared" si="3"/>
        <v>27</v>
      </c>
      <c r="Q28">
        <f t="shared" si="2"/>
        <v>0</v>
      </c>
    </row>
    <row r="29" spans="1:17" x14ac:dyDescent="0.3">
      <c r="A29" s="2">
        <v>43235.626752835647</v>
      </c>
      <c r="B29">
        <v>710.33</v>
      </c>
      <c r="C29">
        <v>1</v>
      </c>
      <c r="H29">
        <f>VLOOKUP(A29,[1]Sheet1!A$2:F$2998,5,FALSE)</f>
        <v>710.46</v>
      </c>
      <c r="I29">
        <f>VLOOKUP(A29,[1]Sheet1!A$2:F$2998,6,FALSE)</f>
        <v>710.62313485699997</v>
      </c>
      <c r="J29" s="5">
        <f t="shared" ca="1" si="0"/>
        <v>1.1344762548208126E-2</v>
      </c>
      <c r="K29" s="5">
        <f t="shared" ca="1" si="1"/>
        <v>8.0599999999999454</v>
      </c>
      <c r="L29" s="6">
        <f t="shared" si="3"/>
        <v>28</v>
      </c>
      <c r="Q29">
        <f t="shared" si="2"/>
        <v>0</v>
      </c>
    </row>
    <row r="30" spans="1:17" x14ac:dyDescent="0.3">
      <c r="A30" s="2">
        <v>43235.626752835647</v>
      </c>
      <c r="B30">
        <v>710.33</v>
      </c>
      <c r="C30">
        <v>1</v>
      </c>
      <c r="H30">
        <f>VLOOKUP(A30,[1]Sheet1!A$2:F$2998,5,FALSE)</f>
        <v>710.46</v>
      </c>
      <c r="I30">
        <f>VLOOKUP(A30,[1]Sheet1!A$2:F$2998,6,FALSE)</f>
        <v>710.62313485699997</v>
      </c>
      <c r="J30" s="5">
        <f t="shared" ca="1" si="0"/>
        <v>1.1344762548208126E-2</v>
      </c>
      <c r="K30" s="5">
        <f t="shared" ca="1" si="1"/>
        <v>8.0599999999999454</v>
      </c>
      <c r="L30" s="6">
        <f t="shared" si="3"/>
        <v>29</v>
      </c>
      <c r="Q30">
        <f t="shared" si="2"/>
        <v>0</v>
      </c>
    </row>
    <row r="31" spans="1:17" x14ac:dyDescent="0.3">
      <c r="A31" s="2">
        <v>43235.626752835647</v>
      </c>
      <c r="B31">
        <v>710.33</v>
      </c>
      <c r="C31">
        <v>1</v>
      </c>
      <c r="H31">
        <f>VLOOKUP(A31,[1]Sheet1!A$2:F$2998,5,FALSE)</f>
        <v>710.46</v>
      </c>
      <c r="I31">
        <f>VLOOKUP(A31,[1]Sheet1!A$2:F$2998,6,FALSE)</f>
        <v>710.62313485699997</v>
      </c>
      <c r="J31" s="5">
        <f t="shared" ca="1" si="0"/>
        <v>1.1344762548208126E-2</v>
      </c>
      <c r="K31" s="5">
        <f t="shared" ca="1" si="1"/>
        <v>8.0599999999999454</v>
      </c>
      <c r="L31" s="6">
        <f t="shared" si="3"/>
        <v>30</v>
      </c>
      <c r="Q31">
        <f t="shared" si="2"/>
        <v>0</v>
      </c>
    </row>
    <row r="32" spans="1:17" x14ac:dyDescent="0.3">
      <c r="A32" s="2">
        <v>43235.626752835647</v>
      </c>
      <c r="B32">
        <v>710.33</v>
      </c>
      <c r="C32">
        <v>1</v>
      </c>
      <c r="H32">
        <f>VLOOKUP(A32,[1]Sheet1!A$2:F$2998,5,FALSE)</f>
        <v>710.46</v>
      </c>
      <c r="I32">
        <f>VLOOKUP(A32,[1]Sheet1!A$2:F$2998,6,FALSE)</f>
        <v>710.62313485699997</v>
      </c>
      <c r="J32" s="5">
        <f t="shared" ca="1" si="0"/>
        <v>1.1344762548208126E-2</v>
      </c>
      <c r="K32" s="5">
        <f t="shared" ca="1" si="1"/>
        <v>8.0599999999999454</v>
      </c>
      <c r="L32" s="6">
        <f t="shared" si="3"/>
        <v>31</v>
      </c>
      <c r="Q32">
        <f t="shared" si="2"/>
        <v>0</v>
      </c>
    </row>
    <row r="33" spans="1:24" x14ac:dyDescent="0.3">
      <c r="A33" s="2">
        <v>43235.626752835647</v>
      </c>
      <c r="B33">
        <v>710.33</v>
      </c>
      <c r="C33">
        <v>1</v>
      </c>
      <c r="H33">
        <f>VLOOKUP(A33,[1]Sheet1!A$2:F$2998,5,FALSE)</f>
        <v>710.46</v>
      </c>
      <c r="I33">
        <f>VLOOKUP(A33,[1]Sheet1!A$2:F$2998,6,FALSE)</f>
        <v>710.62313485699997</v>
      </c>
      <c r="J33" s="5">
        <f t="shared" ca="1" si="0"/>
        <v>1.1344762548208126E-2</v>
      </c>
      <c r="K33" s="5">
        <f t="shared" ca="1" si="1"/>
        <v>8.0599999999999454</v>
      </c>
      <c r="L33" s="6">
        <f t="shared" si="3"/>
        <v>32</v>
      </c>
      <c r="Q33">
        <f t="shared" si="2"/>
        <v>0</v>
      </c>
    </row>
    <row r="34" spans="1:24" x14ac:dyDescent="0.3">
      <c r="A34" s="2">
        <v>43235.626799131947</v>
      </c>
      <c r="B34">
        <v>710.44184272998007</v>
      </c>
      <c r="C34">
        <v>10</v>
      </c>
      <c r="H34">
        <f>VLOOKUP(A34,[1]Sheet1!A$2:F$2998,5,FALSE)</f>
        <v>710.79</v>
      </c>
      <c r="I34">
        <f>VLOOKUP(A34,[1]Sheet1!A$2:F$2998,6,FALSE)</f>
        <v>710.76</v>
      </c>
      <c r="J34" s="5">
        <f t="shared" ca="1" si="0"/>
        <v>1.0875223343040868E-2</v>
      </c>
      <c r="K34" s="5">
        <f t="shared" ca="1" si="1"/>
        <v>7.7300000000000182</v>
      </c>
      <c r="L34" s="6">
        <f t="shared" si="3"/>
        <v>33</v>
      </c>
      <c r="Q34">
        <f t="shared" si="2"/>
        <v>4.6296299842651933E-5</v>
      </c>
    </row>
    <row r="35" spans="1:24" x14ac:dyDescent="0.3">
      <c r="A35" s="2">
        <v>43235.626956342603</v>
      </c>
      <c r="B35">
        <v>710.73847145974003</v>
      </c>
      <c r="C35">
        <v>7</v>
      </c>
      <c r="H35">
        <f>VLOOKUP(A35,[1]Sheet1!A$2:F$2998,5,FALSE)</f>
        <v>710.00209366040008</v>
      </c>
      <c r="I35">
        <f>VLOOKUP(A35,[1]Sheet1!A$2:F$2998,6,FALSE)</f>
        <v>709.44663620000006</v>
      </c>
      <c r="J35" s="5">
        <f t="shared" ca="1" si="0"/>
        <v>1.1997015805525342E-2</v>
      </c>
      <c r="K35" s="5">
        <f t="shared" ca="1" si="1"/>
        <v>8.5179063395999037</v>
      </c>
      <c r="L35" s="6">
        <f t="shared" si="3"/>
        <v>34</v>
      </c>
      <c r="Q35">
        <f t="shared" si="2"/>
        <v>1.5721065574325621E-4</v>
      </c>
    </row>
    <row r="36" spans="1:24" x14ac:dyDescent="0.3">
      <c r="A36" s="2">
        <v>43235.6270662963</v>
      </c>
      <c r="B36">
        <v>710.20706009707999</v>
      </c>
      <c r="C36">
        <v>5</v>
      </c>
      <c r="H36">
        <f>VLOOKUP(A36,[1]Sheet1!A$2:F$2998,5,FALSE)</f>
        <v>710</v>
      </c>
      <c r="I36">
        <f>VLOOKUP(A36,[1]Sheet1!A$2:F$2998,6,FALSE)</f>
        <v>709.44663620000006</v>
      </c>
      <c r="J36" s="5">
        <f t="shared" ca="1" si="0"/>
        <v>1.1999999999999974E-2</v>
      </c>
      <c r="K36" s="5">
        <f t="shared" ca="1" si="1"/>
        <v>8.5199999999999818</v>
      </c>
      <c r="L36" s="6">
        <f t="shared" si="3"/>
        <v>35</v>
      </c>
      <c r="Q36">
        <f t="shared" si="2"/>
        <v>1.0995369666488841E-4</v>
      </c>
    </row>
    <row r="37" spans="1:24" x14ac:dyDescent="0.3">
      <c r="A37" s="2">
        <v>43235.6270662963</v>
      </c>
      <c r="B37">
        <v>710</v>
      </c>
      <c r="C37">
        <v>1</v>
      </c>
      <c r="H37">
        <f>VLOOKUP(A37,[1]Sheet1!A$2:F$2998,5,FALSE)</f>
        <v>710</v>
      </c>
      <c r="I37">
        <f>VLOOKUP(A37,[1]Sheet1!A$2:F$2998,6,FALSE)</f>
        <v>709.44663620000006</v>
      </c>
      <c r="J37" s="5">
        <f t="shared" ca="1" si="0"/>
        <v>1.0771718309859313E-2</v>
      </c>
      <c r="K37" s="5">
        <f t="shared" ca="1" si="1"/>
        <v>7.647920000000112</v>
      </c>
      <c r="L37" s="6">
        <f t="shared" si="3"/>
        <v>36</v>
      </c>
      <c r="Q37">
        <f t="shared" si="2"/>
        <v>0</v>
      </c>
    </row>
    <row r="38" spans="1:24" x14ac:dyDescent="0.3">
      <c r="A38" s="2">
        <v>43235.627066469897</v>
      </c>
      <c r="B38">
        <v>710</v>
      </c>
      <c r="C38">
        <v>2</v>
      </c>
      <c r="H38">
        <f>VLOOKUP(A38,[1]Sheet1!A$2:F$2998,5,FALSE)</f>
        <v>709.93999999999994</v>
      </c>
      <c r="I38">
        <f>VLOOKUP(A38,[1]Sheet1!A$2:F$2998,6,FALSE)</f>
        <v>709.44663620000006</v>
      </c>
      <c r="J38" s="5">
        <f t="shared" ca="1" si="0"/>
        <v>1.08571428571431E-2</v>
      </c>
      <c r="K38" s="5">
        <f t="shared" ca="1" si="1"/>
        <v>7.707920000000172</v>
      </c>
      <c r="L38" s="6">
        <f t="shared" si="3"/>
        <v>37</v>
      </c>
      <c r="M38">
        <f>FORECAST(L38,B3:B37,L3:L37)</f>
        <v>710.42077417540929</v>
      </c>
      <c r="N38">
        <f>STEYX(B3:B37,L3:L37)</f>
        <v>0.130178662414489</v>
      </c>
      <c r="O38">
        <f>(B38-M38)/N38</f>
        <v>-3.2322822158791795</v>
      </c>
      <c r="P38" t="str">
        <f>IF(O38&gt;1.5,1,"")</f>
        <v/>
      </c>
      <c r="Q38">
        <f>A38-A37</f>
        <v>1.7359707271680236E-7</v>
      </c>
      <c r="R38">
        <f>(Q38-AVERAGE(Q3:Q37))/_xlfn.STDEV.S(Q3:Q37)</f>
        <v>-0.35234678445507905</v>
      </c>
      <c r="S38">
        <f>(C38-AVERAGE(C2:C37))/_xlfn.STDEV.S(C2:C37)</f>
        <v>3.6271085458734642E-2</v>
      </c>
      <c r="T38">
        <f>IF(R38&lt;-0.25,IF(O38&lt;-1,1,""),"")</f>
        <v>1</v>
      </c>
      <c r="U38">
        <f ca="1">IF(ISNUMBER(T38),K38,"")</f>
        <v>7.707920000000172</v>
      </c>
      <c r="V38">
        <f t="shared" ref="V38:V101" ca="1" si="4">IF(T38=1,IF(ISNUMBER(T37),"",K38),"")</f>
        <v>7.707920000000172</v>
      </c>
      <c r="X38">
        <v>0</v>
      </c>
    </row>
    <row r="39" spans="1:24" x14ac:dyDescent="0.3">
      <c r="A39" s="2">
        <v>43235.627066469897</v>
      </c>
      <c r="B39">
        <v>710</v>
      </c>
      <c r="C39">
        <v>1</v>
      </c>
      <c r="H39">
        <f>VLOOKUP(A39,[1]Sheet1!A$2:F$2998,5,FALSE)</f>
        <v>709.93999999999994</v>
      </c>
      <c r="I39">
        <f>VLOOKUP(A39,[1]Sheet1!A$2:F$2998,6,FALSE)</f>
        <v>709.44663620000006</v>
      </c>
      <c r="J39" s="5">
        <f t="shared" ca="1" si="0"/>
        <v>1.0062540496380055E-2</v>
      </c>
      <c r="K39" s="5">
        <f t="shared" ca="1" si="1"/>
        <v>7.1438000000000557</v>
      </c>
      <c r="L39" s="6">
        <f t="shared" si="3"/>
        <v>38</v>
      </c>
      <c r="M39">
        <f t="shared" ref="M39:M102" si="5">FORECAST(L39,B4:B38,L4:L38)</f>
        <v>710.37268574717416</v>
      </c>
      <c r="N39">
        <f t="shared" ref="N39:N102" si="6">STEYX(B4:B38,L4:L38)</f>
        <v>0.14469221221582731</v>
      </c>
      <c r="O39">
        <f t="shared" ref="O39:O102" si="7">(B39-M39)/N39</f>
        <v>-2.5757139341974407</v>
      </c>
      <c r="P39" t="str">
        <f t="shared" ref="P39:P102" si="8">IF(O39&gt;1.5,1,"")</f>
        <v/>
      </c>
      <c r="Q39">
        <f t="shared" ref="Q39:Q102" si="9">A39-A38</f>
        <v>0</v>
      </c>
      <c r="R39">
        <f t="shared" ref="R39:R102" si="10">(Q39-AVERAGE(Q4:Q38))/_xlfn.STDEV.S(Q4:Q38)</f>
        <v>-0.35632359447932588</v>
      </c>
      <c r="S39">
        <f t="shared" ref="S39:S102" si="11">(C39-AVERAGE(C3:C38))/_xlfn.STDEV.S(C3:C38)</f>
        <v>-0.41203365819032944</v>
      </c>
      <c r="T39">
        <f t="shared" ref="T39:T102" si="12">IF(R39&lt;-0.25,IF(O39&lt;-1,1,""),"")</f>
        <v>1</v>
      </c>
      <c r="U39">
        <f t="shared" ref="U39:U102" ca="1" si="13">IF(ISNUMBER(T39),K39,"")</f>
        <v>7.1438000000000557</v>
      </c>
      <c r="V39" t="str">
        <f t="shared" si="4"/>
        <v/>
      </c>
      <c r="X39">
        <f>IF(ISNUMBER(V39),V39+X38,X38)</f>
        <v>0</v>
      </c>
    </row>
    <row r="40" spans="1:24" x14ac:dyDescent="0.3">
      <c r="A40" s="2">
        <v>43235.627066469897</v>
      </c>
      <c r="B40">
        <v>710</v>
      </c>
      <c r="C40">
        <v>1</v>
      </c>
      <c r="H40">
        <f>VLOOKUP(A40,[1]Sheet1!A$2:F$2998,5,FALSE)</f>
        <v>709.93999999999994</v>
      </c>
      <c r="I40">
        <f>VLOOKUP(A40,[1]Sheet1!A$2:F$2998,6,FALSE)</f>
        <v>709.44663620000006</v>
      </c>
      <c r="J40" s="5">
        <f t="shared" ca="1" si="0"/>
        <v>1.0062540496380055E-2</v>
      </c>
      <c r="K40" s="5">
        <f t="shared" ca="1" si="1"/>
        <v>7.1438000000000557</v>
      </c>
      <c r="L40" s="6">
        <f t="shared" si="3"/>
        <v>39</v>
      </c>
      <c r="M40">
        <f t="shared" si="5"/>
        <v>710.32459731893914</v>
      </c>
      <c r="N40">
        <f t="shared" si="6"/>
        <v>0.15290823518938404</v>
      </c>
      <c r="O40">
        <f t="shared" si="7"/>
        <v>-2.1228243105226583</v>
      </c>
      <c r="P40" t="str">
        <f t="shared" si="8"/>
        <v/>
      </c>
      <c r="Q40">
        <f t="shared" si="9"/>
        <v>0</v>
      </c>
      <c r="R40">
        <f t="shared" si="10"/>
        <v>-0.35632359447932588</v>
      </c>
      <c r="S40">
        <f t="shared" si="11"/>
        <v>-0.41203365819032944</v>
      </c>
      <c r="T40">
        <f t="shared" si="12"/>
        <v>1</v>
      </c>
      <c r="U40">
        <f t="shared" ca="1" si="13"/>
        <v>7.1438000000000557</v>
      </c>
      <c r="V40" t="str">
        <f t="shared" si="4"/>
        <v/>
      </c>
      <c r="X40">
        <f t="shared" ref="X40:X103" si="14">IF(ISNUMBER(V40),V40+X39,X39)</f>
        <v>0</v>
      </c>
    </row>
    <row r="41" spans="1:24" x14ac:dyDescent="0.3">
      <c r="A41" s="2">
        <v>43235.627068148147</v>
      </c>
      <c r="B41">
        <v>709.98152601263996</v>
      </c>
      <c r="C41">
        <v>4</v>
      </c>
      <c r="H41">
        <f>VLOOKUP(A41,[1]Sheet1!A$2:F$2998,5,FALSE)</f>
        <v>709.89650000000006</v>
      </c>
      <c r="I41">
        <f>VLOOKUP(A41,[1]Sheet1!A$2:F$2998,6,FALSE)</f>
        <v>709.44663620000006</v>
      </c>
      <c r="J41" s="5">
        <f t="shared" ca="1" si="0"/>
        <v>1.0124433632226579E-2</v>
      </c>
      <c r="K41" s="5">
        <f t="shared" ca="1" si="1"/>
        <v>7.1872999999999365</v>
      </c>
      <c r="L41" s="6">
        <f t="shared" si="3"/>
        <v>40</v>
      </c>
      <c r="M41">
        <f t="shared" si="5"/>
        <v>710.27871358141101</v>
      </c>
      <c r="N41">
        <f t="shared" si="6"/>
        <v>0.15753107940866753</v>
      </c>
      <c r="O41">
        <f t="shared" si="7"/>
        <v>-1.8865329297978466</v>
      </c>
      <c r="P41" t="str">
        <f t="shared" si="8"/>
        <v/>
      </c>
      <c r="Q41">
        <f t="shared" si="9"/>
        <v>1.6782505554147065E-6</v>
      </c>
      <c r="R41">
        <f t="shared" si="10"/>
        <v>-0.26745974914724541</v>
      </c>
      <c r="S41">
        <f t="shared" si="11"/>
        <v>0.89677913841424639</v>
      </c>
      <c r="T41">
        <f t="shared" si="12"/>
        <v>1</v>
      </c>
      <c r="U41">
        <f t="shared" ca="1" si="13"/>
        <v>7.1872999999999365</v>
      </c>
      <c r="V41" t="str">
        <f t="shared" si="4"/>
        <v/>
      </c>
      <c r="X41">
        <f t="shared" si="14"/>
        <v>0</v>
      </c>
    </row>
    <row r="42" spans="1:24" x14ac:dyDescent="0.3">
      <c r="A42" s="2">
        <v>43235.627070393522</v>
      </c>
      <c r="B42">
        <v>709.91437225473999</v>
      </c>
      <c r="C42">
        <v>3</v>
      </c>
      <c r="H42">
        <f>VLOOKUP(A42,[1]Sheet1!A$2:F$2998,5,FALSE)</f>
        <v>709.4687613000001</v>
      </c>
      <c r="I42">
        <f>VLOOKUP(A42,[1]Sheet1!A$2:F$2998,6,FALSE)</f>
        <v>709.44663620000006</v>
      </c>
      <c r="J42" s="5">
        <f t="shared" ca="1" si="0"/>
        <v>1.0733437630215642E-2</v>
      </c>
      <c r="K42" s="5">
        <f t="shared" ca="1" si="1"/>
        <v>7.6150386999999</v>
      </c>
      <c r="L42" s="6">
        <f t="shared" si="3"/>
        <v>41</v>
      </c>
      <c r="M42">
        <f t="shared" si="5"/>
        <v>710.23242369147772</v>
      </c>
      <c r="N42">
        <f t="shared" si="6"/>
        <v>0.15989955410038242</v>
      </c>
      <c r="O42">
        <f t="shared" si="7"/>
        <v>-1.9890701917659197</v>
      </c>
      <c r="P42" t="str">
        <f t="shared" si="8"/>
        <v/>
      </c>
      <c r="Q42">
        <f t="shared" si="9"/>
        <v>2.2453750716522336E-6</v>
      </c>
      <c r="R42">
        <f t="shared" si="10"/>
        <v>-0.25207844060989665</v>
      </c>
      <c r="S42">
        <f t="shared" si="11"/>
        <v>0.60232293166026152</v>
      </c>
      <c r="T42">
        <f t="shared" si="12"/>
        <v>1</v>
      </c>
      <c r="U42">
        <f t="shared" ca="1" si="13"/>
        <v>7.6150386999999</v>
      </c>
      <c r="V42" t="str">
        <f t="shared" si="4"/>
        <v/>
      </c>
      <c r="X42">
        <f t="shared" si="14"/>
        <v>0</v>
      </c>
    </row>
    <row r="43" spans="1:24" x14ac:dyDescent="0.3">
      <c r="A43" s="2">
        <v>43235.627221064817</v>
      </c>
      <c r="B43">
        <v>709.48883434847983</v>
      </c>
      <c r="C43">
        <v>8</v>
      </c>
      <c r="H43">
        <f>VLOOKUP(A43,[1]Sheet1!A$2:F$2998,5,FALSE)</f>
        <v>710.08449999999993</v>
      </c>
      <c r="I43">
        <f>VLOOKUP(A43,[1]Sheet1!A$2:F$2998,6,FALSE)</f>
        <v>709.44663620000006</v>
      </c>
      <c r="J43" s="5">
        <f t="shared" ca="1" si="0"/>
        <v>9.8569958927424307E-3</v>
      </c>
      <c r="K43" s="5">
        <f t="shared" ca="1" si="1"/>
        <v>6.999300000000062</v>
      </c>
      <c r="L43" s="6">
        <f t="shared" si="3"/>
        <v>42</v>
      </c>
      <c r="M43">
        <f t="shared" si="5"/>
        <v>710.1788547535192</v>
      </c>
      <c r="N43">
        <f t="shared" si="6"/>
        <v>0.16127284315016449</v>
      </c>
      <c r="O43">
        <f t="shared" si="7"/>
        <v>-4.2785901926270657</v>
      </c>
      <c r="P43" t="str">
        <f t="shared" si="8"/>
        <v/>
      </c>
      <c r="Q43">
        <f t="shared" si="9"/>
        <v>1.5067129425005987E-4</v>
      </c>
      <c r="R43">
        <f t="shared" si="10"/>
        <v>4.1787438061932729</v>
      </c>
      <c r="S43">
        <f t="shared" si="11"/>
        <v>3.0881897867486745</v>
      </c>
      <c r="T43" t="str">
        <f t="shared" si="12"/>
        <v/>
      </c>
      <c r="U43" t="str">
        <f t="shared" si="13"/>
        <v/>
      </c>
      <c r="V43" t="str">
        <f t="shared" si="4"/>
        <v/>
      </c>
      <c r="X43">
        <f t="shared" si="14"/>
        <v>0</v>
      </c>
    </row>
    <row r="44" spans="1:24" x14ac:dyDescent="0.3">
      <c r="A44" s="2">
        <v>43235.627263414353</v>
      </c>
      <c r="B44">
        <v>709.79824481360004</v>
      </c>
      <c r="C44">
        <v>5</v>
      </c>
      <c r="H44">
        <f>VLOOKUP(A44,[1]Sheet1!A$2:F$2998,5,FALSE)</f>
        <v>711.28105000000005</v>
      </c>
      <c r="I44">
        <f>VLOOKUP(A44,[1]Sheet1!A$2:F$2998,6,FALSE)</f>
        <v>710.49622268229996</v>
      </c>
      <c r="J44" s="5">
        <f t="shared" ca="1" si="0"/>
        <v>8.158167576656156E-3</v>
      </c>
      <c r="K44" s="5">
        <f t="shared" ca="1" si="1"/>
        <v>5.8027499999999463</v>
      </c>
      <c r="L44" s="6">
        <f t="shared" si="3"/>
        <v>43</v>
      </c>
      <c r="M44">
        <f t="shared" si="5"/>
        <v>710.0773871695269</v>
      </c>
      <c r="N44">
        <f t="shared" si="6"/>
        <v>0.18811563304965104</v>
      </c>
      <c r="O44">
        <f t="shared" si="7"/>
        <v>-1.4838870720180313</v>
      </c>
      <c r="P44" t="str">
        <f t="shared" si="8"/>
        <v/>
      </c>
      <c r="Q44">
        <f t="shared" si="9"/>
        <v>4.234953667037189E-5</v>
      </c>
      <c r="R44">
        <f t="shared" si="10"/>
        <v>0.66691794001897864</v>
      </c>
      <c r="S44">
        <f t="shared" si="11"/>
        <v>1.3209959023191222</v>
      </c>
      <c r="T44" t="str">
        <f t="shared" si="12"/>
        <v/>
      </c>
      <c r="U44" t="str">
        <f t="shared" si="13"/>
        <v/>
      </c>
      <c r="V44" t="str">
        <f t="shared" si="4"/>
        <v/>
      </c>
      <c r="X44">
        <f t="shared" si="14"/>
        <v>0</v>
      </c>
    </row>
    <row r="45" spans="1:24" x14ac:dyDescent="0.3">
      <c r="A45" s="2">
        <v>43235.627398750003</v>
      </c>
      <c r="B45">
        <v>710.70672351426003</v>
      </c>
      <c r="C45">
        <v>13</v>
      </c>
      <c r="H45">
        <f>VLOOKUP(A45,[1]Sheet1!A$2:F$2998,5,FALSE)</f>
        <v>712.01004999999998</v>
      </c>
      <c r="I45">
        <f>VLOOKUP(A45,[1]Sheet1!A$2:F$2998,6,FALSE)</f>
        <v>711.01417400000003</v>
      </c>
      <c r="J45" s="5">
        <f t="shared" ca="1" si="0"/>
        <v>7.1259527867619538E-3</v>
      </c>
      <c r="K45" s="5">
        <f t="shared" ca="1" si="1"/>
        <v>5.0737500000000182</v>
      </c>
      <c r="L45" s="6">
        <f t="shared" si="3"/>
        <v>44</v>
      </c>
      <c r="M45">
        <f t="shared" si="5"/>
        <v>710.0122595053856</v>
      </c>
      <c r="N45">
        <f t="shared" si="6"/>
        <v>0.17942354629226162</v>
      </c>
      <c r="O45">
        <f t="shared" si="7"/>
        <v>3.8705288309441093</v>
      </c>
      <c r="P45">
        <f t="shared" si="8"/>
        <v>1</v>
      </c>
      <c r="Q45">
        <f t="shared" si="9"/>
        <v>1.3533564924728125E-4</v>
      </c>
      <c r="R45">
        <f t="shared" si="10"/>
        <v>2.8979041184738628</v>
      </c>
      <c r="S45">
        <f t="shared" si="11"/>
        <v>4.7638364274682461</v>
      </c>
      <c r="T45" t="str">
        <f t="shared" si="12"/>
        <v/>
      </c>
      <c r="U45" t="str">
        <f t="shared" si="13"/>
        <v/>
      </c>
      <c r="V45" t="str">
        <f t="shared" si="4"/>
        <v/>
      </c>
      <c r="X45">
        <f t="shared" si="14"/>
        <v>0</v>
      </c>
    </row>
    <row r="46" spans="1:24" x14ac:dyDescent="0.3">
      <c r="A46" s="2">
        <v>43235.627398750003</v>
      </c>
      <c r="B46">
        <v>711.92</v>
      </c>
      <c r="C46">
        <v>1</v>
      </c>
      <c r="H46">
        <f>VLOOKUP(A46,[1]Sheet1!A$2:F$2998,5,FALSE)</f>
        <v>712.01004999999998</v>
      </c>
      <c r="I46">
        <f>VLOOKUP(A46,[1]Sheet1!A$2:F$2998,6,FALSE)</f>
        <v>711.01417400000003</v>
      </c>
      <c r="J46" s="5">
        <f t="shared" ca="1" si="0"/>
        <v>7.9571386387031953E-3</v>
      </c>
      <c r="K46" s="5">
        <f t="shared" ca="1" si="1"/>
        <v>5.6655626799999936</v>
      </c>
      <c r="L46" s="6">
        <f t="shared" si="3"/>
        <v>45</v>
      </c>
      <c r="M46">
        <f t="shared" si="5"/>
        <v>710.06989938856577</v>
      </c>
      <c r="N46">
        <f t="shared" si="6"/>
        <v>0.21177734992039107</v>
      </c>
      <c r="O46">
        <f t="shared" si="7"/>
        <v>8.7360646080879523</v>
      </c>
      <c r="P46">
        <f t="shared" si="8"/>
        <v>1</v>
      </c>
      <c r="Q46">
        <f t="shared" si="9"/>
        <v>0</v>
      </c>
      <c r="R46">
        <f t="shared" si="10"/>
        <v>-0.40881015266658821</v>
      </c>
      <c r="S46">
        <f t="shared" si="11"/>
        <v>-0.50712711386489095</v>
      </c>
      <c r="T46" t="str">
        <f t="shared" si="12"/>
        <v/>
      </c>
      <c r="U46" t="str">
        <f t="shared" si="13"/>
        <v/>
      </c>
      <c r="V46" t="str">
        <f t="shared" si="4"/>
        <v/>
      </c>
      <c r="X46">
        <f t="shared" si="14"/>
        <v>0</v>
      </c>
    </row>
    <row r="47" spans="1:24" x14ac:dyDescent="0.3">
      <c r="A47" s="2">
        <v>43235.627539212961</v>
      </c>
      <c r="B47">
        <v>711.73323936220004</v>
      </c>
      <c r="C47">
        <v>5</v>
      </c>
      <c r="H47">
        <f>VLOOKUP(A47,[1]Sheet1!A$2:F$2998,5,FALSE)</f>
        <v>712.01004999999998</v>
      </c>
      <c r="I47">
        <f>VLOOKUP(A47,[1]Sheet1!A$2:F$2998,6,FALSE)</f>
        <v>713</v>
      </c>
      <c r="J47" s="5">
        <f t="shared" ca="1" si="0"/>
        <v>7.9571386387031953E-3</v>
      </c>
      <c r="K47" s="5">
        <f t="shared" ca="1" si="1"/>
        <v>5.6655626799999936</v>
      </c>
      <c r="L47" s="6">
        <f t="shared" si="3"/>
        <v>46</v>
      </c>
      <c r="M47">
        <f t="shared" si="5"/>
        <v>710.26514102605893</v>
      </c>
      <c r="N47">
        <f t="shared" si="6"/>
        <v>0.37083054278887684</v>
      </c>
      <c r="O47">
        <f t="shared" si="7"/>
        <v>3.9589466528298782</v>
      </c>
      <c r="P47">
        <f t="shared" si="8"/>
        <v>1</v>
      </c>
      <c r="Q47">
        <f t="shared" si="9"/>
        <v>1.404629583703354E-4</v>
      </c>
      <c r="R47">
        <f t="shared" si="10"/>
        <v>2.6919593797298482</v>
      </c>
      <c r="S47">
        <f t="shared" si="11"/>
        <v>0.91627840932253657</v>
      </c>
      <c r="T47" t="str">
        <f t="shared" si="12"/>
        <v/>
      </c>
      <c r="U47" t="str">
        <f t="shared" si="13"/>
        <v/>
      </c>
      <c r="V47" t="str">
        <f t="shared" si="4"/>
        <v/>
      </c>
      <c r="X47">
        <f t="shared" si="14"/>
        <v>0</v>
      </c>
    </row>
    <row r="48" spans="1:24" x14ac:dyDescent="0.3">
      <c r="A48" s="2">
        <v>43235.627539212961</v>
      </c>
      <c r="B48">
        <v>711.9</v>
      </c>
      <c r="C48">
        <v>1</v>
      </c>
      <c r="H48">
        <f>VLOOKUP(A48,[1]Sheet1!A$2:F$2998,5,FALSE)</f>
        <v>712.01004999999998</v>
      </c>
      <c r="I48">
        <f>VLOOKUP(A48,[1]Sheet1!A$2:F$2998,6,FALSE)</f>
        <v>713</v>
      </c>
      <c r="J48" s="5">
        <f t="shared" ca="1" si="0"/>
        <v>7.9571386387031953E-3</v>
      </c>
      <c r="K48" s="5">
        <f t="shared" ca="1" si="1"/>
        <v>5.6655626799999936</v>
      </c>
      <c r="L48" s="6">
        <f t="shared" si="3"/>
        <v>47</v>
      </c>
      <c r="M48">
        <f t="shared" si="5"/>
        <v>710.43102178393804</v>
      </c>
      <c r="N48">
        <f t="shared" si="6"/>
        <v>0.44235421047133505</v>
      </c>
      <c r="O48">
        <f t="shared" si="7"/>
        <v>3.3208188851570402</v>
      </c>
      <c r="P48">
        <f t="shared" si="8"/>
        <v>1</v>
      </c>
      <c r="Q48">
        <f t="shared" si="9"/>
        <v>0</v>
      </c>
      <c r="R48">
        <f t="shared" si="10"/>
        <v>-0.45403848417766685</v>
      </c>
      <c r="S48">
        <f t="shared" si="11"/>
        <v>-0.50712711386489095</v>
      </c>
      <c r="T48" t="str">
        <f t="shared" si="12"/>
        <v/>
      </c>
      <c r="U48" t="str">
        <f t="shared" si="13"/>
        <v/>
      </c>
      <c r="V48" t="str">
        <f t="shared" si="4"/>
        <v/>
      </c>
      <c r="X48">
        <f t="shared" si="14"/>
        <v>0</v>
      </c>
    </row>
    <row r="49" spans="1:24" x14ac:dyDescent="0.3">
      <c r="A49" s="2">
        <v>43235.627539224537</v>
      </c>
      <c r="B49">
        <v>712.92017507900005</v>
      </c>
      <c r="C49">
        <v>2</v>
      </c>
      <c r="H49">
        <f>VLOOKUP(A49,[1]Sheet1!A$2:F$2998,5,FALSE)</f>
        <v>712.01004999999998</v>
      </c>
      <c r="I49">
        <f>VLOOKUP(A49,[1]Sheet1!A$2:F$2998,6,FALSE)</f>
        <v>712.46</v>
      </c>
      <c r="J49" s="5">
        <f t="shared" ca="1" si="0"/>
        <v>8.5672245777991974E-3</v>
      </c>
      <c r="K49" s="5">
        <f t="shared" ca="1" si="1"/>
        <v>6.0999500000000353</v>
      </c>
      <c r="L49" s="6">
        <f t="shared" si="3"/>
        <v>48</v>
      </c>
      <c r="M49">
        <f t="shared" si="5"/>
        <v>710.60888574397461</v>
      </c>
      <c r="N49">
        <f t="shared" si="6"/>
        <v>0.50329044600477457</v>
      </c>
      <c r="O49">
        <f t="shared" si="7"/>
        <v>4.5923568654500322</v>
      </c>
      <c r="P49">
        <f t="shared" si="8"/>
        <v>1</v>
      </c>
      <c r="Q49">
        <f t="shared" si="9"/>
        <v>1.1576048564165831E-8</v>
      </c>
      <c r="R49">
        <f t="shared" si="10"/>
        <v>-0.45225329859141611</v>
      </c>
      <c r="S49">
        <f t="shared" si="11"/>
        <v>-0.16266341388119146</v>
      </c>
      <c r="T49" t="str">
        <f t="shared" si="12"/>
        <v/>
      </c>
      <c r="U49" t="str">
        <f t="shared" si="13"/>
        <v/>
      </c>
      <c r="V49" t="str">
        <f t="shared" si="4"/>
        <v/>
      </c>
      <c r="X49">
        <f t="shared" si="14"/>
        <v>0</v>
      </c>
    </row>
    <row r="50" spans="1:24" x14ac:dyDescent="0.3">
      <c r="A50" s="2">
        <v>43235.627590138887</v>
      </c>
      <c r="B50">
        <v>712.67993385876002</v>
      </c>
      <c r="C50">
        <v>3</v>
      </c>
      <c r="H50">
        <f>VLOOKUP(A50,[1]Sheet1!A$2:F$2998,5,FALSE)</f>
        <v>712.2399401048001</v>
      </c>
      <c r="I50">
        <f>VLOOKUP(A50,[1]Sheet1!A$2:F$2998,6,FALSE)</f>
        <v>712.46</v>
      </c>
      <c r="J50" s="5">
        <f t="shared" ca="1" si="0"/>
        <v>9.1402623310369267E-3</v>
      </c>
      <c r="K50" s="5">
        <f t="shared" ca="1" si="1"/>
        <v>6.5100598951999009</v>
      </c>
      <c r="L50" s="6">
        <f t="shared" si="3"/>
        <v>49</v>
      </c>
      <c r="M50">
        <f t="shared" si="5"/>
        <v>710.89542517522477</v>
      </c>
      <c r="N50">
        <f t="shared" si="6"/>
        <v>0.6287472864533824</v>
      </c>
      <c r="O50">
        <f t="shared" si="7"/>
        <v>2.8381970339804563</v>
      </c>
      <c r="P50">
        <f t="shared" si="8"/>
        <v>1</v>
      </c>
      <c r="Q50">
        <f t="shared" si="9"/>
        <v>5.0914350140374154E-5</v>
      </c>
      <c r="R50">
        <f t="shared" si="10"/>
        <v>0.57288394285122246</v>
      </c>
      <c r="S50">
        <f t="shared" si="11"/>
        <v>0.18180028610250801</v>
      </c>
      <c r="T50" t="str">
        <f t="shared" si="12"/>
        <v/>
      </c>
      <c r="U50" t="str">
        <f t="shared" si="13"/>
        <v/>
      </c>
      <c r="V50" t="str">
        <f t="shared" si="4"/>
        <v/>
      </c>
      <c r="X50">
        <f t="shared" si="14"/>
        <v>0</v>
      </c>
    </row>
    <row r="51" spans="1:24" x14ac:dyDescent="0.3">
      <c r="A51" s="2">
        <v>43235.627683680563</v>
      </c>
      <c r="B51">
        <v>712.37505123708002</v>
      </c>
      <c r="C51">
        <v>3</v>
      </c>
      <c r="H51">
        <f>VLOOKUP(A51,[1]Sheet1!A$2:F$2998,5,FALSE)</f>
        <v>712.74</v>
      </c>
      <c r="I51">
        <f>VLOOKUP(A51,[1]Sheet1!A$2:F$2998,6,FALSE)</f>
        <v>712.70111609750006</v>
      </c>
      <c r="J51" s="5">
        <f t="shared" ca="1" si="0"/>
        <v>8.0191276482308154E-3</v>
      </c>
      <c r="K51" s="5">
        <f t="shared" ca="1" si="1"/>
        <v>5.7155530400000316</v>
      </c>
      <c r="L51" s="6">
        <f t="shared" si="3"/>
        <v>50</v>
      </c>
      <c r="M51">
        <f t="shared" si="5"/>
        <v>711.1414487607384</v>
      </c>
      <c r="N51">
        <f t="shared" si="6"/>
        <v>0.69044932324282349</v>
      </c>
      <c r="O51">
        <f t="shared" si="7"/>
        <v>1.7866662111388176</v>
      </c>
      <c r="P51">
        <f t="shared" si="8"/>
        <v>1</v>
      </c>
      <c r="Q51">
        <f t="shared" si="9"/>
        <v>9.3541675596497953E-5</v>
      </c>
      <c r="R51">
        <f t="shared" si="10"/>
        <v>1.400149206080928</v>
      </c>
      <c r="S51">
        <f t="shared" si="11"/>
        <v>0.16321768741350876</v>
      </c>
      <c r="T51" t="str">
        <f t="shared" si="12"/>
        <v/>
      </c>
      <c r="U51" t="str">
        <f t="shared" si="13"/>
        <v/>
      </c>
      <c r="V51" t="str">
        <f t="shared" si="4"/>
        <v/>
      </c>
      <c r="X51">
        <f t="shared" si="14"/>
        <v>0</v>
      </c>
    </row>
    <row r="52" spans="1:24" x14ac:dyDescent="0.3">
      <c r="A52" s="2">
        <v>43235.627899664352</v>
      </c>
      <c r="B52">
        <v>712.66729534166006</v>
      </c>
      <c r="C52">
        <v>12</v>
      </c>
      <c r="H52">
        <f>VLOOKUP(A52,[1]Sheet1!A$2:F$2998,5,FALSE)</f>
        <v>712.59234999099999</v>
      </c>
      <c r="I52">
        <f>VLOOKUP(A52,[1]Sheet1!A$2:F$2998,6,FALSE)</f>
        <v>712.70250265300001</v>
      </c>
      <c r="J52" s="5">
        <f t="shared" ca="1" si="0"/>
        <v>8.232531754058435E-3</v>
      </c>
      <c r="K52" s="5">
        <f t="shared" ca="1" si="1"/>
        <v>5.8664391490000298</v>
      </c>
      <c r="L52" s="6">
        <f t="shared" si="3"/>
        <v>51</v>
      </c>
      <c r="M52">
        <f t="shared" si="5"/>
        <v>711.34078021204925</v>
      </c>
      <c r="N52">
        <f t="shared" si="6"/>
        <v>0.71486834566544699</v>
      </c>
      <c r="O52">
        <f t="shared" si="7"/>
        <v>1.8556075921588093</v>
      </c>
      <c r="P52">
        <f t="shared" si="8"/>
        <v>1</v>
      </c>
      <c r="Q52">
        <f t="shared" si="9"/>
        <v>2.1598378953058273E-4</v>
      </c>
      <c r="R52">
        <f t="shared" si="10"/>
        <v>3.7208837448701022</v>
      </c>
      <c r="S52">
        <f t="shared" si="11"/>
        <v>3.2671671810802292</v>
      </c>
      <c r="T52" t="str">
        <f t="shared" si="12"/>
        <v/>
      </c>
      <c r="U52" t="str">
        <f t="shared" si="13"/>
        <v/>
      </c>
      <c r="V52" t="str">
        <f t="shared" si="4"/>
        <v/>
      </c>
      <c r="X52">
        <f t="shared" si="14"/>
        <v>0</v>
      </c>
    </row>
    <row r="53" spans="1:24" x14ac:dyDescent="0.3">
      <c r="A53" s="2">
        <v>43235.627965868058</v>
      </c>
      <c r="B53">
        <v>712.66849947424009</v>
      </c>
      <c r="C53">
        <v>5</v>
      </c>
      <c r="H53">
        <f>VLOOKUP(A53,[1]Sheet1!A$2:F$2998,5,FALSE)</f>
        <v>712.98</v>
      </c>
      <c r="I53">
        <f>VLOOKUP(A53,[1]Sheet1!A$2:F$2998,6,FALSE)</f>
        <v>712.70640265300017</v>
      </c>
      <c r="J53" s="5">
        <f t="shared" ca="1" si="0"/>
        <v>7.6839462537517736E-3</v>
      </c>
      <c r="K53" s="5">
        <f t="shared" ca="1" si="1"/>
        <v>5.47849999999994</v>
      </c>
      <c r="L53" s="6">
        <f t="shared" si="3"/>
        <v>52</v>
      </c>
      <c r="M53">
        <f t="shared" si="5"/>
        <v>711.56319980688988</v>
      </c>
      <c r="N53">
        <f t="shared" si="6"/>
        <v>0.74104882279749007</v>
      </c>
      <c r="O53">
        <f t="shared" si="7"/>
        <v>1.4915342057729168</v>
      </c>
      <c r="P53" t="str">
        <f t="shared" si="8"/>
        <v/>
      </c>
      <c r="Q53">
        <f t="shared" si="9"/>
        <v>6.6203705500811338E-5</v>
      </c>
      <c r="R53">
        <f t="shared" si="10"/>
        <v>0.55840306847511911</v>
      </c>
      <c r="S53">
        <f t="shared" si="11"/>
        <v>0.64620083350192836</v>
      </c>
      <c r="T53" t="str">
        <f t="shared" si="12"/>
        <v/>
      </c>
      <c r="U53" t="str">
        <f t="shared" si="13"/>
        <v/>
      </c>
      <c r="V53" t="str">
        <f t="shared" si="4"/>
        <v/>
      </c>
      <c r="X53">
        <f t="shared" si="14"/>
        <v>0</v>
      </c>
    </row>
    <row r="54" spans="1:24" x14ac:dyDescent="0.3">
      <c r="A54" s="2">
        <v>43235.628223310188</v>
      </c>
      <c r="B54">
        <v>712.93886692938008</v>
      </c>
      <c r="C54">
        <v>8</v>
      </c>
      <c r="H54">
        <f>VLOOKUP(A54,[1]Sheet1!A$2:F$2998,5,FALSE)</f>
        <v>712.81163408299994</v>
      </c>
      <c r="I54">
        <f>VLOOKUP(A54,[1]Sheet1!A$2:F$2998,6,FALSE)</f>
        <v>712.51</v>
      </c>
      <c r="J54" s="5">
        <f t="shared" ca="1" si="0"/>
        <v>8.3417816049672234E-3</v>
      </c>
      <c r="K54" s="5">
        <f t="shared" ca="1" si="1"/>
        <v>5.9461189770001965</v>
      </c>
      <c r="L54" s="6">
        <f t="shared" si="3"/>
        <v>53</v>
      </c>
      <c r="M54">
        <f t="shared" si="5"/>
        <v>711.77397233448755</v>
      </c>
      <c r="N54">
        <f t="shared" si="6"/>
        <v>0.75502843254953556</v>
      </c>
      <c r="O54">
        <f t="shared" si="7"/>
        <v>1.5428486460555966</v>
      </c>
      <c r="P54">
        <f t="shared" si="8"/>
        <v>1</v>
      </c>
      <c r="Q54">
        <f t="shared" si="9"/>
        <v>2.5744213053258136E-4</v>
      </c>
      <c r="R54">
        <f t="shared" si="10"/>
        <v>3.7217432092832148</v>
      </c>
      <c r="S54">
        <f t="shared" si="11"/>
        <v>1.5295660144346073</v>
      </c>
      <c r="T54" t="str">
        <f t="shared" si="12"/>
        <v/>
      </c>
      <c r="U54" t="str">
        <f t="shared" si="13"/>
        <v/>
      </c>
      <c r="V54" t="str">
        <f t="shared" si="4"/>
        <v/>
      </c>
      <c r="X54">
        <f t="shared" si="14"/>
        <v>0</v>
      </c>
    </row>
    <row r="55" spans="1:24" x14ac:dyDescent="0.3">
      <c r="A55" s="2">
        <v>43235.628223310188</v>
      </c>
      <c r="B55">
        <v>712.98</v>
      </c>
      <c r="C55">
        <v>1</v>
      </c>
      <c r="H55">
        <f>VLOOKUP(A55,[1]Sheet1!A$2:F$2998,5,FALSE)</f>
        <v>712.81163408299994</v>
      </c>
      <c r="I55">
        <f>VLOOKUP(A55,[1]Sheet1!A$2:F$2998,6,FALSE)</f>
        <v>712.51</v>
      </c>
      <c r="J55" s="5">
        <f t="shared" ca="1" si="0"/>
        <v>7.9521231780850087E-3</v>
      </c>
      <c r="K55" s="5">
        <f t="shared" ca="1" si="1"/>
        <v>5.6683659170000738</v>
      </c>
      <c r="L55" s="6">
        <f t="shared" si="3"/>
        <v>54</v>
      </c>
      <c r="M55">
        <f t="shared" si="5"/>
        <v>712.003853246164</v>
      </c>
      <c r="N55">
        <f t="shared" si="6"/>
        <v>0.76911399628016752</v>
      </c>
      <c r="O55">
        <f t="shared" si="7"/>
        <v>1.2691834481717523</v>
      </c>
      <c r="P55" t="str">
        <f t="shared" si="8"/>
        <v/>
      </c>
      <c r="Q55">
        <f t="shared" si="9"/>
        <v>0</v>
      </c>
      <c r="R55">
        <f t="shared" si="10"/>
        <v>-0.59703416556947952</v>
      </c>
      <c r="S55">
        <f t="shared" si="11"/>
        <v>-0.65434925767429741</v>
      </c>
      <c r="T55" t="str">
        <f t="shared" si="12"/>
        <v/>
      </c>
      <c r="U55" t="str">
        <f t="shared" si="13"/>
        <v/>
      </c>
      <c r="V55" t="str">
        <f t="shared" si="4"/>
        <v/>
      </c>
      <c r="X55">
        <f t="shared" si="14"/>
        <v>0</v>
      </c>
    </row>
    <row r="56" spans="1:24" x14ac:dyDescent="0.3">
      <c r="A56" s="2">
        <v>43235.628383252311</v>
      </c>
      <c r="B56">
        <v>712.76808922216014</v>
      </c>
      <c r="C56">
        <v>15</v>
      </c>
      <c r="H56">
        <f>VLOOKUP(A56,[1]Sheet1!A$2:F$2998,5,FALSE)</f>
        <v>712.0903870236001</v>
      </c>
      <c r="I56">
        <f>VLOOKUP(A56,[1]Sheet1!A$2:F$2998,6,FALSE)</f>
        <v>712.14117319999991</v>
      </c>
      <c r="J56" s="5">
        <f t="shared" ca="1" si="0"/>
        <v>8.9730364190243623E-3</v>
      </c>
      <c r="K56" s="5">
        <f t="shared" ca="1" si="1"/>
        <v>6.389612976399917</v>
      </c>
      <c r="L56" s="6">
        <f t="shared" si="3"/>
        <v>55</v>
      </c>
      <c r="M56">
        <f t="shared" si="5"/>
        <v>712.22528112929251</v>
      </c>
      <c r="N56">
        <f t="shared" si="6"/>
        <v>0.77400600259651819</v>
      </c>
      <c r="O56">
        <f t="shared" si="7"/>
        <v>0.70129700680188578</v>
      </c>
      <c r="P56" t="str">
        <f t="shared" si="8"/>
        <v/>
      </c>
      <c r="Q56">
        <f t="shared" si="9"/>
        <v>1.5994212299119681E-4</v>
      </c>
      <c r="R56">
        <f t="shared" si="10"/>
        <v>1.6758252584205207</v>
      </c>
      <c r="S56">
        <f t="shared" si="11"/>
        <v>3.5202333482478023</v>
      </c>
      <c r="T56" t="str">
        <f t="shared" si="12"/>
        <v/>
      </c>
      <c r="U56" t="str">
        <f t="shared" si="13"/>
        <v/>
      </c>
      <c r="V56" t="str">
        <f t="shared" si="4"/>
        <v/>
      </c>
      <c r="X56">
        <f t="shared" si="14"/>
        <v>0</v>
      </c>
    </row>
    <row r="57" spans="1:24" x14ac:dyDescent="0.3">
      <c r="A57" s="2">
        <v>43235.628443194437</v>
      </c>
      <c r="B57">
        <v>712.16755939532015</v>
      </c>
      <c r="C57">
        <v>3</v>
      </c>
      <c r="H57">
        <f>VLOOKUP(A57,[1]Sheet1!A$2:F$2998,5,FALSE)</f>
        <v>712.09</v>
      </c>
      <c r="I57">
        <f>VLOOKUP(A57,[1]Sheet1!A$2:F$2998,6,FALSE)</f>
        <v>712.14117319999991</v>
      </c>
      <c r="J57" s="5">
        <f t="shared" ca="1" si="0"/>
        <v>8.973584799674179E-3</v>
      </c>
      <c r="K57" s="5">
        <f t="shared" ca="1" si="1"/>
        <v>6.3899999999999864</v>
      </c>
      <c r="L57" s="6">
        <f t="shared" si="3"/>
        <v>56</v>
      </c>
      <c r="M57">
        <f t="shared" si="5"/>
        <v>712.40912929327305</v>
      </c>
      <c r="N57">
        <f t="shared" si="6"/>
        <v>0.76601659513359932</v>
      </c>
      <c r="O57">
        <f t="shared" si="7"/>
        <v>-0.31535856988942657</v>
      </c>
      <c r="P57" t="str">
        <f t="shared" si="8"/>
        <v/>
      </c>
      <c r="Q57">
        <f t="shared" si="9"/>
        <v>5.9942125517409295E-5</v>
      </c>
      <c r="R57">
        <f t="shared" si="10"/>
        <v>0.18371181143249962</v>
      </c>
      <c r="S57">
        <f t="shared" si="11"/>
        <v>-0.15093980875658472</v>
      </c>
      <c r="T57" t="str">
        <f t="shared" si="12"/>
        <v/>
      </c>
      <c r="U57" t="str">
        <f t="shared" si="13"/>
        <v/>
      </c>
      <c r="V57" t="str">
        <f t="shared" si="4"/>
        <v/>
      </c>
      <c r="X57">
        <f t="shared" si="14"/>
        <v>0</v>
      </c>
    </row>
    <row r="58" spans="1:24" x14ac:dyDescent="0.3">
      <c r="A58" s="2">
        <v>43235.628444803238</v>
      </c>
      <c r="B58">
        <v>712.08999999999992</v>
      </c>
      <c r="C58">
        <v>2</v>
      </c>
      <c r="H58">
        <f>VLOOKUP(A58,[1]Sheet1!A$2:F$2998,5,FALSE)</f>
        <v>712.09</v>
      </c>
      <c r="I58">
        <f>VLOOKUP(A58,[1]Sheet1!A$2:F$2998,6,FALSE)</f>
        <v>712.14117319999991</v>
      </c>
      <c r="J58" s="5">
        <f t="shared" ca="1" si="0"/>
        <v>8.973584799674179E-3</v>
      </c>
      <c r="K58" s="5">
        <f t="shared" ca="1" si="1"/>
        <v>6.3899999999999864</v>
      </c>
      <c r="L58" s="6">
        <f t="shared" si="3"/>
        <v>57</v>
      </c>
      <c r="M58">
        <f t="shared" si="5"/>
        <v>712.51205259020867</v>
      </c>
      <c r="N58">
        <f t="shared" si="6"/>
        <v>0.75377589363952202</v>
      </c>
      <c r="O58">
        <f t="shared" si="7"/>
        <v>-0.55991786653048403</v>
      </c>
      <c r="P58" t="str">
        <f t="shared" si="8"/>
        <v/>
      </c>
      <c r="Q58">
        <f t="shared" si="9"/>
        <v>1.6088015399873257E-6</v>
      </c>
      <c r="R58">
        <f t="shared" si="10"/>
        <v>-0.64582035029591389</v>
      </c>
      <c r="S58">
        <f t="shared" si="11"/>
        <v>-0.42670736017182859</v>
      </c>
      <c r="T58" t="str">
        <f t="shared" si="12"/>
        <v/>
      </c>
      <c r="U58" t="str">
        <f t="shared" si="13"/>
        <v/>
      </c>
      <c r="V58" t="str">
        <f t="shared" si="4"/>
        <v/>
      </c>
      <c r="X58">
        <f t="shared" si="14"/>
        <v>0</v>
      </c>
    </row>
    <row r="59" spans="1:24" x14ac:dyDescent="0.3">
      <c r="A59" s="2">
        <v>43235.628643946759</v>
      </c>
      <c r="B59">
        <v>712.0999805383201</v>
      </c>
      <c r="C59">
        <v>6</v>
      </c>
      <c r="H59">
        <f>VLOOKUP(A59,[1]Sheet1!A$2:F$2998,5,FALSE)</f>
        <v>712.84999999999991</v>
      </c>
      <c r="I59">
        <f>VLOOKUP(A59,[1]Sheet1!A$2:F$2998,6,FALSE)</f>
        <v>712.15936219999992</v>
      </c>
      <c r="J59" s="5">
        <f t="shared" ca="1" si="0"/>
        <v>7.8978747282038436E-3</v>
      </c>
      <c r="K59" s="5">
        <f t="shared" ca="1" si="1"/>
        <v>5.6300000000001091</v>
      </c>
      <c r="L59" s="6">
        <f t="shared" si="3"/>
        <v>58</v>
      </c>
      <c r="M59">
        <f t="shared" si="5"/>
        <v>712.59684695089641</v>
      </c>
      <c r="N59">
        <f t="shared" si="6"/>
        <v>0.74400817489205517</v>
      </c>
      <c r="O59">
        <f t="shared" si="7"/>
        <v>-0.66782386181226827</v>
      </c>
      <c r="P59" t="str">
        <f t="shared" si="8"/>
        <v/>
      </c>
      <c r="Q59">
        <f t="shared" si="9"/>
        <v>1.9914352014893666E-4</v>
      </c>
      <c r="R59">
        <f t="shared" si="10"/>
        <v>2.0869260903447668</v>
      </c>
      <c r="S59">
        <f t="shared" si="11"/>
        <v>0.61006460268109686</v>
      </c>
      <c r="T59" t="str">
        <f t="shared" si="12"/>
        <v/>
      </c>
      <c r="U59" t="str">
        <f t="shared" si="13"/>
        <v/>
      </c>
      <c r="V59" t="str">
        <f t="shared" si="4"/>
        <v/>
      </c>
      <c r="X59">
        <f t="shared" si="14"/>
        <v>0</v>
      </c>
    </row>
    <row r="60" spans="1:24" x14ac:dyDescent="0.3">
      <c r="A60" s="2">
        <v>43235.628643946759</v>
      </c>
      <c r="B60">
        <v>712.86954662176004</v>
      </c>
      <c r="C60">
        <v>2</v>
      </c>
      <c r="H60">
        <f>VLOOKUP(A60,[1]Sheet1!A$2:F$2998,5,FALSE)</f>
        <v>712.84999999999991</v>
      </c>
      <c r="I60">
        <f>VLOOKUP(A60,[1]Sheet1!A$2:F$2998,6,FALSE)</f>
        <v>712.15936219999992</v>
      </c>
      <c r="J60" s="5">
        <f t="shared" ca="1" si="0"/>
        <v>7.8978747282038436E-3</v>
      </c>
      <c r="K60" s="5">
        <f t="shared" ca="1" si="1"/>
        <v>5.6300000000001091</v>
      </c>
      <c r="L60" s="6">
        <f t="shared" si="3"/>
        <v>59</v>
      </c>
      <c r="M60">
        <f t="shared" si="5"/>
        <v>712.67390799495479</v>
      </c>
      <c r="N60">
        <f t="shared" si="6"/>
        <v>0.73611747093448743</v>
      </c>
      <c r="O60">
        <f t="shared" si="7"/>
        <v>0.2657709326704184</v>
      </c>
      <c r="P60" t="str">
        <f t="shared" si="8"/>
        <v/>
      </c>
      <c r="Q60">
        <f t="shared" si="9"/>
        <v>0</v>
      </c>
      <c r="R60">
        <f t="shared" si="10"/>
        <v>-0.71018667709742211</v>
      </c>
      <c r="S60">
        <f t="shared" si="11"/>
        <v>-0.47316607377034908</v>
      </c>
      <c r="T60" t="str">
        <f t="shared" si="12"/>
        <v/>
      </c>
      <c r="U60" t="str">
        <f t="shared" si="13"/>
        <v/>
      </c>
      <c r="V60" t="str">
        <f t="shared" si="4"/>
        <v/>
      </c>
      <c r="X60">
        <f t="shared" si="14"/>
        <v>0</v>
      </c>
    </row>
    <row r="61" spans="1:24" x14ac:dyDescent="0.3">
      <c r="A61" s="2">
        <v>43235.628643946759</v>
      </c>
      <c r="B61">
        <v>712.92</v>
      </c>
      <c r="C61">
        <v>1</v>
      </c>
      <c r="H61">
        <f>VLOOKUP(A61,[1]Sheet1!A$2:F$2998,5,FALSE)</f>
        <v>712.84999999999991</v>
      </c>
      <c r="I61">
        <f>VLOOKUP(A61,[1]Sheet1!A$2:F$2998,6,FALSE)</f>
        <v>712.15936219999992</v>
      </c>
      <c r="J61" s="5">
        <f t="shared" ca="1" si="0"/>
        <v>7.8137055481518562E-3</v>
      </c>
      <c r="K61" s="5">
        <f t="shared" ca="1" si="1"/>
        <v>5.57000000000005</v>
      </c>
      <c r="L61" s="6">
        <f t="shared" si="3"/>
        <v>60</v>
      </c>
      <c r="M61">
        <f t="shared" si="5"/>
        <v>712.82999517692747</v>
      </c>
      <c r="N61">
        <f t="shared" si="6"/>
        <v>0.72391288878753246</v>
      </c>
      <c r="O61">
        <f t="shared" si="7"/>
        <v>0.12433101339477171</v>
      </c>
      <c r="P61" t="str">
        <f t="shared" si="8"/>
        <v/>
      </c>
      <c r="Q61">
        <f t="shared" si="9"/>
        <v>0</v>
      </c>
      <c r="R61">
        <f t="shared" si="10"/>
        <v>-0.71018667709742211</v>
      </c>
      <c r="S61">
        <f t="shared" si="11"/>
        <v>-0.74590926932422985</v>
      </c>
      <c r="T61" t="str">
        <f t="shared" si="12"/>
        <v/>
      </c>
      <c r="U61" t="str">
        <f t="shared" si="13"/>
        <v/>
      </c>
      <c r="V61" t="str">
        <f t="shared" si="4"/>
        <v/>
      </c>
      <c r="X61">
        <f t="shared" si="14"/>
        <v>0</v>
      </c>
    </row>
    <row r="62" spans="1:24" x14ac:dyDescent="0.3">
      <c r="A62" s="2">
        <v>43235.628961516202</v>
      </c>
      <c r="B62">
        <v>712.90624951220002</v>
      </c>
      <c r="C62">
        <v>4</v>
      </c>
      <c r="H62">
        <f>VLOOKUP(A62,[1]Sheet1!A$2:F$2998,5,FALSE)</f>
        <v>712.85</v>
      </c>
      <c r="I62">
        <f>VLOOKUP(A62,[1]Sheet1!A$2:F$2998,6,FALSE)</f>
        <v>712.86000000000013</v>
      </c>
      <c r="J62" s="5">
        <f t="shared" ca="1" si="0"/>
        <v>7.9238919228448636E-3</v>
      </c>
      <c r="K62" s="5">
        <f t="shared" ca="1" si="1"/>
        <v>5.6485463571999608</v>
      </c>
      <c r="L62" s="6">
        <f t="shared" si="3"/>
        <v>61</v>
      </c>
      <c r="M62">
        <f t="shared" si="5"/>
        <v>712.97904402252209</v>
      </c>
      <c r="N62">
        <f t="shared" si="6"/>
        <v>0.71089134945900911</v>
      </c>
      <c r="O62">
        <f t="shared" si="7"/>
        <v>-0.10239892548624478</v>
      </c>
      <c r="P62" t="str">
        <f t="shared" si="8"/>
        <v/>
      </c>
      <c r="Q62">
        <f t="shared" si="9"/>
        <v>3.1756944372318685E-4</v>
      </c>
      <c r="R62">
        <f t="shared" si="10"/>
        <v>3.4639073427764666</v>
      </c>
      <c r="S62">
        <f t="shared" si="11"/>
        <v>4.3877015842601716E-2</v>
      </c>
      <c r="T62" t="str">
        <f t="shared" si="12"/>
        <v/>
      </c>
      <c r="U62" t="str">
        <f t="shared" si="13"/>
        <v/>
      </c>
      <c r="V62" t="str">
        <f t="shared" si="4"/>
        <v/>
      </c>
      <c r="X62">
        <f t="shared" si="14"/>
        <v>0</v>
      </c>
    </row>
    <row r="63" spans="1:24" x14ac:dyDescent="0.3">
      <c r="A63" s="2">
        <v>43235.629674849537</v>
      </c>
      <c r="B63">
        <v>712.85657571939998</v>
      </c>
      <c r="C63">
        <v>15</v>
      </c>
      <c r="H63">
        <f>VLOOKUP(A63,[1]Sheet1!A$2:F$2998,5,FALSE)</f>
        <v>714.90394599999991</v>
      </c>
      <c r="I63">
        <f>VLOOKUP(A63,[1]Sheet1!A$2:F$2998,6,FALSE)</f>
        <v>712.8599999999999</v>
      </c>
      <c r="J63" s="5">
        <f t="shared" ca="1" si="0"/>
        <v>5.0300955502069642E-3</v>
      </c>
      <c r="K63" s="5">
        <f t="shared" ca="1" si="1"/>
        <v>3.5960351575999994</v>
      </c>
      <c r="L63" s="6">
        <f t="shared" si="3"/>
        <v>62</v>
      </c>
      <c r="M63">
        <f t="shared" si="5"/>
        <v>713.11346256026741</v>
      </c>
      <c r="N63">
        <f t="shared" si="6"/>
        <v>0.69798408910795551</v>
      </c>
      <c r="O63">
        <f t="shared" si="7"/>
        <v>-0.36804111279346274</v>
      </c>
      <c r="P63" t="str">
        <f t="shared" si="8"/>
        <v/>
      </c>
      <c r="Q63">
        <f t="shared" si="9"/>
        <v>7.1333333471557125E-4</v>
      </c>
      <c r="R63">
        <f t="shared" si="10"/>
        <v>7.4291556365948237</v>
      </c>
      <c r="S63">
        <f t="shared" si="11"/>
        <v>2.9419512993684154</v>
      </c>
      <c r="T63" t="str">
        <f t="shared" si="12"/>
        <v/>
      </c>
      <c r="U63" t="str">
        <f t="shared" si="13"/>
        <v/>
      </c>
      <c r="V63" t="str">
        <f t="shared" si="4"/>
        <v/>
      </c>
      <c r="X63">
        <f t="shared" si="14"/>
        <v>0</v>
      </c>
    </row>
    <row r="64" spans="1:24" x14ac:dyDescent="0.3">
      <c r="A64" s="2">
        <v>43235.629980821759</v>
      </c>
      <c r="B64">
        <v>712.86</v>
      </c>
      <c r="C64">
        <v>6</v>
      </c>
      <c r="H64">
        <f>VLOOKUP(A64,[1]Sheet1!A$2:F$2998,5,FALSE)</f>
        <v>714.90394599999991</v>
      </c>
      <c r="I64">
        <f>VLOOKUP(A64,[1]Sheet1!A$2:F$2998,6,FALSE)</f>
        <v>712.94215689999999</v>
      </c>
      <c r="J64" s="5">
        <f t="shared" ca="1" si="0"/>
        <v>5.4052906030541198E-3</v>
      </c>
      <c r="K64" s="5">
        <f t="shared" ca="1" si="1"/>
        <v>3.8642635814001092</v>
      </c>
      <c r="L64" s="6">
        <f t="shared" si="3"/>
        <v>63</v>
      </c>
      <c r="M64">
        <f t="shared" si="5"/>
        <v>713.22921459978238</v>
      </c>
      <c r="N64">
        <f t="shared" si="6"/>
        <v>0.68694480958956494</v>
      </c>
      <c r="O64">
        <f t="shared" si="7"/>
        <v>-0.53747345438560812</v>
      </c>
      <c r="P64" t="str">
        <f t="shared" si="8"/>
        <v/>
      </c>
      <c r="Q64">
        <f t="shared" si="9"/>
        <v>3.0597222212236375E-4</v>
      </c>
      <c r="R64">
        <f t="shared" si="10"/>
        <v>1.5911811130803715</v>
      </c>
      <c r="S64">
        <f t="shared" si="11"/>
        <v>0.4073375804631737</v>
      </c>
      <c r="T64" t="str">
        <f t="shared" si="12"/>
        <v/>
      </c>
      <c r="U64" t="str">
        <f t="shared" si="13"/>
        <v/>
      </c>
      <c r="V64" t="str">
        <f t="shared" si="4"/>
        <v/>
      </c>
      <c r="X64">
        <f t="shared" si="14"/>
        <v>0</v>
      </c>
    </row>
    <row r="65" spans="1:24" x14ac:dyDescent="0.3">
      <c r="A65" s="2">
        <v>43235.629980833342</v>
      </c>
      <c r="B65">
        <v>712.98485520683994</v>
      </c>
      <c r="C65">
        <v>4</v>
      </c>
      <c r="H65">
        <f>VLOOKUP(A65,[1]Sheet1!A$2:F$2998,5,FALSE)</f>
        <v>714.90394599999991</v>
      </c>
      <c r="I65">
        <f>VLOOKUP(A65,[1]Sheet1!A$2:F$2998,6,FALSE)</f>
        <v>713</v>
      </c>
      <c r="J65" s="5">
        <f t="shared" ca="1" si="0"/>
        <v>5.4077950214588364E-3</v>
      </c>
      <c r="K65" s="5">
        <f t="shared" ca="1" si="1"/>
        <v>3.8660540000000765</v>
      </c>
      <c r="L65" s="6">
        <f t="shared" si="3"/>
        <v>64</v>
      </c>
      <c r="M65">
        <f t="shared" si="5"/>
        <v>713.3326189484111</v>
      </c>
      <c r="N65">
        <f t="shared" si="6"/>
        <v>0.67840464618818541</v>
      </c>
      <c r="O65">
        <f t="shared" si="7"/>
        <v>-0.51261992901311793</v>
      </c>
      <c r="P65" t="str">
        <f t="shared" si="8"/>
        <v/>
      </c>
      <c r="Q65">
        <f t="shared" si="9"/>
        <v>1.1583324521780014E-8</v>
      </c>
      <c r="R65">
        <f t="shared" si="10"/>
        <v>-0.64059217440052829</v>
      </c>
      <c r="S65">
        <f t="shared" si="11"/>
        <v>-0.10762291646572957</v>
      </c>
      <c r="T65" t="str">
        <f t="shared" si="12"/>
        <v/>
      </c>
      <c r="U65" t="str">
        <f t="shared" si="13"/>
        <v/>
      </c>
      <c r="V65" t="str">
        <f t="shared" si="4"/>
        <v/>
      </c>
      <c r="X65">
        <f t="shared" si="14"/>
        <v>0</v>
      </c>
    </row>
    <row r="66" spans="1:24" x14ac:dyDescent="0.3">
      <c r="A66" s="2">
        <v>43235.629980833342</v>
      </c>
      <c r="B66">
        <v>713</v>
      </c>
      <c r="C66">
        <v>1</v>
      </c>
      <c r="H66">
        <f>VLOOKUP(A66,[1]Sheet1!A$2:F$2998,5,FALSE)</f>
        <v>714.90394599999991</v>
      </c>
      <c r="I66">
        <f>VLOOKUP(A66,[1]Sheet1!A$2:F$2998,6,FALSE)</f>
        <v>713</v>
      </c>
      <c r="J66" s="5">
        <f t="shared" ca="1" si="0"/>
        <v>5.4125555776412017E-3</v>
      </c>
      <c r="K66" s="5">
        <f t="shared" ca="1" si="1"/>
        <v>3.8694573404000039</v>
      </c>
      <c r="L66" s="6">
        <f t="shared" si="3"/>
        <v>65</v>
      </c>
      <c r="M66">
        <f t="shared" si="5"/>
        <v>713.43753616101469</v>
      </c>
      <c r="N66">
        <f t="shared" si="6"/>
        <v>0.67082381016527437</v>
      </c>
      <c r="O66">
        <f t="shared" si="7"/>
        <v>-0.65223707683675236</v>
      </c>
      <c r="P66" t="str">
        <f t="shared" si="8"/>
        <v/>
      </c>
      <c r="Q66">
        <f t="shared" si="9"/>
        <v>0</v>
      </c>
      <c r="R66">
        <f t="shared" si="10"/>
        <v>-0.64067590951551823</v>
      </c>
      <c r="S66">
        <f t="shared" si="11"/>
        <v>-0.86291420936464291</v>
      </c>
      <c r="T66" t="str">
        <f t="shared" si="12"/>
        <v/>
      </c>
      <c r="U66" t="str">
        <f t="shared" si="13"/>
        <v/>
      </c>
      <c r="V66" t="str">
        <f t="shared" si="4"/>
        <v/>
      </c>
      <c r="X66">
        <f t="shared" si="14"/>
        <v>0</v>
      </c>
    </row>
    <row r="67" spans="1:24" x14ac:dyDescent="0.3">
      <c r="A67" s="2">
        <v>43235.629980833342</v>
      </c>
      <c r="B67">
        <v>713</v>
      </c>
      <c r="C67">
        <v>1</v>
      </c>
      <c r="H67">
        <f>VLOOKUP(A67,[1]Sheet1!A$2:F$2998,5,FALSE)</f>
        <v>714.90394599999991</v>
      </c>
      <c r="I67">
        <f>VLOOKUP(A67,[1]Sheet1!A$2:F$2998,6,FALSE)</f>
        <v>713</v>
      </c>
      <c r="J67" s="5">
        <f t="shared" ref="J67:J130" ca="1" si="15">(OFFSET(I67,$AA$2,0)-H67)/H67</f>
        <v>5.4187592082476236E-3</v>
      </c>
      <c r="K67" s="5">
        <f t="shared" ref="K67:K130" ca="1" si="16">IF(ISNUMBER(J67),H67*J67,"")</f>
        <v>3.8738923404000611</v>
      </c>
      <c r="L67" s="6">
        <f t="shared" si="3"/>
        <v>66</v>
      </c>
      <c r="M67">
        <f t="shared" si="5"/>
        <v>713.53079838254973</v>
      </c>
      <c r="N67">
        <f t="shared" si="6"/>
        <v>0.66622633762913042</v>
      </c>
      <c r="O67">
        <f t="shared" si="7"/>
        <v>-0.79672380476380045</v>
      </c>
      <c r="P67" t="str">
        <f t="shared" si="8"/>
        <v/>
      </c>
      <c r="Q67">
        <f t="shared" si="9"/>
        <v>0</v>
      </c>
      <c r="R67">
        <f t="shared" si="10"/>
        <v>-0.64067590951551823</v>
      </c>
      <c r="S67">
        <f t="shared" si="11"/>
        <v>-0.86291420936464291</v>
      </c>
      <c r="T67" t="str">
        <f t="shared" si="12"/>
        <v/>
      </c>
      <c r="U67" t="str">
        <f t="shared" si="13"/>
        <v/>
      </c>
      <c r="V67" t="str">
        <f t="shared" si="4"/>
        <v/>
      </c>
      <c r="X67">
        <f t="shared" si="14"/>
        <v>0</v>
      </c>
    </row>
    <row r="68" spans="1:24" x14ac:dyDescent="0.3">
      <c r="A68" s="2">
        <v>43235.629980833342</v>
      </c>
      <c r="B68">
        <v>713</v>
      </c>
      <c r="C68">
        <v>1</v>
      </c>
      <c r="H68">
        <f>VLOOKUP(A68,[1]Sheet1!A$2:F$2998,5,FALSE)</f>
        <v>714.90394599999991</v>
      </c>
      <c r="I68">
        <f>VLOOKUP(A68,[1]Sheet1!A$2:F$2998,6,FALSE)</f>
        <v>713</v>
      </c>
      <c r="J68" s="5">
        <f t="shared" ca="1" si="15"/>
        <v>5.8263636238206455E-3</v>
      </c>
      <c r="K68" s="5">
        <f t="shared" ca="1" si="16"/>
        <v>4.1652903455002388</v>
      </c>
      <c r="L68" s="6">
        <f t="shared" ref="L68:L131" si="17">L67+1</f>
        <v>67</v>
      </c>
      <c r="M68">
        <f t="shared" si="5"/>
        <v>713.61059841921121</v>
      </c>
      <c r="N68">
        <f t="shared" si="6"/>
        <v>0.66525257007979688</v>
      </c>
      <c r="O68">
        <f t="shared" si="7"/>
        <v>-0.91784451000012446</v>
      </c>
      <c r="P68" t="str">
        <f t="shared" si="8"/>
        <v/>
      </c>
      <c r="Q68">
        <f t="shared" si="9"/>
        <v>0</v>
      </c>
      <c r="R68">
        <f t="shared" si="10"/>
        <v>-0.64067590951551823</v>
      </c>
      <c r="S68">
        <f t="shared" si="11"/>
        <v>-0.86291420936464291</v>
      </c>
      <c r="T68" t="str">
        <f t="shared" si="12"/>
        <v/>
      </c>
      <c r="U68" t="str">
        <f t="shared" si="13"/>
        <v/>
      </c>
      <c r="V68" t="str">
        <f t="shared" si="4"/>
        <v/>
      </c>
      <c r="X68">
        <f t="shared" si="14"/>
        <v>0</v>
      </c>
    </row>
    <row r="69" spans="1:24" x14ac:dyDescent="0.3">
      <c r="A69" s="2">
        <v>43235.629981377308</v>
      </c>
      <c r="B69">
        <v>713</v>
      </c>
      <c r="C69">
        <v>2</v>
      </c>
      <c r="H69">
        <f>VLOOKUP(A69,[1]Sheet1!A$2:F$2998,5,FALSE)</f>
        <v>714.90394599999991</v>
      </c>
      <c r="I69">
        <f>VLOOKUP(A69,[1]Sheet1!A$2:F$2998,6,FALSE)</f>
        <v>713.5</v>
      </c>
      <c r="J69" s="5">
        <f t="shared" ca="1" si="15"/>
        <v>6.1457337969429808E-3</v>
      </c>
      <c r="K69" s="5">
        <f t="shared" ca="1" si="16"/>
        <v>4.393609342500099</v>
      </c>
      <c r="L69" s="6">
        <f t="shared" si="17"/>
        <v>68</v>
      </c>
      <c r="M69">
        <f t="shared" si="5"/>
        <v>713.67693627099845</v>
      </c>
      <c r="N69">
        <f t="shared" si="6"/>
        <v>0.66798930503065024</v>
      </c>
      <c r="O69">
        <f t="shared" si="7"/>
        <v>-1.0133938760702055</v>
      </c>
      <c r="P69" t="str">
        <f t="shared" si="8"/>
        <v/>
      </c>
      <c r="Q69">
        <f t="shared" si="9"/>
        <v>5.4396514315158129E-7</v>
      </c>
      <c r="R69">
        <f t="shared" si="10"/>
        <v>-0.63689719315572668</v>
      </c>
      <c r="S69">
        <f t="shared" si="11"/>
        <v>-0.61830860671009846</v>
      </c>
      <c r="T69">
        <f t="shared" si="12"/>
        <v>1</v>
      </c>
      <c r="U69">
        <f t="shared" ca="1" si="13"/>
        <v>4.393609342500099</v>
      </c>
      <c r="V69">
        <f t="shared" ca="1" si="4"/>
        <v>4.393609342500099</v>
      </c>
      <c r="X69">
        <f t="shared" ca="1" si="14"/>
        <v>4.393609342500099</v>
      </c>
    </row>
    <row r="70" spans="1:24" x14ac:dyDescent="0.3">
      <c r="A70" s="2">
        <v>43235.629981377308</v>
      </c>
      <c r="B70">
        <v>713.26212155200005</v>
      </c>
      <c r="C70">
        <v>2</v>
      </c>
      <c r="H70">
        <f>VLOOKUP(A70,[1]Sheet1!A$2:F$2998,5,FALSE)</f>
        <v>714.90394599999991</v>
      </c>
      <c r="I70">
        <f>VLOOKUP(A70,[1]Sheet1!A$2:F$2998,6,FALSE)</f>
        <v>713.5</v>
      </c>
      <c r="J70" s="5">
        <f t="shared" ca="1" si="15"/>
        <v>6.1457337969429808E-3</v>
      </c>
      <c r="K70" s="5">
        <f t="shared" ca="1" si="16"/>
        <v>4.393609342500099</v>
      </c>
      <c r="L70" s="6">
        <f t="shared" si="17"/>
        <v>69</v>
      </c>
      <c r="M70">
        <f t="shared" si="5"/>
        <v>713.73676686397789</v>
      </c>
      <c r="N70">
        <f t="shared" si="6"/>
        <v>0.67192239636934881</v>
      </c>
      <c r="O70">
        <f t="shared" si="7"/>
        <v>-0.70639900462095973</v>
      </c>
      <c r="P70" t="str">
        <f t="shared" si="8"/>
        <v/>
      </c>
      <c r="Q70">
        <f t="shared" si="9"/>
        <v>0</v>
      </c>
      <c r="R70">
        <f t="shared" si="10"/>
        <v>-0.62881842905899987</v>
      </c>
      <c r="S70">
        <f t="shared" si="11"/>
        <v>-0.62837911436252325</v>
      </c>
      <c r="T70" t="str">
        <f t="shared" si="12"/>
        <v/>
      </c>
      <c r="U70" t="str">
        <f t="shared" si="13"/>
        <v/>
      </c>
      <c r="V70" t="str">
        <f t="shared" si="4"/>
        <v/>
      </c>
      <c r="X70">
        <f t="shared" ca="1" si="14"/>
        <v>4.393609342500099</v>
      </c>
    </row>
    <row r="71" spans="1:24" x14ac:dyDescent="0.3">
      <c r="A71" s="2">
        <v>43235.629981377308</v>
      </c>
      <c r="B71">
        <v>713.5</v>
      </c>
      <c r="C71">
        <v>1</v>
      </c>
      <c r="H71">
        <f>VLOOKUP(A71,[1]Sheet1!A$2:F$2998,5,FALSE)</f>
        <v>714.90394599999991</v>
      </c>
      <c r="I71">
        <f>VLOOKUP(A71,[1]Sheet1!A$2:F$2998,6,FALSE)</f>
        <v>713.5</v>
      </c>
      <c r="J71" s="5">
        <f t="shared" ca="1" si="15"/>
        <v>6.1457337969429808E-3</v>
      </c>
      <c r="K71" s="5">
        <f t="shared" ca="1" si="16"/>
        <v>4.393609342500099</v>
      </c>
      <c r="L71" s="6">
        <f t="shared" si="17"/>
        <v>70</v>
      </c>
      <c r="M71">
        <f t="shared" si="5"/>
        <v>713.83210175397755</v>
      </c>
      <c r="N71">
        <f t="shared" si="6"/>
        <v>0.66475117651918425</v>
      </c>
      <c r="O71">
        <f t="shared" si="7"/>
        <v>-0.4995880649907653</v>
      </c>
      <c r="P71" t="str">
        <f t="shared" si="8"/>
        <v/>
      </c>
      <c r="Q71">
        <f t="shared" si="9"/>
        <v>0</v>
      </c>
      <c r="R71">
        <f t="shared" si="10"/>
        <v>-0.59642639453422808</v>
      </c>
      <c r="S71">
        <f t="shared" si="11"/>
        <v>-0.83783381610528629</v>
      </c>
      <c r="T71" t="str">
        <f t="shared" si="12"/>
        <v/>
      </c>
      <c r="U71" t="str">
        <f t="shared" si="13"/>
        <v/>
      </c>
      <c r="V71" t="str">
        <f t="shared" si="4"/>
        <v/>
      </c>
      <c r="X71">
        <f t="shared" ca="1" si="14"/>
        <v>4.393609342500099</v>
      </c>
    </row>
    <row r="72" spans="1:24" x14ac:dyDescent="0.3">
      <c r="A72" s="2">
        <v>43235.629981377308</v>
      </c>
      <c r="B72">
        <v>713.5</v>
      </c>
      <c r="C72">
        <v>1</v>
      </c>
      <c r="H72">
        <f>VLOOKUP(A72,[1]Sheet1!A$2:F$2998,5,FALSE)</f>
        <v>714.90394599999991</v>
      </c>
      <c r="I72">
        <f>VLOOKUP(A72,[1]Sheet1!A$2:F$2998,6,FALSE)</f>
        <v>713.5</v>
      </c>
      <c r="J72" s="5">
        <f t="shared" ca="1" si="15"/>
        <v>6.1457337969429808E-3</v>
      </c>
      <c r="K72" s="5">
        <f t="shared" ca="1" si="16"/>
        <v>4.393609342500099</v>
      </c>
      <c r="L72" s="6">
        <f t="shared" si="17"/>
        <v>71</v>
      </c>
      <c r="M72">
        <f t="shared" si="5"/>
        <v>713.90885271753837</v>
      </c>
      <c r="N72">
        <f t="shared" si="6"/>
        <v>0.66670904000520226</v>
      </c>
      <c r="O72">
        <f t="shared" si="7"/>
        <v>-0.61324009876208641</v>
      </c>
      <c r="P72" t="str">
        <f t="shared" si="8"/>
        <v/>
      </c>
      <c r="Q72">
        <f t="shared" si="9"/>
        <v>0</v>
      </c>
      <c r="R72">
        <f t="shared" si="10"/>
        <v>-0.57212077785677162</v>
      </c>
      <c r="S72">
        <f t="shared" si="11"/>
        <v>-0.79379576060543233</v>
      </c>
      <c r="T72" t="str">
        <f t="shared" si="12"/>
        <v/>
      </c>
      <c r="U72" t="str">
        <f t="shared" si="13"/>
        <v/>
      </c>
      <c r="V72" t="str">
        <f t="shared" si="4"/>
        <v/>
      </c>
      <c r="X72">
        <f t="shared" ca="1" si="14"/>
        <v>4.393609342500099</v>
      </c>
    </row>
    <row r="73" spans="1:24" x14ac:dyDescent="0.3">
      <c r="A73" s="2">
        <v>43235.629981377308</v>
      </c>
      <c r="B73">
        <v>713.5</v>
      </c>
      <c r="C73">
        <v>1</v>
      </c>
      <c r="H73">
        <f>VLOOKUP(A73,[1]Sheet1!A$2:F$2998,5,FALSE)</f>
        <v>714.90394599999991</v>
      </c>
      <c r="I73">
        <f>VLOOKUP(A73,[1]Sheet1!A$2:F$2998,6,FALSE)</f>
        <v>713.5</v>
      </c>
      <c r="J73" s="5">
        <f t="shared" ca="1" si="15"/>
        <v>6.1457337969429808E-3</v>
      </c>
      <c r="K73" s="5">
        <f t="shared" ca="1" si="16"/>
        <v>4.393609342500099</v>
      </c>
      <c r="L73" s="6">
        <f t="shared" si="17"/>
        <v>72</v>
      </c>
      <c r="M73">
        <f t="shared" si="5"/>
        <v>713.95612461672806</v>
      </c>
      <c r="N73">
        <f t="shared" si="6"/>
        <v>0.66891553115964308</v>
      </c>
      <c r="O73">
        <f t="shared" si="7"/>
        <v>-0.68188671884672236</v>
      </c>
      <c r="P73" t="str">
        <f t="shared" si="8"/>
        <v/>
      </c>
      <c r="Q73">
        <f t="shared" si="9"/>
        <v>0</v>
      </c>
      <c r="R73">
        <f t="shared" si="10"/>
        <v>-0.57212077785677162</v>
      </c>
      <c r="S73">
        <f t="shared" si="11"/>
        <v>-0.75990381213394664</v>
      </c>
      <c r="T73" t="str">
        <f t="shared" si="12"/>
        <v/>
      </c>
      <c r="U73" t="str">
        <f t="shared" si="13"/>
        <v/>
      </c>
      <c r="V73" t="str">
        <f t="shared" si="4"/>
        <v/>
      </c>
      <c r="X73">
        <f t="shared" ca="1" si="14"/>
        <v>4.393609342500099</v>
      </c>
    </row>
    <row r="74" spans="1:24" x14ac:dyDescent="0.3">
      <c r="A74" s="2">
        <v>43235.629981377308</v>
      </c>
      <c r="B74">
        <v>713.5</v>
      </c>
      <c r="C74">
        <v>1</v>
      </c>
      <c r="H74">
        <f>VLOOKUP(A74,[1]Sheet1!A$2:F$2998,5,FALSE)</f>
        <v>714.90394599999991</v>
      </c>
      <c r="I74">
        <f>VLOOKUP(A74,[1]Sheet1!A$2:F$2998,6,FALSE)</f>
        <v>713.5</v>
      </c>
      <c r="J74" s="5">
        <f t="shared" ca="1" si="15"/>
        <v>6.1457337969429808E-3</v>
      </c>
      <c r="K74" s="5">
        <f t="shared" ca="1" si="16"/>
        <v>4.393609342500099</v>
      </c>
      <c r="L74" s="6">
        <f t="shared" si="17"/>
        <v>73</v>
      </c>
      <c r="M74">
        <f t="shared" si="5"/>
        <v>713.98574945709402</v>
      </c>
      <c r="N74">
        <f t="shared" si="6"/>
        <v>0.66969297724076315</v>
      </c>
      <c r="O74">
        <f t="shared" si="7"/>
        <v>-0.72533156775120711</v>
      </c>
      <c r="P74" t="str">
        <f t="shared" si="8"/>
        <v/>
      </c>
      <c r="Q74">
        <f t="shared" si="9"/>
        <v>0</v>
      </c>
      <c r="R74">
        <f t="shared" si="10"/>
        <v>-0.57207524055572856</v>
      </c>
      <c r="S74">
        <f t="shared" si="11"/>
        <v>-0.75990381213394664</v>
      </c>
      <c r="T74" t="str">
        <f t="shared" si="12"/>
        <v/>
      </c>
      <c r="U74" t="str">
        <f t="shared" si="13"/>
        <v/>
      </c>
      <c r="V74" t="str">
        <f t="shared" si="4"/>
        <v/>
      </c>
      <c r="X74">
        <f t="shared" ca="1" si="14"/>
        <v>4.393609342500099</v>
      </c>
    </row>
    <row r="75" spans="1:24" x14ac:dyDescent="0.3">
      <c r="A75" s="2">
        <v>43235.629982175917</v>
      </c>
      <c r="B75">
        <v>713.4991</v>
      </c>
      <c r="C75">
        <v>3</v>
      </c>
      <c r="H75">
        <f>VLOOKUP(A75,[1]Sheet1!A$2:F$2998,5,FALSE)</f>
        <v>714.90394599999991</v>
      </c>
      <c r="I75">
        <f>VLOOKUP(A75,[1]Sheet1!A$2:F$2998,6,FALSE)</f>
        <v>713.51949999999988</v>
      </c>
      <c r="J75" s="5">
        <f t="shared" ca="1" si="15"/>
        <v>6.1457337969429808E-3</v>
      </c>
      <c r="K75" s="5">
        <f t="shared" ca="1" si="16"/>
        <v>4.393609342500099</v>
      </c>
      <c r="L75" s="6">
        <f t="shared" si="17"/>
        <v>74</v>
      </c>
      <c r="M75">
        <f t="shared" si="5"/>
        <v>713.99772723863668</v>
      </c>
      <c r="N75">
        <f t="shared" si="6"/>
        <v>0.66718439815957931</v>
      </c>
      <c r="O75">
        <f t="shared" si="7"/>
        <v>-0.74736045988506927</v>
      </c>
      <c r="P75" t="str">
        <f t="shared" si="8"/>
        <v/>
      </c>
      <c r="Q75">
        <f t="shared" si="9"/>
        <v>7.9860910773277283E-7</v>
      </c>
      <c r="R75">
        <f t="shared" si="10"/>
        <v>-0.5665895577684652</v>
      </c>
      <c r="S75">
        <f t="shared" si="11"/>
        <v>-0.25446365172122043</v>
      </c>
      <c r="T75" t="str">
        <f t="shared" si="12"/>
        <v/>
      </c>
      <c r="U75" t="str">
        <f t="shared" si="13"/>
        <v/>
      </c>
      <c r="V75" t="str">
        <f t="shared" si="4"/>
        <v/>
      </c>
      <c r="X75">
        <f t="shared" ca="1" si="14"/>
        <v>4.393609342500099</v>
      </c>
    </row>
    <row r="76" spans="1:24" x14ac:dyDescent="0.3">
      <c r="A76" s="2">
        <v>43235.629982175917</v>
      </c>
      <c r="B76">
        <v>713.5</v>
      </c>
      <c r="C76">
        <v>1</v>
      </c>
      <c r="H76">
        <f>VLOOKUP(A76,[1]Sheet1!A$2:F$2998,5,FALSE)</f>
        <v>714.90394599999991</v>
      </c>
      <c r="I76">
        <f>VLOOKUP(A76,[1]Sheet1!A$2:F$2998,6,FALSE)</f>
        <v>713.51949999999988</v>
      </c>
      <c r="J76" s="5">
        <f t="shared" ca="1" si="15"/>
        <v>6.1457337969429808E-3</v>
      </c>
      <c r="K76" s="5">
        <f t="shared" ca="1" si="16"/>
        <v>4.393609342500099</v>
      </c>
      <c r="L76" s="6">
        <f t="shared" si="17"/>
        <v>75</v>
      </c>
      <c r="M76">
        <f t="shared" si="5"/>
        <v>713.99195510421282</v>
      </c>
      <c r="N76">
        <f t="shared" si="6"/>
        <v>0.65901224318347651</v>
      </c>
      <c r="O76">
        <f t="shared" si="7"/>
        <v>-0.74650373995533592</v>
      </c>
      <c r="P76" t="str">
        <f t="shared" si="8"/>
        <v/>
      </c>
      <c r="Q76">
        <f t="shared" si="9"/>
        <v>0</v>
      </c>
      <c r="R76">
        <f t="shared" si="10"/>
        <v>-0.57228455299860537</v>
      </c>
      <c r="S76">
        <f t="shared" si="11"/>
        <v>-0.76894760457354749</v>
      </c>
      <c r="T76" t="str">
        <f t="shared" si="12"/>
        <v/>
      </c>
      <c r="U76" t="str">
        <f t="shared" si="13"/>
        <v/>
      </c>
      <c r="V76" t="str">
        <f t="shared" si="4"/>
        <v/>
      </c>
      <c r="X76">
        <f t="shared" ca="1" si="14"/>
        <v>4.393609342500099</v>
      </c>
    </row>
    <row r="77" spans="1:24" x14ac:dyDescent="0.3">
      <c r="A77" s="2">
        <v>43235.629987048611</v>
      </c>
      <c r="B77">
        <v>713.51026671799991</v>
      </c>
      <c r="C77">
        <v>4</v>
      </c>
      <c r="H77">
        <f>VLOOKUP(A77,[1]Sheet1!A$2:F$2998,5,FALSE)</f>
        <v>714.90394599999991</v>
      </c>
      <c r="I77">
        <f>VLOOKUP(A77,[1]Sheet1!A$2:F$2998,6,FALSE)</f>
        <v>713.77725338000005</v>
      </c>
      <c r="J77" s="5">
        <f t="shared" ca="1" si="15"/>
        <v>6.1457337969429808E-3</v>
      </c>
      <c r="K77" s="5">
        <f t="shared" ca="1" si="16"/>
        <v>4.393609342500099</v>
      </c>
      <c r="L77" s="6">
        <f t="shared" si="17"/>
        <v>76</v>
      </c>
      <c r="M77">
        <f t="shared" si="5"/>
        <v>713.96749450334835</v>
      </c>
      <c r="N77">
        <f t="shared" si="6"/>
        <v>0.64111330543951817</v>
      </c>
      <c r="O77">
        <f t="shared" si="7"/>
        <v>-0.71317781345215092</v>
      </c>
      <c r="P77" t="str">
        <f t="shared" si="8"/>
        <v/>
      </c>
      <c r="Q77">
        <f t="shared" si="9"/>
        <v>4.872694262303412E-6</v>
      </c>
      <c r="R77">
        <f t="shared" si="10"/>
        <v>-0.53837793196044847</v>
      </c>
      <c r="S77">
        <f t="shared" si="11"/>
        <v>-2.0782367691176886E-2</v>
      </c>
      <c r="T77" t="str">
        <f t="shared" si="12"/>
        <v/>
      </c>
      <c r="U77" t="str">
        <f t="shared" si="13"/>
        <v/>
      </c>
      <c r="V77" t="str">
        <f t="shared" si="4"/>
        <v/>
      </c>
      <c r="X77">
        <f t="shared" ca="1" si="14"/>
        <v>4.393609342500099</v>
      </c>
    </row>
    <row r="78" spans="1:24" x14ac:dyDescent="0.3">
      <c r="A78" s="2">
        <v>43235.629992893519</v>
      </c>
      <c r="B78">
        <v>713.77262201000008</v>
      </c>
      <c r="C78">
        <v>4</v>
      </c>
      <c r="H78">
        <f>VLOOKUP(A78,[1]Sheet1!A$2:F$2998,5,FALSE)</f>
        <v>714.90394599999991</v>
      </c>
      <c r="I78">
        <f>VLOOKUP(A78,[1]Sheet1!A$2:F$2998,6,FALSE)</f>
        <v>713.79442696029992</v>
      </c>
      <c r="J78" s="5">
        <f t="shared" ca="1" si="15"/>
        <v>6.3986053729238592E-3</v>
      </c>
      <c r="K78" s="5">
        <f t="shared" ca="1" si="16"/>
        <v>4.5743882300000678</v>
      </c>
      <c r="L78" s="6">
        <f t="shared" si="17"/>
        <v>77</v>
      </c>
      <c r="M78">
        <f t="shared" si="5"/>
        <v>713.92229108873516</v>
      </c>
      <c r="N78">
        <f t="shared" si="6"/>
        <v>0.60503372734474448</v>
      </c>
      <c r="O78">
        <f t="shared" si="7"/>
        <v>-0.24737311652348043</v>
      </c>
      <c r="P78" t="str">
        <f t="shared" si="8"/>
        <v/>
      </c>
      <c r="Q78">
        <f t="shared" si="9"/>
        <v>5.8449077187106013E-6</v>
      </c>
      <c r="R78">
        <f t="shared" si="10"/>
        <v>-0.53237076896494595</v>
      </c>
      <c r="S78">
        <f t="shared" si="11"/>
        <v>-2.0782367691176886E-2</v>
      </c>
      <c r="T78" t="str">
        <f t="shared" si="12"/>
        <v/>
      </c>
      <c r="U78" t="str">
        <f t="shared" si="13"/>
        <v/>
      </c>
      <c r="V78" t="str">
        <f t="shared" si="4"/>
        <v/>
      </c>
      <c r="X78">
        <f t="shared" ca="1" si="14"/>
        <v>4.393609342500099</v>
      </c>
    </row>
    <row r="79" spans="1:24" x14ac:dyDescent="0.3">
      <c r="A79" s="2">
        <v>43235.630007210653</v>
      </c>
      <c r="B79">
        <v>713.79468500206008</v>
      </c>
      <c r="C79">
        <v>6</v>
      </c>
      <c r="H79">
        <f>VLOOKUP(A79,[1]Sheet1!A$2:F$2998,5,FALSE)</f>
        <v>714.90394599999991</v>
      </c>
      <c r="I79">
        <f>VLOOKUP(A79,[1]Sheet1!A$2:F$2998,6,FALSE)</f>
        <v>713.86</v>
      </c>
      <c r="J79" s="5">
        <f t="shared" ca="1" si="15"/>
        <v>6.3986053729238592E-3</v>
      </c>
      <c r="K79" s="5">
        <f t="shared" ca="1" si="16"/>
        <v>4.5743882300000678</v>
      </c>
      <c r="L79" s="6">
        <f t="shared" si="17"/>
        <v>78</v>
      </c>
      <c r="M79">
        <f t="shared" si="5"/>
        <v>713.86247855468434</v>
      </c>
      <c r="N79">
        <f t="shared" si="6"/>
        <v>0.49755553185096413</v>
      </c>
      <c r="O79">
        <f t="shared" si="7"/>
        <v>-0.13625323865271174</v>
      </c>
      <c r="P79" t="str">
        <f t="shared" si="8"/>
        <v/>
      </c>
      <c r="Q79">
        <f t="shared" si="9"/>
        <v>1.4317134628072381E-5</v>
      </c>
      <c r="R79">
        <f t="shared" si="10"/>
        <v>-0.44546558597243147</v>
      </c>
      <c r="S79">
        <f t="shared" si="11"/>
        <v>0.47156772125317953</v>
      </c>
      <c r="T79" t="str">
        <f t="shared" si="12"/>
        <v/>
      </c>
      <c r="U79" t="str">
        <f t="shared" si="13"/>
        <v/>
      </c>
      <c r="V79" t="str">
        <f t="shared" si="4"/>
        <v/>
      </c>
      <c r="X79">
        <f t="shared" ca="1" si="14"/>
        <v>4.393609342500099</v>
      </c>
    </row>
    <row r="80" spans="1:24" x14ac:dyDescent="0.3">
      <c r="A80" s="2">
        <v>43235.630007210653</v>
      </c>
      <c r="B80">
        <v>713.8</v>
      </c>
      <c r="C80">
        <v>1</v>
      </c>
      <c r="H80">
        <f>VLOOKUP(A80,[1]Sheet1!A$2:F$2998,5,FALSE)</f>
        <v>714.90394599999991</v>
      </c>
      <c r="I80">
        <f>VLOOKUP(A80,[1]Sheet1!A$2:F$2998,6,FALSE)</f>
        <v>713.86</v>
      </c>
      <c r="J80" s="5">
        <f t="shared" ca="1" si="15"/>
        <v>6.3986053729238592E-3</v>
      </c>
      <c r="K80" s="5">
        <f t="shared" ca="1" si="16"/>
        <v>4.5743882300000678</v>
      </c>
      <c r="L80" s="6">
        <f t="shared" si="17"/>
        <v>79</v>
      </c>
      <c r="M80">
        <f t="shared" si="5"/>
        <v>713.80282922682682</v>
      </c>
      <c r="N80">
        <f t="shared" si="6"/>
        <v>0.36192878131188178</v>
      </c>
      <c r="O80">
        <f t="shared" si="7"/>
        <v>-7.8170816275135654E-3</v>
      </c>
      <c r="P80" t="str">
        <f t="shared" si="8"/>
        <v/>
      </c>
      <c r="Q80">
        <f t="shared" si="9"/>
        <v>0</v>
      </c>
      <c r="R80">
        <f t="shared" si="10"/>
        <v>-0.5372179889264127</v>
      </c>
      <c r="S80">
        <f t="shared" si="11"/>
        <v>-0.77087992200915711</v>
      </c>
      <c r="T80" t="str">
        <f t="shared" si="12"/>
        <v/>
      </c>
      <c r="U80" t="str">
        <f t="shared" si="13"/>
        <v/>
      </c>
      <c r="V80" t="str">
        <f t="shared" si="4"/>
        <v/>
      </c>
      <c r="X80">
        <f t="shared" ca="1" si="14"/>
        <v>4.393609342500099</v>
      </c>
    </row>
    <row r="81" spans="1:24" x14ac:dyDescent="0.3">
      <c r="A81" s="2">
        <v>43235.630007210653</v>
      </c>
      <c r="B81">
        <v>713.8</v>
      </c>
      <c r="C81">
        <v>1</v>
      </c>
      <c r="H81">
        <f>VLOOKUP(A81,[1]Sheet1!A$2:F$2998,5,FALSE)</f>
        <v>714.90394599999991</v>
      </c>
      <c r="I81">
        <f>VLOOKUP(A81,[1]Sheet1!A$2:F$2998,6,FALSE)</f>
        <v>713.86</v>
      </c>
      <c r="J81" s="5">
        <f t="shared" ca="1" si="15"/>
        <v>6.3986053729238592E-3</v>
      </c>
      <c r="K81" s="5">
        <f t="shared" ca="1" si="16"/>
        <v>4.5743882300000678</v>
      </c>
      <c r="L81" s="6">
        <f t="shared" si="17"/>
        <v>80</v>
      </c>
      <c r="M81">
        <f t="shared" si="5"/>
        <v>713.78013084219447</v>
      </c>
      <c r="N81">
        <f t="shared" si="6"/>
        <v>0.28353652366335164</v>
      </c>
      <c r="O81">
        <f t="shared" si="7"/>
        <v>7.0076184714314746E-2</v>
      </c>
      <c r="P81" t="str">
        <f t="shared" si="8"/>
        <v/>
      </c>
      <c r="Q81">
        <f t="shared" si="9"/>
        <v>0</v>
      </c>
      <c r="R81">
        <f t="shared" si="10"/>
        <v>-0.50988275395188953</v>
      </c>
      <c r="S81">
        <f t="shared" si="11"/>
        <v>-0.73750255752137706</v>
      </c>
      <c r="T81" t="str">
        <f t="shared" si="12"/>
        <v/>
      </c>
      <c r="U81" t="str">
        <f t="shared" si="13"/>
        <v/>
      </c>
      <c r="V81" t="str">
        <f t="shared" si="4"/>
        <v/>
      </c>
      <c r="X81">
        <f t="shared" ca="1" si="14"/>
        <v>4.393609342500099</v>
      </c>
    </row>
    <row r="82" spans="1:24" x14ac:dyDescent="0.3">
      <c r="A82" s="2">
        <v>43235.630007210653</v>
      </c>
      <c r="B82">
        <v>713.8</v>
      </c>
      <c r="C82">
        <v>1</v>
      </c>
      <c r="H82">
        <f>VLOOKUP(A82,[1]Sheet1!A$2:F$2998,5,FALSE)</f>
        <v>714.90394599999991</v>
      </c>
      <c r="I82">
        <f>VLOOKUP(A82,[1]Sheet1!A$2:F$2998,6,FALSE)</f>
        <v>713.86</v>
      </c>
      <c r="J82" s="5">
        <f t="shared" ca="1" si="15"/>
        <v>6.3986053729238592E-3</v>
      </c>
      <c r="K82" s="5">
        <f t="shared" ca="1" si="16"/>
        <v>4.5743882300000678</v>
      </c>
      <c r="L82" s="6">
        <f t="shared" si="17"/>
        <v>81</v>
      </c>
      <c r="M82">
        <f t="shared" si="5"/>
        <v>713.81728355086466</v>
      </c>
      <c r="N82">
        <f t="shared" si="6"/>
        <v>0.28114710855490954</v>
      </c>
      <c r="O82">
        <f t="shared" si="7"/>
        <v>-6.1475115122261489E-2</v>
      </c>
      <c r="P82" t="str">
        <f t="shared" si="8"/>
        <v/>
      </c>
      <c r="Q82">
        <f t="shared" si="9"/>
        <v>0</v>
      </c>
      <c r="R82">
        <f t="shared" si="10"/>
        <v>-0.50988275395188953</v>
      </c>
      <c r="S82">
        <f t="shared" si="11"/>
        <v>-0.70467290635117219</v>
      </c>
      <c r="T82" t="str">
        <f t="shared" si="12"/>
        <v/>
      </c>
      <c r="U82" t="str">
        <f t="shared" si="13"/>
        <v/>
      </c>
      <c r="V82" t="str">
        <f t="shared" si="4"/>
        <v/>
      </c>
      <c r="X82">
        <f t="shared" ca="1" si="14"/>
        <v>4.393609342500099</v>
      </c>
    </row>
    <row r="83" spans="1:24" x14ac:dyDescent="0.3">
      <c r="A83" s="2">
        <v>43235.630007210653</v>
      </c>
      <c r="B83">
        <v>713.8</v>
      </c>
      <c r="C83">
        <v>1</v>
      </c>
      <c r="H83">
        <f>VLOOKUP(A83,[1]Sheet1!A$2:F$2998,5,FALSE)</f>
        <v>714.90394599999991</v>
      </c>
      <c r="I83">
        <f>VLOOKUP(A83,[1]Sheet1!A$2:F$2998,6,FALSE)</f>
        <v>713.86</v>
      </c>
      <c r="J83" s="5">
        <f t="shared" ca="1" si="15"/>
        <v>6.7506327626286645E-3</v>
      </c>
      <c r="K83" s="5">
        <f t="shared" ca="1" si="16"/>
        <v>4.8260540000001129</v>
      </c>
      <c r="L83" s="6">
        <f t="shared" si="17"/>
        <v>82</v>
      </c>
      <c r="M83">
        <f t="shared" si="5"/>
        <v>713.83334358121783</v>
      </c>
      <c r="N83">
        <f t="shared" si="6"/>
        <v>0.26819597877338552</v>
      </c>
      <c r="O83">
        <f t="shared" si="7"/>
        <v>-0.1243254331044675</v>
      </c>
      <c r="P83" t="str">
        <f t="shared" si="8"/>
        <v/>
      </c>
      <c r="Q83">
        <f t="shared" si="9"/>
        <v>0</v>
      </c>
      <c r="R83">
        <f t="shared" si="10"/>
        <v>-0.48221265957156295</v>
      </c>
      <c r="S83">
        <f t="shared" si="11"/>
        <v>-0.70467290635117219</v>
      </c>
      <c r="T83" t="str">
        <f t="shared" si="12"/>
        <v/>
      </c>
      <c r="U83" t="str">
        <f t="shared" si="13"/>
        <v/>
      </c>
      <c r="V83" t="str">
        <f t="shared" si="4"/>
        <v/>
      </c>
      <c r="X83">
        <f t="shared" ca="1" si="14"/>
        <v>4.393609342500099</v>
      </c>
    </row>
    <row r="84" spans="1:24" x14ac:dyDescent="0.3">
      <c r="A84" s="2">
        <v>43235.630007210653</v>
      </c>
      <c r="B84">
        <v>713.8</v>
      </c>
      <c r="C84">
        <v>1</v>
      </c>
      <c r="H84">
        <f>VLOOKUP(A84,[1]Sheet1!A$2:F$2998,5,FALSE)</f>
        <v>714.90394599999991</v>
      </c>
      <c r="I84">
        <f>VLOOKUP(A84,[1]Sheet1!A$2:F$2998,6,FALSE)</f>
        <v>713.86</v>
      </c>
      <c r="J84" s="5">
        <f t="shared" ca="1" si="15"/>
        <v>6.7506327626286645E-3</v>
      </c>
      <c r="K84" s="5">
        <f t="shared" ca="1" si="16"/>
        <v>4.8260540000001129</v>
      </c>
      <c r="L84" s="6">
        <f t="shared" si="17"/>
        <v>83</v>
      </c>
      <c r="M84">
        <f t="shared" si="5"/>
        <v>713.84935295894138</v>
      </c>
      <c r="N84">
        <f t="shared" si="6"/>
        <v>0.25835658322128252</v>
      </c>
      <c r="O84">
        <f t="shared" si="7"/>
        <v>-0.19102651972740992</v>
      </c>
      <c r="P84" t="str">
        <f t="shared" si="8"/>
        <v/>
      </c>
      <c r="Q84">
        <f t="shared" si="9"/>
        <v>0</v>
      </c>
      <c r="R84">
        <f t="shared" si="10"/>
        <v>-0.48221265957156295</v>
      </c>
      <c r="S84">
        <f t="shared" si="11"/>
        <v>-0.67158836189666915</v>
      </c>
      <c r="T84" t="str">
        <f t="shared" si="12"/>
        <v/>
      </c>
      <c r="U84" t="str">
        <f t="shared" si="13"/>
        <v/>
      </c>
      <c r="V84" t="str">
        <f t="shared" si="4"/>
        <v/>
      </c>
      <c r="X84">
        <f t="shared" ca="1" si="14"/>
        <v>4.393609342500099</v>
      </c>
    </row>
    <row r="85" spans="1:24" x14ac:dyDescent="0.3">
      <c r="A85" s="2">
        <v>43235.630007210653</v>
      </c>
      <c r="B85">
        <v>713.8</v>
      </c>
      <c r="C85">
        <v>1</v>
      </c>
      <c r="H85">
        <f>VLOOKUP(A85,[1]Sheet1!A$2:F$2998,5,FALSE)</f>
        <v>714.90394599999991</v>
      </c>
      <c r="I85">
        <f>VLOOKUP(A85,[1]Sheet1!A$2:F$2998,6,FALSE)</f>
        <v>713.86</v>
      </c>
      <c r="J85" s="5">
        <f t="shared" ca="1" si="15"/>
        <v>6.7506327626286645E-3</v>
      </c>
      <c r="K85" s="5">
        <f t="shared" ca="1" si="16"/>
        <v>4.8260540000001129</v>
      </c>
      <c r="L85" s="6">
        <f t="shared" si="17"/>
        <v>84</v>
      </c>
      <c r="M85">
        <f t="shared" si="5"/>
        <v>713.91922196342614</v>
      </c>
      <c r="N85">
        <f t="shared" si="6"/>
        <v>0.238818409384873</v>
      </c>
      <c r="O85">
        <f t="shared" si="7"/>
        <v>-0.49921596803724572</v>
      </c>
      <c r="P85" t="str">
        <f t="shared" si="8"/>
        <v/>
      </c>
      <c r="Q85">
        <f t="shared" si="9"/>
        <v>0</v>
      </c>
      <c r="R85">
        <f t="shared" si="10"/>
        <v>-0.48220985641787484</v>
      </c>
      <c r="S85">
        <f t="shared" si="11"/>
        <v>-0.67158836189666915</v>
      </c>
      <c r="T85" t="str">
        <f t="shared" si="12"/>
        <v/>
      </c>
      <c r="U85" t="str">
        <f t="shared" si="13"/>
        <v/>
      </c>
      <c r="V85" t="str">
        <f t="shared" si="4"/>
        <v/>
      </c>
      <c r="X85">
        <f t="shared" ca="1" si="14"/>
        <v>4.393609342500099</v>
      </c>
    </row>
    <row r="86" spans="1:24" x14ac:dyDescent="0.3">
      <c r="A86" s="2">
        <v>43235.630009259257</v>
      </c>
      <c r="B86">
        <v>713.9077039412</v>
      </c>
      <c r="C86">
        <v>4</v>
      </c>
      <c r="H86">
        <f>VLOOKUP(A86,[1]Sheet1!A$2:F$2998,5,FALSE)</f>
        <v>714.90394599999991</v>
      </c>
      <c r="I86">
        <f>VLOOKUP(A86,[1]Sheet1!A$2:F$2998,6,FALSE)</f>
        <v>714</v>
      </c>
      <c r="J86" s="5">
        <f t="shared" ca="1" si="15"/>
        <v>6.7506327626286645E-3</v>
      </c>
      <c r="K86" s="5">
        <f t="shared" ca="1" si="16"/>
        <v>4.8260540000001129</v>
      </c>
      <c r="L86" s="6">
        <f t="shared" si="17"/>
        <v>85</v>
      </c>
      <c r="M86">
        <f t="shared" si="5"/>
        <v>713.96971550587421</v>
      </c>
      <c r="N86">
        <f t="shared" si="6"/>
        <v>0.23270988944500987</v>
      </c>
      <c r="O86">
        <f t="shared" si="7"/>
        <v>-0.26647584605063129</v>
      </c>
      <c r="P86" t="str">
        <f t="shared" si="8"/>
        <v/>
      </c>
      <c r="Q86">
        <f t="shared" si="9"/>
        <v>2.048604073934257E-6</v>
      </c>
      <c r="R86">
        <f t="shared" si="10"/>
        <v>-0.45683650757439404</v>
      </c>
      <c r="S86">
        <f t="shared" si="11"/>
        <v>0.14120270881851693</v>
      </c>
      <c r="T86" t="str">
        <f t="shared" si="12"/>
        <v/>
      </c>
      <c r="U86" t="str">
        <f t="shared" si="13"/>
        <v/>
      </c>
      <c r="V86" t="str">
        <f t="shared" si="4"/>
        <v/>
      </c>
      <c r="X86">
        <f t="shared" ca="1" si="14"/>
        <v>4.393609342500099</v>
      </c>
    </row>
    <row r="87" spans="1:24" x14ac:dyDescent="0.3">
      <c r="A87" s="2">
        <v>43235.630009259257</v>
      </c>
      <c r="B87">
        <v>714</v>
      </c>
      <c r="C87">
        <v>1</v>
      </c>
      <c r="H87">
        <f>VLOOKUP(A87,[1]Sheet1!A$2:F$2998,5,FALSE)</f>
        <v>714.90394599999991</v>
      </c>
      <c r="I87">
        <f>VLOOKUP(A87,[1]Sheet1!A$2:F$2998,6,FALSE)</f>
        <v>714</v>
      </c>
      <c r="J87" s="5">
        <f t="shared" ca="1" si="15"/>
        <v>6.7506327626286645E-3</v>
      </c>
      <c r="K87" s="5">
        <f t="shared" ca="1" si="16"/>
        <v>4.8260540000001129</v>
      </c>
      <c r="L87" s="6">
        <f t="shared" si="17"/>
        <v>86</v>
      </c>
      <c r="M87">
        <f t="shared" si="5"/>
        <v>714.00791159046616</v>
      </c>
      <c r="N87">
        <f t="shared" si="6"/>
        <v>0.23293063108799225</v>
      </c>
      <c r="O87">
        <f t="shared" si="7"/>
        <v>-3.3965436100914341E-2</v>
      </c>
      <c r="P87" t="str">
        <f t="shared" si="8"/>
        <v/>
      </c>
      <c r="Q87">
        <f t="shared" si="9"/>
        <v>0</v>
      </c>
      <c r="R87">
        <f t="shared" si="10"/>
        <v>-0.45185497882095293</v>
      </c>
      <c r="S87">
        <f t="shared" si="11"/>
        <v>-0.66883593899582994</v>
      </c>
      <c r="T87" t="str">
        <f t="shared" si="12"/>
        <v/>
      </c>
      <c r="U87" t="str">
        <f t="shared" si="13"/>
        <v/>
      </c>
      <c r="V87" t="str">
        <f t="shared" si="4"/>
        <v/>
      </c>
      <c r="X87">
        <f t="shared" ca="1" si="14"/>
        <v>4.393609342500099</v>
      </c>
    </row>
    <row r="88" spans="1:24" x14ac:dyDescent="0.3">
      <c r="A88" s="2">
        <v>43235.630009641201</v>
      </c>
      <c r="B88">
        <v>714</v>
      </c>
      <c r="C88">
        <v>2</v>
      </c>
      <c r="H88">
        <f>VLOOKUP(A88,[1]Sheet1!A$2:F$2998,5,FALSE)</f>
        <v>714.90394599999991</v>
      </c>
      <c r="I88">
        <f>VLOOKUP(A88,[1]Sheet1!A$2:F$2998,6,FALSE)</f>
        <v>714.39</v>
      </c>
      <c r="J88" s="5">
        <f t="shared" ca="1" si="15"/>
        <v>6.7506327626286645E-3</v>
      </c>
      <c r="K88" s="5">
        <f t="shared" ca="1" si="16"/>
        <v>4.8260540000001129</v>
      </c>
      <c r="L88" s="6">
        <f t="shared" si="17"/>
        <v>87</v>
      </c>
      <c r="M88">
        <f t="shared" si="5"/>
        <v>714.06710129817679</v>
      </c>
      <c r="N88">
        <f t="shared" si="6"/>
        <v>0.22871288991467445</v>
      </c>
      <c r="O88">
        <f t="shared" si="7"/>
        <v>-0.29338660449713971</v>
      </c>
      <c r="P88" t="str">
        <f t="shared" si="8"/>
        <v/>
      </c>
      <c r="Q88">
        <f t="shared" si="9"/>
        <v>3.8194411899894476E-7</v>
      </c>
      <c r="R88">
        <f t="shared" si="10"/>
        <v>-0.4127401384703514</v>
      </c>
      <c r="S88">
        <f t="shared" si="11"/>
        <v>-0.38413246521962091</v>
      </c>
      <c r="T88" t="str">
        <f t="shared" si="12"/>
        <v/>
      </c>
      <c r="U88" t="str">
        <f t="shared" si="13"/>
        <v/>
      </c>
      <c r="V88" t="str">
        <f t="shared" si="4"/>
        <v/>
      </c>
      <c r="X88">
        <f t="shared" ca="1" si="14"/>
        <v>4.393609342500099</v>
      </c>
    </row>
    <row r="89" spans="1:24" x14ac:dyDescent="0.3">
      <c r="A89" s="2">
        <v>43235.630009641201</v>
      </c>
      <c r="B89">
        <v>714</v>
      </c>
      <c r="C89">
        <v>1</v>
      </c>
      <c r="H89">
        <f>VLOOKUP(A89,[1]Sheet1!A$2:F$2998,5,FALSE)</f>
        <v>714.90394599999991</v>
      </c>
      <c r="I89">
        <f>VLOOKUP(A89,[1]Sheet1!A$2:F$2998,6,FALSE)</f>
        <v>714.39</v>
      </c>
      <c r="J89" s="5">
        <f t="shared" ca="1" si="15"/>
        <v>6.7506327626286645E-3</v>
      </c>
      <c r="K89" s="5">
        <f t="shared" ca="1" si="16"/>
        <v>4.8260540000001129</v>
      </c>
      <c r="L89" s="6">
        <f t="shared" si="17"/>
        <v>88</v>
      </c>
      <c r="M89">
        <f t="shared" si="5"/>
        <v>714.11964636543439</v>
      </c>
      <c r="N89">
        <f t="shared" si="6"/>
        <v>0.2253745135202499</v>
      </c>
      <c r="O89">
        <f t="shared" si="7"/>
        <v>-0.53087797535563541</v>
      </c>
      <c r="P89" t="str">
        <f t="shared" si="8"/>
        <v/>
      </c>
      <c r="Q89">
        <f t="shared" si="9"/>
        <v>0</v>
      </c>
      <c r="R89">
        <f t="shared" si="10"/>
        <v>-0.40145216423230506</v>
      </c>
      <c r="S89">
        <f t="shared" si="11"/>
        <v>-0.62471952006823728</v>
      </c>
      <c r="T89" t="str">
        <f t="shared" si="12"/>
        <v/>
      </c>
      <c r="U89" t="str">
        <f t="shared" si="13"/>
        <v/>
      </c>
      <c r="V89" t="str">
        <f t="shared" si="4"/>
        <v/>
      </c>
      <c r="X89">
        <f t="shared" ca="1" si="14"/>
        <v>4.393609342500099</v>
      </c>
    </row>
    <row r="90" spans="1:24" x14ac:dyDescent="0.3">
      <c r="A90" s="2">
        <v>43235.630009641201</v>
      </c>
      <c r="B90">
        <v>714</v>
      </c>
      <c r="C90">
        <v>1</v>
      </c>
      <c r="H90">
        <f>VLOOKUP(A90,[1]Sheet1!A$2:F$2998,5,FALSE)</f>
        <v>714.90394599999991</v>
      </c>
      <c r="I90">
        <f>VLOOKUP(A90,[1]Sheet1!A$2:F$2998,6,FALSE)</f>
        <v>714.39</v>
      </c>
      <c r="J90" s="5">
        <f t="shared" ca="1" si="15"/>
        <v>6.7506327626286645E-3</v>
      </c>
      <c r="K90" s="5">
        <f t="shared" ca="1" si="16"/>
        <v>4.8260540000001129</v>
      </c>
      <c r="L90" s="6">
        <f t="shared" si="17"/>
        <v>89</v>
      </c>
      <c r="M90">
        <f t="shared" si="5"/>
        <v>714.18229075078091</v>
      </c>
      <c r="N90">
        <f t="shared" si="6"/>
        <v>0.20954127834928432</v>
      </c>
      <c r="O90">
        <f t="shared" si="7"/>
        <v>-0.86995150653346354</v>
      </c>
      <c r="P90" t="str">
        <f t="shared" si="8"/>
        <v/>
      </c>
      <c r="Q90">
        <f t="shared" si="9"/>
        <v>0</v>
      </c>
      <c r="R90">
        <f t="shared" si="10"/>
        <v>-0.36056306456751019</v>
      </c>
      <c r="S90">
        <f t="shared" si="11"/>
        <v>-0.59205792301421278</v>
      </c>
      <c r="T90" t="str">
        <f t="shared" si="12"/>
        <v/>
      </c>
      <c r="U90" t="str">
        <f t="shared" si="13"/>
        <v/>
      </c>
      <c r="V90" t="str">
        <f t="shared" si="4"/>
        <v/>
      </c>
      <c r="X90">
        <f t="shared" ca="1" si="14"/>
        <v>4.393609342500099</v>
      </c>
    </row>
    <row r="91" spans="1:24" x14ac:dyDescent="0.3">
      <c r="A91" s="2">
        <v>43235.630009641201</v>
      </c>
      <c r="B91">
        <v>714</v>
      </c>
      <c r="C91">
        <v>1</v>
      </c>
      <c r="H91">
        <f>VLOOKUP(A91,[1]Sheet1!A$2:F$2998,5,FALSE)</f>
        <v>714.90394599999991</v>
      </c>
      <c r="I91">
        <f>VLOOKUP(A91,[1]Sheet1!A$2:F$2998,6,FALSE)</f>
        <v>714.39</v>
      </c>
      <c r="J91" s="5">
        <f t="shared" ca="1" si="15"/>
        <v>6.7506327626286645E-3</v>
      </c>
      <c r="K91" s="5">
        <f t="shared" ca="1" si="16"/>
        <v>4.8260540000001129</v>
      </c>
      <c r="L91" s="6">
        <f t="shared" si="17"/>
        <v>90</v>
      </c>
      <c r="M91">
        <f t="shared" si="5"/>
        <v>714.24214274016288</v>
      </c>
      <c r="N91">
        <f t="shared" si="6"/>
        <v>0.19048820729634017</v>
      </c>
      <c r="O91">
        <f t="shared" si="7"/>
        <v>-1.2711691899445392</v>
      </c>
      <c r="P91" t="str">
        <f t="shared" si="8"/>
        <v/>
      </c>
      <c r="Q91">
        <f t="shared" si="9"/>
        <v>0</v>
      </c>
      <c r="R91">
        <f t="shared" si="10"/>
        <v>-0.36056306456751019</v>
      </c>
      <c r="S91">
        <f t="shared" si="11"/>
        <v>-0.55031394169959669</v>
      </c>
      <c r="T91">
        <f t="shared" si="12"/>
        <v>1</v>
      </c>
      <c r="U91">
        <f t="shared" ca="1" si="13"/>
        <v>4.8260540000001129</v>
      </c>
      <c r="V91">
        <f t="shared" ca="1" si="4"/>
        <v>4.8260540000001129</v>
      </c>
      <c r="X91">
        <f t="shared" ca="1" si="14"/>
        <v>9.2196633425002119</v>
      </c>
    </row>
    <row r="92" spans="1:24" x14ac:dyDescent="0.3">
      <c r="A92" s="2">
        <v>43235.630009641201</v>
      </c>
      <c r="B92">
        <v>714</v>
      </c>
      <c r="C92">
        <v>1</v>
      </c>
      <c r="H92">
        <f>VLOOKUP(A92,[1]Sheet1!A$2:F$2998,5,FALSE)</f>
        <v>714.90394599999991</v>
      </c>
      <c r="I92">
        <f>VLOOKUP(A92,[1]Sheet1!A$2:F$2998,6,FALSE)</f>
        <v>714.39</v>
      </c>
      <c r="J92" s="5">
        <f t="shared" ca="1" si="15"/>
        <v>6.7506327626286645E-3</v>
      </c>
      <c r="K92" s="5">
        <f t="shared" ca="1" si="16"/>
        <v>4.8260540000001129</v>
      </c>
      <c r="L92" s="6">
        <f t="shared" si="17"/>
        <v>91</v>
      </c>
      <c r="M92">
        <f t="shared" si="5"/>
        <v>714.28367422739313</v>
      </c>
      <c r="N92">
        <f t="shared" si="6"/>
        <v>0.18734013522582899</v>
      </c>
      <c r="O92">
        <f t="shared" si="7"/>
        <v>-1.5142202553189157</v>
      </c>
      <c r="P92" t="str">
        <f t="shared" si="8"/>
        <v/>
      </c>
      <c r="Q92">
        <f t="shared" si="9"/>
        <v>0</v>
      </c>
      <c r="R92">
        <f t="shared" si="10"/>
        <v>-0.33071228843502165</v>
      </c>
      <c r="S92">
        <f t="shared" si="11"/>
        <v>-0.55031394169959669</v>
      </c>
      <c r="T92">
        <f t="shared" si="12"/>
        <v>1</v>
      </c>
      <c r="U92">
        <f t="shared" ca="1" si="13"/>
        <v>4.8260540000001129</v>
      </c>
      <c r="V92" t="str">
        <f t="shared" si="4"/>
        <v/>
      </c>
      <c r="X92">
        <f t="shared" ca="1" si="14"/>
        <v>9.2196633425002119</v>
      </c>
    </row>
    <row r="93" spans="1:24" x14ac:dyDescent="0.3">
      <c r="A93" s="2">
        <v>43235.63007078704</v>
      </c>
      <c r="B93">
        <v>714.18662268534013</v>
      </c>
      <c r="C93">
        <v>5</v>
      </c>
      <c r="H93">
        <f>VLOOKUP(A93,[1]Sheet1!A$2:F$2998,5,FALSE)</f>
        <v>714.90394599999991</v>
      </c>
      <c r="I93">
        <f>VLOOKUP(A93,[1]Sheet1!A$2:F$2998,6,FALSE)</f>
        <v>714.46093996000002</v>
      </c>
      <c r="J93" s="5">
        <f t="shared" ca="1" si="15"/>
        <v>6.8905116940005482E-3</v>
      </c>
      <c r="K93" s="5">
        <f t="shared" ca="1" si="16"/>
        <v>4.9260540000001356</v>
      </c>
      <c r="L93" s="6">
        <f t="shared" si="17"/>
        <v>92</v>
      </c>
      <c r="M93">
        <f t="shared" si="5"/>
        <v>714.28165052819259</v>
      </c>
      <c r="N93">
        <f t="shared" si="6"/>
        <v>0.18226413909882977</v>
      </c>
      <c r="O93">
        <f t="shared" si="7"/>
        <v>-0.52137432696473818</v>
      </c>
      <c r="P93" t="str">
        <f t="shared" si="8"/>
        <v/>
      </c>
      <c r="Q93">
        <f t="shared" si="9"/>
        <v>6.1145838117226958E-5</v>
      </c>
      <c r="R93">
        <f t="shared" si="10"/>
        <v>0.11648578475724493</v>
      </c>
      <c r="S93">
        <f t="shared" si="11"/>
        <v>0.94397411526787289</v>
      </c>
      <c r="T93" t="str">
        <f t="shared" si="12"/>
        <v/>
      </c>
      <c r="U93" t="str">
        <f t="shared" si="13"/>
        <v/>
      </c>
      <c r="V93" t="str">
        <f t="shared" si="4"/>
        <v/>
      </c>
      <c r="X93">
        <f t="shared" ca="1" si="14"/>
        <v>9.2196633425002119</v>
      </c>
    </row>
    <row r="94" spans="1:24" x14ac:dyDescent="0.3">
      <c r="A94" s="2">
        <v>43235.630076180547</v>
      </c>
      <c r="B94">
        <v>714.53042980826001</v>
      </c>
      <c r="C94">
        <v>4</v>
      </c>
      <c r="H94">
        <f>VLOOKUP(A94,[1]Sheet1!A$2:F$2998,5,FALSE)</f>
        <v>714.90394599999991</v>
      </c>
      <c r="I94">
        <f>VLOOKUP(A94,[1]Sheet1!A$2:F$2998,6,FALSE)</f>
        <v>714.79693559000009</v>
      </c>
      <c r="J94" s="5">
        <f t="shared" ca="1" si="15"/>
        <v>6.8905116940005482E-3</v>
      </c>
      <c r="K94" s="5">
        <f t="shared" ca="1" si="16"/>
        <v>4.9260540000001356</v>
      </c>
      <c r="L94" s="6">
        <f t="shared" si="17"/>
        <v>93</v>
      </c>
      <c r="M94">
        <f t="shared" si="5"/>
        <v>714.28689291834007</v>
      </c>
      <c r="N94">
        <f t="shared" si="6"/>
        <v>0.15615671750668264</v>
      </c>
      <c r="O94">
        <f t="shared" si="7"/>
        <v>1.5595671694976265</v>
      </c>
      <c r="P94">
        <f t="shared" si="8"/>
        <v>1</v>
      </c>
      <c r="Q94">
        <f t="shared" si="9"/>
        <v>5.3935073083266616E-6</v>
      </c>
      <c r="R94">
        <f t="shared" si="10"/>
        <v>-0.29220523829238276</v>
      </c>
      <c r="S94">
        <f t="shared" si="11"/>
        <v>0.54333077018206632</v>
      </c>
      <c r="T94" t="str">
        <f t="shared" si="12"/>
        <v/>
      </c>
      <c r="U94" t="str">
        <f t="shared" si="13"/>
        <v/>
      </c>
      <c r="V94" t="str">
        <f t="shared" si="4"/>
        <v/>
      </c>
      <c r="X94">
        <f t="shared" ca="1" si="14"/>
        <v>9.2196633425002119</v>
      </c>
    </row>
    <row r="95" spans="1:24" x14ac:dyDescent="0.3">
      <c r="A95" s="2">
        <v>43235.630201250002</v>
      </c>
      <c r="B95">
        <v>714.76179799781994</v>
      </c>
      <c r="C95">
        <v>8</v>
      </c>
      <c r="H95">
        <f>VLOOKUP(A95,[1]Sheet1!A$2:F$2998,5,FALSE)</f>
        <v>715.49</v>
      </c>
      <c r="I95">
        <f>VLOOKUP(A95,[1]Sheet1!A$2:F$2998,6,FALSE)</f>
        <v>716.26747919340005</v>
      </c>
      <c r="J95" s="5">
        <f t="shared" ca="1" si="15"/>
        <v>6.0657731065424138E-3</v>
      </c>
      <c r="K95" s="5">
        <f t="shared" ca="1" si="16"/>
        <v>4.3400000000000318</v>
      </c>
      <c r="L95" s="6">
        <f t="shared" si="17"/>
        <v>94</v>
      </c>
      <c r="M95">
        <f t="shared" si="5"/>
        <v>714.32147698280755</v>
      </c>
      <c r="N95">
        <f t="shared" si="6"/>
        <v>0.11710028280388367</v>
      </c>
      <c r="O95">
        <f t="shared" si="7"/>
        <v>3.7602045398116108</v>
      </c>
      <c r="P95">
        <f t="shared" si="8"/>
        <v>1</v>
      </c>
      <c r="Q95">
        <f t="shared" si="9"/>
        <v>1.2506945495260879E-4</v>
      </c>
      <c r="R95">
        <f t="shared" si="10"/>
        <v>0.60918605223804922</v>
      </c>
      <c r="S95">
        <f t="shared" si="11"/>
        <v>1.9921679713266154</v>
      </c>
      <c r="T95" t="str">
        <f t="shared" si="12"/>
        <v/>
      </c>
      <c r="U95" t="str">
        <f t="shared" si="13"/>
        <v/>
      </c>
      <c r="V95" t="str">
        <f t="shared" si="4"/>
        <v/>
      </c>
      <c r="X95">
        <f t="shared" ca="1" si="14"/>
        <v>9.2196633425002119</v>
      </c>
    </row>
    <row r="96" spans="1:24" x14ac:dyDescent="0.3">
      <c r="A96" s="2">
        <v>43235.630298148149</v>
      </c>
      <c r="B96">
        <v>715.90348715229993</v>
      </c>
      <c r="C96">
        <v>7</v>
      </c>
      <c r="H96">
        <f>VLOOKUP(A96,[1]Sheet1!A$2:F$2998,5,FALSE)</f>
        <v>716.19</v>
      </c>
      <c r="I96">
        <f>VLOOKUP(A96,[1]Sheet1!A$2:F$2998,6,FALSE)</f>
        <v>716.30538949000004</v>
      </c>
      <c r="J96" s="5">
        <f t="shared" ca="1" si="15"/>
        <v>5.0824501877993079E-3</v>
      </c>
      <c r="K96" s="5">
        <f t="shared" ca="1" si="16"/>
        <v>3.6399999999999864</v>
      </c>
      <c r="L96" s="6">
        <f t="shared" si="17"/>
        <v>95</v>
      </c>
      <c r="M96">
        <f t="shared" si="5"/>
        <v>714.41810412990969</v>
      </c>
      <c r="N96">
        <f t="shared" si="6"/>
        <v>0.13699456902372451</v>
      </c>
      <c r="O96">
        <f t="shared" si="7"/>
        <v>10.84264166802847</v>
      </c>
      <c r="P96">
        <f t="shared" si="8"/>
        <v>1</v>
      </c>
      <c r="Q96">
        <f t="shared" si="9"/>
        <v>9.6898147603496909E-5</v>
      </c>
      <c r="R96">
        <f t="shared" si="10"/>
        <v>0.37793090835554549</v>
      </c>
      <c r="S96">
        <f t="shared" si="11"/>
        <v>1.5521595639329968</v>
      </c>
      <c r="T96" t="str">
        <f t="shared" si="12"/>
        <v/>
      </c>
      <c r="U96" t="str">
        <f t="shared" si="13"/>
        <v/>
      </c>
      <c r="V96" t="str">
        <f t="shared" si="4"/>
        <v/>
      </c>
      <c r="X96">
        <f t="shared" ca="1" si="14"/>
        <v>9.2196633425002119</v>
      </c>
    </row>
    <row r="97" spans="1:24" x14ac:dyDescent="0.3">
      <c r="A97" s="2">
        <v>43235.630298148149</v>
      </c>
      <c r="B97">
        <v>716.19</v>
      </c>
      <c r="C97">
        <v>1</v>
      </c>
      <c r="H97">
        <f>VLOOKUP(A97,[1]Sheet1!A$2:F$2998,5,FALSE)</f>
        <v>716.19</v>
      </c>
      <c r="I97">
        <f>VLOOKUP(A97,[1]Sheet1!A$2:F$2998,6,FALSE)</f>
        <v>716.30538949000004</v>
      </c>
      <c r="J97" s="5">
        <f t="shared" ca="1" si="15"/>
        <v>5.0824501877993079E-3</v>
      </c>
      <c r="K97" s="5">
        <f t="shared" ca="1" si="16"/>
        <v>3.6399999999999864</v>
      </c>
      <c r="L97" s="6">
        <f t="shared" si="17"/>
        <v>96</v>
      </c>
      <c r="M97">
        <f t="shared" si="5"/>
        <v>714.63880671124923</v>
      </c>
      <c r="N97">
        <f t="shared" si="6"/>
        <v>0.27851364003659407</v>
      </c>
      <c r="O97">
        <f t="shared" si="7"/>
        <v>5.5695415439869</v>
      </c>
      <c r="P97">
        <f t="shared" si="8"/>
        <v>1</v>
      </c>
      <c r="Q97">
        <f t="shared" si="9"/>
        <v>0</v>
      </c>
      <c r="R97">
        <f t="shared" si="10"/>
        <v>-0.34072563775464437</v>
      </c>
      <c r="S97">
        <f t="shared" si="11"/>
        <v>-0.61315992119187435</v>
      </c>
      <c r="T97" t="str">
        <f t="shared" si="12"/>
        <v/>
      </c>
      <c r="U97" t="str">
        <f t="shared" si="13"/>
        <v/>
      </c>
      <c r="V97" t="str">
        <f t="shared" si="4"/>
        <v/>
      </c>
      <c r="X97">
        <f t="shared" ca="1" si="14"/>
        <v>9.2196633425002119</v>
      </c>
    </row>
    <row r="98" spans="1:24" x14ac:dyDescent="0.3">
      <c r="A98" s="2">
        <v>43235.630301620367</v>
      </c>
      <c r="B98">
        <v>716.19</v>
      </c>
      <c r="C98">
        <v>4</v>
      </c>
      <c r="H98">
        <f>VLOOKUP(A98,[1]Sheet1!A$2:F$2998,5,FALSE)</f>
        <v>716.19</v>
      </c>
      <c r="I98">
        <f>VLOOKUP(A98,[1]Sheet1!A$2:F$2998,6,FALSE)</f>
        <v>716.30538949000004</v>
      </c>
      <c r="J98" s="5">
        <f t="shared" ca="1" si="15"/>
        <v>5.0824501877993079E-3</v>
      </c>
      <c r="K98" s="5">
        <f t="shared" ca="1" si="16"/>
        <v>3.6399999999999864</v>
      </c>
      <c r="L98" s="6">
        <f t="shared" si="17"/>
        <v>97</v>
      </c>
      <c r="M98">
        <f t="shared" si="5"/>
        <v>714.87635575332502</v>
      </c>
      <c r="N98">
        <f t="shared" si="6"/>
        <v>0.37601086990478194</v>
      </c>
      <c r="O98">
        <f t="shared" si="7"/>
        <v>3.4936337000249398</v>
      </c>
      <c r="P98">
        <f t="shared" si="8"/>
        <v>1</v>
      </c>
      <c r="Q98">
        <f t="shared" si="9"/>
        <v>3.4722179407253861E-6</v>
      </c>
      <c r="R98">
        <f t="shared" si="10"/>
        <v>-0.26569853542146721</v>
      </c>
      <c r="S98">
        <f t="shared" si="11"/>
        <v>0.42154744581941367</v>
      </c>
      <c r="T98" t="str">
        <f t="shared" si="12"/>
        <v/>
      </c>
      <c r="U98" t="str">
        <f t="shared" si="13"/>
        <v/>
      </c>
      <c r="V98" t="str">
        <f t="shared" si="4"/>
        <v/>
      </c>
      <c r="X98">
        <f t="shared" ca="1" si="14"/>
        <v>9.2196633425002119</v>
      </c>
    </row>
    <row r="99" spans="1:24" x14ac:dyDescent="0.3">
      <c r="A99" s="2">
        <v>43235.630309652777</v>
      </c>
      <c r="B99">
        <v>716.18999999999994</v>
      </c>
      <c r="C99">
        <v>2</v>
      </c>
      <c r="H99">
        <f>VLOOKUP(A99,[1]Sheet1!A$2:F$2998,5,FALSE)</f>
        <v>716.19</v>
      </c>
      <c r="I99">
        <f>VLOOKUP(A99,[1]Sheet1!A$2:F$2998,6,FALSE)</f>
        <v>716.30538949000004</v>
      </c>
      <c r="J99" s="5">
        <f t="shared" ca="1" si="15"/>
        <v>5.0824501877993079E-3</v>
      </c>
      <c r="K99" s="5">
        <f t="shared" ca="1" si="16"/>
        <v>3.6399999999999864</v>
      </c>
      <c r="L99" s="6">
        <f t="shared" si="17"/>
        <v>98</v>
      </c>
      <c r="M99">
        <f t="shared" si="5"/>
        <v>715.09425911170831</v>
      </c>
      <c r="N99">
        <f t="shared" si="6"/>
        <v>0.43246731632572749</v>
      </c>
      <c r="O99">
        <f t="shared" si="7"/>
        <v>2.5336964134101989</v>
      </c>
      <c r="P99">
        <f t="shared" si="8"/>
        <v>1</v>
      </c>
      <c r="Q99">
        <f t="shared" si="9"/>
        <v>8.03240982349962E-6</v>
      </c>
      <c r="R99">
        <f t="shared" si="10"/>
        <v>-0.17246574527274347</v>
      </c>
      <c r="S99">
        <f t="shared" si="11"/>
        <v>-0.26825746552144497</v>
      </c>
      <c r="T99" t="str">
        <f t="shared" si="12"/>
        <v/>
      </c>
      <c r="U99" t="str">
        <f t="shared" si="13"/>
        <v/>
      </c>
      <c r="V99" t="str">
        <f t="shared" si="4"/>
        <v/>
      </c>
      <c r="X99">
        <f t="shared" ca="1" si="14"/>
        <v>9.2196633425002119</v>
      </c>
    </row>
    <row r="100" spans="1:24" x14ac:dyDescent="0.3">
      <c r="A100" s="2">
        <v>43235.630417094908</v>
      </c>
      <c r="B100">
        <v>716.23005812226006</v>
      </c>
      <c r="C100">
        <v>11</v>
      </c>
      <c r="H100">
        <f>VLOOKUP(A100,[1]Sheet1!A$2:F$2998,5,FALSE)</f>
        <v>716.32</v>
      </c>
      <c r="I100">
        <f>VLOOKUP(A100,[1]Sheet1!A$2:F$2998,6,FALSE)</f>
        <v>716.33</v>
      </c>
      <c r="J100" s="5">
        <f t="shared" ca="1" si="15"/>
        <v>5.1373687737323401E-3</v>
      </c>
      <c r="K100" s="5">
        <f t="shared" ca="1" si="16"/>
        <v>3.67999999999995</v>
      </c>
      <c r="L100" s="6">
        <f t="shared" si="17"/>
        <v>99</v>
      </c>
      <c r="M100">
        <f t="shared" si="5"/>
        <v>715.29556822730251</v>
      </c>
      <c r="N100">
        <f t="shared" si="6"/>
        <v>0.46722251422038896</v>
      </c>
      <c r="O100">
        <f t="shared" si="7"/>
        <v>2.000096028156622</v>
      </c>
      <c r="P100">
        <f t="shared" si="8"/>
        <v>1</v>
      </c>
      <c r="Q100">
        <f t="shared" si="9"/>
        <v>1.0744213068392128E-4</v>
      </c>
      <c r="R100">
        <f t="shared" si="10"/>
        <v>3.5418437492608894</v>
      </c>
      <c r="S100">
        <f t="shared" si="11"/>
        <v>4.2802171131407185</v>
      </c>
      <c r="T100" t="str">
        <f t="shared" si="12"/>
        <v/>
      </c>
      <c r="U100" t="str">
        <f t="shared" si="13"/>
        <v/>
      </c>
      <c r="V100" t="str">
        <f t="shared" si="4"/>
        <v/>
      </c>
      <c r="X100">
        <f t="shared" ca="1" si="14"/>
        <v>9.2196633425002119</v>
      </c>
    </row>
    <row r="101" spans="1:24" x14ac:dyDescent="0.3">
      <c r="A101" s="2">
        <v>43235.630602245372</v>
      </c>
      <c r="B101">
        <v>716.52274774482021</v>
      </c>
      <c r="C101">
        <v>12</v>
      </c>
      <c r="H101">
        <f>VLOOKUP(A101,[1]Sheet1!A$2:F$2998,5,FALSE)</f>
        <v>717.31736652240011</v>
      </c>
      <c r="I101">
        <f>VLOOKUP(A101,[1]Sheet1!A$2:F$2998,6,FALSE)</f>
        <v>717.24</v>
      </c>
      <c r="J101" s="5">
        <f t="shared" ca="1" si="15"/>
        <v>3.7398139272794544E-3</v>
      </c>
      <c r="K101" s="5">
        <f t="shared" ca="1" si="16"/>
        <v>2.682633477599893</v>
      </c>
      <c r="L101" s="6">
        <f t="shared" si="17"/>
        <v>100</v>
      </c>
      <c r="M101">
        <f t="shared" si="5"/>
        <v>715.49242960334504</v>
      </c>
      <c r="N101">
        <f t="shared" si="6"/>
        <v>0.48849123171083786</v>
      </c>
      <c r="O101">
        <f t="shared" si="7"/>
        <v>2.1091845146671124</v>
      </c>
      <c r="P101">
        <f t="shared" si="8"/>
        <v>1</v>
      </c>
      <c r="Q101">
        <f t="shared" si="9"/>
        <v>1.8515046394895762E-4</v>
      </c>
      <c r="R101">
        <f t="shared" si="10"/>
        <v>5.3630909917420215</v>
      </c>
      <c r="S101">
        <f t="shared" si="11"/>
        <v>3.9421439619470817</v>
      </c>
      <c r="T101" t="str">
        <f t="shared" si="12"/>
        <v/>
      </c>
      <c r="U101" t="str">
        <f t="shared" si="13"/>
        <v/>
      </c>
      <c r="V101" t="str">
        <f t="shared" si="4"/>
        <v/>
      </c>
      <c r="X101">
        <f t="shared" ca="1" si="14"/>
        <v>9.2196633425002119</v>
      </c>
    </row>
    <row r="102" spans="1:24" x14ac:dyDescent="0.3">
      <c r="A102" s="2">
        <v>43235.630691122693</v>
      </c>
      <c r="B102">
        <v>717.23984246199996</v>
      </c>
      <c r="C102">
        <v>6</v>
      </c>
      <c r="H102">
        <f>VLOOKUP(A102,[1]Sheet1!A$2:F$2998,5,FALSE)</f>
        <v>717.31736652240011</v>
      </c>
      <c r="I102">
        <f>VLOOKUP(A102,[1]Sheet1!A$2:F$2998,6,FALSE)</f>
        <v>717.36948102040003</v>
      </c>
      <c r="J102" s="5">
        <f t="shared" ca="1" si="15"/>
        <v>5.4495227636147383E-3</v>
      </c>
      <c r="K102" s="5">
        <f t="shared" ca="1" si="16"/>
        <v>3.9090373175999962</v>
      </c>
      <c r="L102" s="6">
        <f t="shared" si="17"/>
        <v>101</v>
      </c>
      <c r="M102">
        <f t="shared" si="5"/>
        <v>715.70732063137871</v>
      </c>
      <c r="N102">
        <f t="shared" si="6"/>
        <v>0.51330402060675417</v>
      </c>
      <c r="O102">
        <f t="shared" si="7"/>
        <v>2.9856026235869382</v>
      </c>
      <c r="P102">
        <f t="shared" si="8"/>
        <v>1</v>
      </c>
      <c r="Q102">
        <f t="shared" si="9"/>
        <v>8.8877321104519069E-5</v>
      </c>
      <c r="R102">
        <f t="shared" si="10"/>
        <v>1.6401195258423535</v>
      </c>
      <c r="S102">
        <f t="shared" si="11"/>
        <v>1.1267766432903792</v>
      </c>
      <c r="T102" t="str">
        <f t="shared" si="12"/>
        <v/>
      </c>
      <c r="U102" t="str">
        <f t="shared" si="13"/>
        <v/>
      </c>
      <c r="V102" t="str">
        <f t="shared" ref="V102:V165" si="18">IF(T102=1,IF(ISNUMBER(T101),"",K102),"")</f>
        <v/>
      </c>
      <c r="X102">
        <f t="shared" ca="1" si="14"/>
        <v>9.2196633425002119</v>
      </c>
    </row>
    <row r="103" spans="1:24" x14ac:dyDescent="0.3">
      <c r="A103" s="2">
        <v>43235.630755300917</v>
      </c>
      <c r="B103">
        <v>717.35916467106006</v>
      </c>
      <c r="C103">
        <v>3</v>
      </c>
      <c r="H103">
        <f>VLOOKUP(A103,[1]Sheet1!A$2:F$2998,5,FALSE)</f>
        <v>717.31736652240011</v>
      </c>
      <c r="I103">
        <f>VLOOKUP(A103,[1]Sheet1!A$2:F$2998,6,FALSE)</f>
        <v>717.49</v>
      </c>
      <c r="J103" s="5">
        <f t="shared" ca="1" si="15"/>
        <v>5.4495227636147383E-3</v>
      </c>
      <c r="K103" s="5">
        <f t="shared" ca="1" si="16"/>
        <v>3.9090373175999962</v>
      </c>
      <c r="L103" s="6">
        <f t="shared" si="17"/>
        <v>102</v>
      </c>
      <c r="M103">
        <f t="shared" ref="M103:M166" si="19">FORECAST(L103,B68:B102,L68:L102)</f>
        <v>715.98640358804073</v>
      </c>
      <c r="N103">
        <f t="shared" ref="N103:N166" si="20">STEYX(B68:B102,L68:L102)</f>
        <v>0.56779506710052607</v>
      </c>
      <c r="O103">
        <f t="shared" ref="O103:O166" si="21">(B103-M103)/N103</f>
        <v>2.4177051942867349</v>
      </c>
      <c r="P103">
        <f t="shared" ref="P103:P166" si="22">IF(O103&gt;1.5,1,"")</f>
        <v>1</v>
      </c>
      <c r="Q103">
        <f t="shared" ref="Q103:Q166" si="23">A103-A102</f>
        <v>6.4178224420174956E-5</v>
      </c>
      <c r="R103">
        <f t="shared" ref="R103:R166" si="24">(Q103-AVERAGE(Q68:Q102))/_xlfn.STDEV.S(Q68:Q102)</f>
        <v>0.97802673457014966</v>
      </c>
      <c r="S103">
        <f t="shared" ref="S103:S166" si="25">(C103-AVERAGE(C67:C102))/_xlfn.STDEV.S(C67:C102)</f>
        <v>2.8814051247492166E-2</v>
      </c>
      <c r="T103" t="str">
        <f t="shared" ref="T103:T166" si="26">IF(R103&lt;-0.25,IF(O103&lt;-1,1,""),"")</f>
        <v/>
      </c>
      <c r="U103" t="str">
        <f t="shared" ref="U103:U166" si="27">IF(ISNUMBER(T103),K103,"")</f>
        <v/>
      </c>
      <c r="V103" t="str">
        <f t="shared" si="18"/>
        <v/>
      </c>
      <c r="X103">
        <f t="shared" ca="1" si="14"/>
        <v>9.2196633425002119</v>
      </c>
    </row>
    <row r="104" spans="1:24" x14ac:dyDescent="0.3">
      <c r="A104" s="2">
        <v>43235.630755300917</v>
      </c>
      <c r="B104">
        <v>717.45583837768004</v>
      </c>
      <c r="C104">
        <v>2</v>
      </c>
      <c r="H104">
        <f>VLOOKUP(A104,[1]Sheet1!A$2:F$2998,5,FALSE)</f>
        <v>717.31736652240011</v>
      </c>
      <c r="I104">
        <f>VLOOKUP(A104,[1]Sheet1!A$2:F$2998,6,FALSE)</f>
        <v>717.49</v>
      </c>
      <c r="J104" s="5">
        <f t="shared" ca="1" si="15"/>
        <v>5.4495227636147383E-3</v>
      </c>
      <c r="K104" s="5">
        <f t="shared" ca="1" si="16"/>
        <v>3.9090373175999962</v>
      </c>
      <c r="L104" s="6">
        <f t="shared" si="17"/>
        <v>103</v>
      </c>
      <c r="M104">
        <f t="shared" si="19"/>
        <v>716.25774601164392</v>
      </c>
      <c r="N104">
        <f t="shared" si="20"/>
        <v>0.60681289065513555</v>
      </c>
      <c r="O104">
        <f t="shared" si="21"/>
        <v>1.974401639264157</v>
      </c>
      <c r="P104">
        <f t="shared" si="22"/>
        <v>1</v>
      </c>
      <c r="Q104">
        <f t="shared" si="23"/>
        <v>0</v>
      </c>
      <c r="R104">
        <f t="shared" si="24"/>
        <v>-0.48819412338653562</v>
      </c>
      <c r="S104">
        <f t="shared" si="25"/>
        <v>-0.33835415725569856</v>
      </c>
      <c r="T104" t="str">
        <f t="shared" si="26"/>
        <v/>
      </c>
      <c r="U104" t="str">
        <f t="shared" si="27"/>
        <v/>
      </c>
      <c r="V104" t="str">
        <f t="shared" si="18"/>
        <v/>
      </c>
      <c r="X104">
        <f t="shared" ref="X104:X167" ca="1" si="28">IF(ISNUMBER(V104),V104+X103,X103)</f>
        <v>9.2196633425002119</v>
      </c>
    </row>
    <row r="105" spans="1:24" x14ac:dyDescent="0.3">
      <c r="A105" s="2">
        <v>43235.630897418981</v>
      </c>
      <c r="B105">
        <v>717.43336762032015</v>
      </c>
      <c r="C105">
        <v>8</v>
      </c>
      <c r="H105">
        <f>VLOOKUP(A105,[1]Sheet1!A$2:F$2998,5,FALSE)</f>
        <v>716.90875723399995</v>
      </c>
      <c r="I105">
        <f>VLOOKUP(A105,[1]Sheet1!A$2:F$2998,6,FALSE)</f>
        <v>716.71</v>
      </c>
      <c r="J105" s="5">
        <f t="shared" ca="1" si="15"/>
        <v>7.9943824205921249E-3</v>
      </c>
      <c r="K105" s="5">
        <f t="shared" ca="1" si="16"/>
        <v>5.7312427660000367</v>
      </c>
      <c r="L105" s="6">
        <f t="shared" si="17"/>
        <v>104</v>
      </c>
      <c r="M105">
        <f t="shared" si="19"/>
        <v>716.51815787732596</v>
      </c>
      <c r="N105">
        <f t="shared" si="20"/>
        <v>0.63384342309812758</v>
      </c>
      <c r="O105">
        <f t="shared" si="21"/>
        <v>1.4439050870336259</v>
      </c>
      <c r="P105" t="str">
        <f t="shared" si="22"/>
        <v/>
      </c>
      <c r="Q105">
        <f t="shared" si="23"/>
        <v>1.4211806410457939E-4</v>
      </c>
      <c r="R105">
        <f t="shared" si="24"/>
        <v>2.6471971769500828</v>
      </c>
      <c r="S105">
        <f t="shared" si="25"/>
        <v>1.749125655703603</v>
      </c>
      <c r="T105" t="str">
        <f t="shared" si="26"/>
        <v/>
      </c>
      <c r="U105" t="str">
        <f t="shared" si="27"/>
        <v/>
      </c>
      <c r="V105" t="str">
        <f t="shared" si="18"/>
        <v/>
      </c>
      <c r="X105">
        <f t="shared" ca="1" si="28"/>
        <v>9.2196633425002119</v>
      </c>
    </row>
    <row r="106" spans="1:24" x14ac:dyDescent="0.3">
      <c r="A106" s="2">
        <v>43235.631026192132</v>
      </c>
      <c r="B106">
        <v>716.78719565970005</v>
      </c>
      <c r="C106">
        <v>10</v>
      </c>
      <c r="H106">
        <f>VLOOKUP(A106,[1]Sheet1!A$2:F$2998,5,FALSE)</f>
        <v>716.46213049920004</v>
      </c>
      <c r="I106">
        <f>VLOOKUP(A106,[1]Sheet1!A$2:F$2998,6,FALSE)</f>
        <v>716.71</v>
      </c>
      <c r="J106" s="5">
        <f t="shared" ca="1" si="15"/>
        <v>8.6227439494889549E-3</v>
      </c>
      <c r="K106" s="5">
        <f t="shared" ca="1" si="16"/>
        <v>6.1778695007999431</v>
      </c>
      <c r="L106" s="6">
        <f t="shared" si="17"/>
        <v>105</v>
      </c>
      <c r="M106">
        <f t="shared" si="19"/>
        <v>716.76983524013508</v>
      </c>
      <c r="N106">
        <f t="shared" si="20"/>
        <v>0.64065625455764008</v>
      </c>
      <c r="O106">
        <f t="shared" si="21"/>
        <v>2.7097869475968723E-2</v>
      </c>
      <c r="P106" t="str">
        <f t="shared" si="22"/>
        <v/>
      </c>
      <c r="Q106">
        <f t="shared" si="23"/>
        <v>1.2877315020887181E-4</v>
      </c>
      <c r="R106">
        <f t="shared" si="24"/>
        <v>2.0739790406230938</v>
      </c>
      <c r="S106">
        <f t="shared" si="25"/>
        <v>2.2997858036996051</v>
      </c>
      <c r="T106" t="str">
        <f t="shared" si="26"/>
        <v/>
      </c>
      <c r="U106" t="str">
        <f t="shared" si="27"/>
        <v/>
      </c>
      <c r="V106" t="str">
        <f t="shared" si="18"/>
        <v/>
      </c>
      <c r="X106">
        <f t="shared" ca="1" si="28"/>
        <v>9.2196633425002119</v>
      </c>
    </row>
    <row r="107" spans="1:24" x14ac:dyDescent="0.3">
      <c r="A107" s="2">
        <v>43235.631026192132</v>
      </c>
      <c r="B107">
        <v>716.71</v>
      </c>
      <c r="C107">
        <v>1</v>
      </c>
      <c r="H107">
        <f>VLOOKUP(A107,[1]Sheet1!A$2:F$2998,5,FALSE)</f>
        <v>716.46213049920004</v>
      </c>
      <c r="I107">
        <f>VLOOKUP(A107,[1]Sheet1!A$2:F$2998,6,FALSE)</f>
        <v>716.71</v>
      </c>
      <c r="J107" s="5">
        <f t="shared" ca="1" si="15"/>
        <v>8.6227439494889549E-3</v>
      </c>
      <c r="K107" s="5">
        <f t="shared" ca="1" si="16"/>
        <v>6.1778695007999431</v>
      </c>
      <c r="L107" s="6">
        <f t="shared" si="17"/>
        <v>106</v>
      </c>
      <c r="M107">
        <f t="shared" si="19"/>
        <v>716.9414253273959</v>
      </c>
      <c r="N107">
        <f t="shared" si="20"/>
        <v>0.62168977775574485</v>
      </c>
      <c r="O107">
        <f t="shared" si="21"/>
        <v>-0.37225210334211561</v>
      </c>
      <c r="P107" t="str">
        <f t="shared" si="22"/>
        <v/>
      </c>
      <c r="Q107">
        <f t="shared" si="23"/>
        <v>0</v>
      </c>
      <c r="R107">
        <f t="shared" si="24"/>
        <v>-0.57208348590210789</v>
      </c>
      <c r="S107">
        <f t="shared" si="25"/>
        <v>-0.75269007824516576</v>
      </c>
      <c r="T107" t="str">
        <f t="shared" si="26"/>
        <v/>
      </c>
      <c r="U107" t="str">
        <f t="shared" si="27"/>
        <v/>
      </c>
      <c r="V107" t="str">
        <f t="shared" si="18"/>
        <v/>
      </c>
      <c r="X107">
        <f t="shared" ca="1" si="28"/>
        <v>9.2196633425002119</v>
      </c>
    </row>
    <row r="108" spans="1:24" x14ac:dyDescent="0.3">
      <c r="A108" s="2">
        <v>43235.631026192132</v>
      </c>
      <c r="B108">
        <v>716.71</v>
      </c>
      <c r="C108">
        <v>1</v>
      </c>
      <c r="H108">
        <f>VLOOKUP(A108,[1]Sheet1!A$2:F$2998,5,FALSE)</f>
        <v>716.46213049920004</v>
      </c>
      <c r="I108">
        <f>VLOOKUP(A108,[1]Sheet1!A$2:F$2998,6,FALSE)</f>
        <v>716.71</v>
      </c>
      <c r="J108" s="5">
        <f t="shared" ca="1" si="15"/>
        <v>8.9995956887593299E-3</v>
      </c>
      <c r="K108" s="5">
        <f t="shared" ca="1" si="16"/>
        <v>6.4478695007999249</v>
      </c>
      <c r="L108" s="6">
        <f t="shared" si="17"/>
        <v>107</v>
      </c>
      <c r="M108">
        <f t="shared" si="19"/>
        <v>717.08761895778503</v>
      </c>
      <c r="N108">
        <f t="shared" si="20"/>
        <v>0.60486068424268846</v>
      </c>
      <c r="O108">
        <f t="shared" si="21"/>
        <v>-0.62430732831938685</v>
      </c>
      <c r="P108" t="str">
        <f t="shared" si="22"/>
        <v/>
      </c>
      <c r="Q108">
        <f t="shared" si="23"/>
        <v>0</v>
      </c>
      <c r="R108">
        <f t="shared" si="24"/>
        <v>-0.572083485902108</v>
      </c>
      <c r="S108">
        <f t="shared" si="25"/>
        <v>-0.75269007824516576</v>
      </c>
      <c r="T108" t="str">
        <f t="shared" si="26"/>
        <v/>
      </c>
      <c r="U108" t="str">
        <f t="shared" si="27"/>
        <v/>
      </c>
      <c r="V108" t="str">
        <f t="shared" si="18"/>
        <v/>
      </c>
      <c r="X108">
        <f t="shared" ca="1" si="28"/>
        <v>9.2196633425002119</v>
      </c>
    </row>
    <row r="109" spans="1:24" x14ac:dyDescent="0.3">
      <c r="A109" s="2">
        <v>43235.631026192132</v>
      </c>
      <c r="B109">
        <v>716.71</v>
      </c>
      <c r="C109">
        <v>1</v>
      </c>
      <c r="H109">
        <f>VLOOKUP(A109,[1]Sheet1!A$2:F$2998,5,FALSE)</f>
        <v>716.46213049920004</v>
      </c>
      <c r="I109">
        <f>VLOOKUP(A109,[1]Sheet1!A$2:F$2998,6,FALSE)</f>
        <v>716.71</v>
      </c>
      <c r="J109" s="5">
        <f t="shared" ca="1" si="15"/>
        <v>8.9995956887593299E-3</v>
      </c>
      <c r="K109" s="5">
        <f t="shared" ca="1" si="16"/>
        <v>6.4478695007999249</v>
      </c>
      <c r="L109" s="6">
        <f t="shared" si="17"/>
        <v>108</v>
      </c>
      <c r="M109">
        <f t="shared" si="19"/>
        <v>717.2176277142247</v>
      </c>
      <c r="N109">
        <f t="shared" si="20"/>
        <v>0.59174384884952291</v>
      </c>
      <c r="O109">
        <f t="shared" si="21"/>
        <v>-0.85785042837640879</v>
      </c>
      <c r="P109" t="str">
        <f t="shared" si="22"/>
        <v/>
      </c>
      <c r="Q109">
        <f t="shared" si="23"/>
        <v>0</v>
      </c>
      <c r="R109">
        <f t="shared" si="24"/>
        <v>-0.572083485902108</v>
      </c>
      <c r="S109">
        <f t="shared" si="25"/>
        <v>-0.75269007824516576</v>
      </c>
      <c r="T109" t="str">
        <f t="shared" si="26"/>
        <v/>
      </c>
      <c r="U109" t="str">
        <f t="shared" si="27"/>
        <v/>
      </c>
      <c r="V109" t="str">
        <f t="shared" si="18"/>
        <v/>
      </c>
      <c r="X109">
        <f t="shared" ca="1" si="28"/>
        <v>9.2196633425002119</v>
      </c>
    </row>
    <row r="110" spans="1:24" x14ac:dyDescent="0.3">
      <c r="A110" s="2">
        <v>43235.631026192132</v>
      </c>
      <c r="B110">
        <v>716.71</v>
      </c>
      <c r="C110">
        <v>2</v>
      </c>
      <c r="H110">
        <f>VLOOKUP(A110,[1]Sheet1!A$2:F$2998,5,FALSE)</f>
        <v>716.46213049920004</v>
      </c>
      <c r="I110">
        <f>VLOOKUP(A110,[1]Sheet1!A$2:F$2998,6,FALSE)</f>
        <v>716.71</v>
      </c>
      <c r="J110" s="5">
        <f t="shared" ca="1" si="15"/>
        <v>8.9995956887593299E-3</v>
      </c>
      <c r="K110" s="5">
        <f t="shared" ca="1" si="16"/>
        <v>6.4478695007999249</v>
      </c>
      <c r="L110" s="6">
        <f t="shared" si="17"/>
        <v>109</v>
      </c>
      <c r="M110">
        <f t="shared" si="19"/>
        <v>717.3314515967146</v>
      </c>
      <c r="N110">
        <f t="shared" si="20"/>
        <v>0.58365473946026802</v>
      </c>
      <c r="O110">
        <f t="shared" si="21"/>
        <v>-1.0647589314347876</v>
      </c>
      <c r="P110" t="str">
        <f t="shared" si="22"/>
        <v/>
      </c>
      <c r="Q110">
        <f t="shared" si="23"/>
        <v>0</v>
      </c>
      <c r="R110">
        <f t="shared" si="24"/>
        <v>-0.57208348590210811</v>
      </c>
      <c r="S110">
        <f t="shared" si="25"/>
        <v>-0.43761051060765455</v>
      </c>
      <c r="T110">
        <f t="shared" si="26"/>
        <v>1</v>
      </c>
      <c r="U110">
        <f t="shared" ca="1" si="27"/>
        <v>6.4478695007999249</v>
      </c>
      <c r="V110">
        <f t="shared" ca="1" si="18"/>
        <v>6.4478695007999249</v>
      </c>
      <c r="X110">
        <f t="shared" ca="1" si="28"/>
        <v>15.667532843300137</v>
      </c>
    </row>
    <row r="111" spans="1:24" x14ac:dyDescent="0.3">
      <c r="A111" s="2">
        <v>43235.631026192132</v>
      </c>
      <c r="B111">
        <v>716.71</v>
      </c>
      <c r="C111">
        <v>1</v>
      </c>
      <c r="H111">
        <f>VLOOKUP(A111,[1]Sheet1!A$2:F$2998,5,FALSE)</f>
        <v>716.46213049920004</v>
      </c>
      <c r="I111">
        <f>VLOOKUP(A111,[1]Sheet1!A$2:F$2998,6,FALSE)</f>
        <v>716.71</v>
      </c>
      <c r="J111" s="5">
        <f t="shared" ca="1" si="15"/>
        <v>8.9995956887593299E-3</v>
      </c>
      <c r="K111" s="5">
        <f t="shared" ca="1" si="16"/>
        <v>6.4478695007999249</v>
      </c>
      <c r="L111" s="6">
        <f t="shared" si="17"/>
        <v>110</v>
      </c>
      <c r="M111">
        <f t="shared" si="19"/>
        <v>717.42903463886842</v>
      </c>
      <c r="N111">
        <f t="shared" si="20"/>
        <v>0.58145284125704499</v>
      </c>
      <c r="O111">
        <f t="shared" si="21"/>
        <v>-1.2366172935261537</v>
      </c>
      <c r="P111" t="str">
        <f t="shared" si="22"/>
        <v/>
      </c>
      <c r="Q111">
        <f t="shared" si="23"/>
        <v>0</v>
      </c>
      <c r="R111">
        <f t="shared" si="24"/>
        <v>-0.57150108423876311</v>
      </c>
      <c r="S111">
        <f t="shared" si="25"/>
        <v>-0.76558544089073621</v>
      </c>
      <c r="T111">
        <f t="shared" si="26"/>
        <v>1</v>
      </c>
      <c r="U111">
        <f t="shared" ca="1" si="27"/>
        <v>6.4478695007999249</v>
      </c>
      <c r="V111" t="str">
        <f t="shared" si="18"/>
        <v/>
      </c>
      <c r="X111">
        <f t="shared" ca="1" si="28"/>
        <v>15.667532843300137</v>
      </c>
    </row>
    <row r="112" spans="1:24" x14ac:dyDescent="0.3">
      <c r="A112" s="2">
        <v>43235.631035671293</v>
      </c>
      <c r="B112">
        <v>716.71</v>
      </c>
      <c r="C112">
        <v>3</v>
      </c>
      <c r="H112">
        <f>VLOOKUP(A112,[1]Sheet1!A$2:F$2998,5,FALSE)</f>
        <v>716.46213049920004</v>
      </c>
      <c r="I112">
        <f>VLOOKUP(A112,[1]Sheet1!A$2:F$2998,6,FALSE)</f>
        <v>716.71</v>
      </c>
      <c r="J112" s="5">
        <f t="shared" ca="1" si="15"/>
        <v>8.9995956887593299E-3</v>
      </c>
      <c r="K112" s="5">
        <f t="shared" ca="1" si="16"/>
        <v>6.4478695007999249</v>
      </c>
      <c r="L112" s="6">
        <f t="shared" si="17"/>
        <v>111</v>
      </c>
      <c r="M112">
        <f t="shared" si="19"/>
        <v>717.5104842356443</v>
      </c>
      <c r="N112">
        <f t="shared" si="20"/>
        <v>0.58530525634612862</v>
      </c>
      <c r="O112">
        <f t="shared" si="21"/>
        <v>-1.367635480742863</v>
      </c>
      <c r="P112" t="str">
        <f t="shared" si="22"/>
        <v/>
      </c>
      <c r="Q112">
        <f t="shared" si="23"/>
        <v>9.4791612355038524E-6</v>
      </c>
      <c r="R112">
        <f t="shared" si="24"/>
        <v>-0.38988773417377381</v>
      </c>
      <c r="S112">
        <f t="shared" si="25"/>
        <v>-0.11349739472262976</v>
      </c>
      <c r="T112">
        <f t="shared" si="26"/>
        <v>1</v>
      </c>
      <c r="U112">
        <f t="shared" ca="1" si="27"/>
        <v>6.4478695007999249</v>
      </c>
      <c r="V112" t="str">
        <f t="shared" si="18"/>
        <v/>
      </c>
      <c r="X112">
        <f t="shared" ca="1" si="28"/>
        <v>15.667532843300137</v>
      </c>
    </row>
    <row r="113" spans="1:24" x14ac:dyDescent="0.3">
      <c r="A113" s="2">
        <v>43235.631137777767</v>
      </c>
      <c r="B113">
        <v>716.72167272253989</v>
      </c>
      <c r="C113">
        <v>12</v>
      </c>
      <c r="H113">
        <f>VLOOKUP(A113,[1]Sheet1!A$2:F$2998,5,FALSE)</f>
        <v>716.37412487999995</v>
      </c>
      <c r="I113">
        <f>VLOOKUP(A113,[1]Sheet1!A$2:F$2998,6,FALSE)</f>
        <v>715.39</v>
      </c>
      <c r="J113" s="5">
        <f t="shared" ca="1" si="15"/>
        <v>9.1235499622419232E-3</v>
      </c>
      <c r="K113" s="5">
        <f t="shared" ca="1" si="16"/>
        <v>6.5358751200000142</v>
      </c>
      <c r="L113" s="6">
        <f t="shared" si="17"/>
        <v>112</v>
      </c>
      <c r="M113">
        <f t="shared" si="19"/>
        <v>717.57638739303502</v>
      </c>
      <c r="N113">
        <f t="shared" si="20"/>
        <v>0.59459348086656194</v>
      </c>
      <c r="O113">
        <f t="shared" si="21"/>
        <v>-1.4374773656271242</v>
      </c>
      <c r="P113" t="str">
        <f t="shared" si="22"/>
        <v/>
      </c>
      <c r="Q113">
        <f t="shared" si="23"/>
        <v>1.0210647451458499E-4</v>
      </c>
      <c r="R113">
        <f t="shared" si="24"/>
        <v>1.3838223093089526</v>
      </c>
      <c r="S113">
        <f t="shared" si="25"/>
        <v>2.7191482900602013</v>
      </c>
      <c r="T113" t="str">
        <f t="shared" si="26"/>
        <v/>
      </c>
      <c r="U113" t="str">
        <f t="shared" si="27"/>
        <v/>
      </c>
      <c r="V113" t="str">
        <f t="shared" si="18"/>
        <v/>
      </c>
      <c r="X113">
        <f t="shared" ca="1" si="28"/>
        <v>15.667532843300137</v>
      </c>
    </row>
    <row r="114" spans="1:24" x14ac:dyDescent="0.3">
      <c r="A114" s="2">
        <v>43235.631301967587</v>
      </c>
      <c r="B114">
        <v>715.82224942010009</v>
      </c>
      <c r="C114">
        <v>13</v>
      </c>
      <c r="H114">
        <f>VLOOKUP(A114,[1]Sheet1!A$2:F$2998,5,FALSE)</f>
        <v>714.81025674019997</v>
      </c>
      <c r="I114">
        <f>VLOOKUP(A114,[1]Sheet1!A$2:F$2998,6,FALSE)</f>
        <v>715.39</v>
      </c>
      <c r="J114" s="5">
        <f t="shared" ca="1" si="15"/>
        <v>1.0044264463330909E-2</v>
      </c>
      <c r="K114" s="5">
        <f t="shared" ca="1" si="16"/>
        <v>7.1797432598000341</v>
      </c>
      <c r="L114" s="6">
        <f t="shared" si="17"/>
        <v>113</v>
      </c>
      <c r="M114">
        <f t="shared" si="19"/>
        <v>717.64380599763717</v>
      </c>
      <c r="N114">
        <f t="shared" si="20"/>
        <v>0.60165217379402269</v>
      </c>
      <c r="O114">
        <f t="shared" si="21"/>
        <v>-3.0275907856367117</v>
      </c>
      <c r="P114" t="str">
        <f t="shared" si="22"/>
        <v/>
      </c>
      <c r="Q114">
        <f t="shared" si="23"/>
        <v>1.6418981977039948E-4</v>
      </c>
      <c r="R114">
        <f t="shared" si="24"/>
        <v>2.4644357670302512</v>
      </c>
      <c r="S114">
        <f t="shared" si="25"/>
        <v>2.7013375592078388</v>
      </c>
      <c r="T114" t="str">
        <f t="shared" si="26"/>
        <v/>
      </c>
      <c r="U114" t="str">
        <f t="shared" si="27"/>
        <v/>
      </c>
      <c r="V114" t="str">
        <f t="shared" si="18"/>
        <v/>
      </c>
      <c r="X114">
        <f t="shared" ca="1" si="28"/>
        <v>15.667532843300137</v>
      </c>
    </row>
    <row r="115" spans="1:24" x14ac:dyDescent="0.3">
      <c r="A115" s="2">
        <v>43235.631301967587</v>
      </c>
      <c r="B115">
        <v>715.33</v>
      </c>
      <c r="C115">
        <v>1</v>
      </c>
      <c r="H115">
        <f>VLOOKUP(A115,[1]Sheet1!A$2:F$2998,5,FALSE)</f>
        <v>714.81025674019997</v>
      </c>
      <c r="I115">
        <f>VLOOKUP(A115,[1]Sheet1!A$2:F$2998,6,FALSE)</f>
        <v>715.39</v>
      </c>
      <c r="J115" s="5">
        <f t="shared" ca="1" si="15"/>
        <v>1.0044264463330909E-2</v>
      </c>
      <c r="K115" s="5">
        <f t="shared" ca="1" si="16"/>
        <v>7.1797432598000341</v>
      </c>
      <c r="L115" s="6">
        <f t="shared" si="17"/>
        <v>114</v>
      </c>
      <c r="M115">
        <f t="shared" si="19"/>
        <v>717.59493618879833</v>
      </c>
      <c r="N115">
        <f t="shared" si="20"/>
        <v>0.66702872432462579</v>
      </c>
      <c r="O115">
        <f t="shared" si="21"/>
        <v>-3.3955602003370418</v>
      </c>
      <c r="P115" t="str">
        <f t="shared" si="22"/>
        <v/>
      </c>
      <c r="Q115">
        <f t="shared" si="23"/>
        <v>0</v>
      </c>
      <c r="R115">
        <f t="shared" si="24"/>
        <v>-0.64145609800128711</v>
      </c>
      <c r="S115">
        <f t="shared" si="25"/>
        <v>-0.76011695006609192</v>
      </c>
      <c r="T115">
        <f t="shared" si="26"/>
        <v>1</v>
      </c>
      <c r="U115">
        <f t="shared" ca="1" si="27"/>
        <v>7.1797432598000341</v>
      </c>
      <c r="V115">
        <f t="shared" ca="1" si="18"/>
        <v>7.1797432598000341</v>
      </c>
      <c r="X115">
        <f t="shared" ca="1" si="28"/>
        <v>22.847276103100171</v>
      </c>
    </row>
    <row r="116" spans="1:24" x14ac:dyDescent="0.3">
      <c r="A116" s="2">
        <v>43235.631335949067</v>
      </c>
      <c r="B116">
        <v>715.01461379040006</v>
      </c>
      <c r="C116">
        <v>5</v>
      </c>
      <c r="H116">
        <f>VLOOKUP(A116,[1]Sheet1!A$2:F$2998,5,FALSE)</f>
        <v>715.85108979999995</v>
      </c>
      <c r="I116">
        <f>VLOOKUP(A116,[1]Sheet1!A$2:F$2998,6,FALSE)</f>
        <v>715.39</v>
      </c>
      <c r="J116" s="5">
        <f t="shared" ca="1" si="15"/>
        <v>8.4494959476697495E-3</v>
      </c>
      <c r="K116" s="5">
        <f t="shared" ca="1" si="16"/>
        <v>6.0485808824000733</v>
      </c>
      <c r="L116" s="6">
        <f t="shared" si="17"/>
        <v>115</v>
      </c>
      <c r="M116">
        <f t="shared" si="19"/>
        <v>717.47991680198129</v>
      </c>
      <c r="N116">
        <f t="shared" si="20"/>
        <v>0.76239911917928727</v>
      </c>
      <c r="O116">
        <f t="shared" si="21"/>
        <v>-3.2336120931449837</v>
      </c>
      <c r="P116" t="str">
        <f t="shared" si="22"/>
        <v/>
      </c>
      <c r="Q116">
        <f t="shared" si="23"/>
        <v>3.3981479646172374E-5</v>
      </c>
      <c r="R116">
        <f t="shared" si="24"/>
        <v>-5.2220437745623842E-2</v>
      </c>
      <c r="S116">
        <f t="shared" si="25"/>
        <v>0.32786255884723631</v>
      </c>
      <c r="T116" t="str">
        <f t="shared" si="26"/>
        <v/>
      </c>
      <c r="U116" t="str">
        <f t="shared" si="27"/>
        <v/>
      </c>
      <c r="V116" t="str">
        <f t="shared" si="18"/>
        <v/>
      </c>
      <c r="X116">
        <f t="shared" ca="1" si="28"/>
        <v>22.847276103100171</v>
      </c>
    </row>
    <row r="117" spans="1:24" x14ac:dyDescent="0.3">
      <c r="A117" s="2">
        <v>43235.631441319441</v>
      </c>
      <c r="B117">
        <v>715.26567401321995</v>
      </c>
      <c r="C117">
        <v>4</v>
      </c>
      <c r="H117">
        <f>VLOOKUP(A117,[1]Sheet1!A$2:F$2998,5,FALSE)</f>
        <v>715.91</v>
      </c>
      <c r="I117">
        <f>VLOOKUP(A117,[1]Sheet1!A$2:F$2998,6,FALSE)</f>
        <v>715.39</v>
      </c>
      <c r="J117" s="5">
        <f t="shared" ca="1" si="15"/>
        <v>8.3665135036527782E-3</v>
      </c>
      <c r="K117" s="5">
        <f t="shared" ca="1" si="16"/>
        <v>5.9896706824000603</v>
      </c>
      <c r="L117" s="6">
        <f t="shared" si="17"/>
        <v>116</v>
      </c>
      <c r="M117">
        <f t="shared" si="19"/>
        <v>717.32113899120986</v>
      </c>
      <c r="N117">
        <f t="shared" si="20"/>
        <v>0.86349436088843801</v>
      </c>
      <c r="O117">
        <f t="shared" si="21"/>
        <v>-2.3804034757969617</v>
      </c>
      <c r="P117" t="str">
        <f t="shared" si="22"/>
        <v/>
      </c>
      <c r="Q117">
        <f t="shared" si="23"/>
        <v>1.0537037451285869E-4</v>
      </c>
      <c r="R117">
        <f t="shared" si="24"/>
        <v>1.1760842623979006</v>
      </c>
      <c r="S117">
        <f t="shared" si="25"/>
        <v>3.6662116656588153E-2</v>
      </c>
      <c r="T117" t="str">
        <f t="shared" si="26"/>
        <v/>
      </c>
      <c r="U117" t="str">
        <f t="shared" si="27"/>
        <v/>
      </c>
      <c r="V117" t="str">
        <f t="shared" si="18"/>
        <v/>
      </c>
      <c r="X117">
        <f t="shared" ca="1" si="28"/>
        <v>22.847276103100171</v>
      </c>
    </row>
    <row r="118" spans="1:24" x14ac:dyDescent="0.3">
      <c r="A118" s="2">
        <v>43235.631510636573</v>
      </c>
      <c r="B118">
        <v>715.72680524215991</v>
      </c>
      <c r="C118">
        <v>5</v>
      </c>
      <c r="H118">
        <f>VLOOKUP(A118,[1]Sheet1!A$2:F$2998,5,FALSE)</f>
        <v>716.56714965520007</v>
      </c>
      <c r="I118">
        <f>VLOOKUP(A118,[1]Sheet1!A$2:F$2998,6,FALSE)</f>
        <v>716.25</v>
      </c>
      <c r="J118" s="5">
        <f t="shared" ca="1" si="15"/>
        <v>7.5421408131818874E-3</v>
      </c>
      <c r="K118" s="5">
        <f t="shared" ca="1" si="16"/>
        <v>5.4044503447998977</v>
      </c>
      <c r="L118" s="6">
        <f t="shared" si="17"/>
        <v>117</v>
      </c>
      <c r="M118">
        <f t="shared" si="19"/>
        <v>717.1849296741874</v>
      </c>
      <c r="N118">
        <f t="shared" si="20"/>
        <v>0.92707311061062259</v>
      </c>
      <c r="O118">
        <f t="shared" si="21"/>
        <v>-1.5728257192866766</v>
      </c>
      <c r="P118" t="str">
        <f t="shared" si="22"/>
        <v/>
      </c>
      <c r="Q118">
        <f t="shared" si="23"/>
        <v>6.9317131419666111E-5</v>
      </c>
      <c r="R118">
        <f t="shared" si="24"/>
        <v>0.48845912033327799</v>
      </c>
      <c r="S118">
        <f t="shared" si="25"/>
        <v>0.28099622798176932</v>
      </c>
      <c r="T118" t="str">
        <f t="shared" si="26"/>
        <v/>
      </c>
      <c r="U118" t="str">
        <f t="shared" si="27"/>
        <v/>
      </c>
      <c r="V118" t="str">
        <f t="shared" si="18"/>
        <v/>
      </c>
      <c r="X118">
        <f t="shared" ca="1" si="28"/>
        <v>22.847276103100171</v>
      </c>
    </row>
    <row r="119" spans="1:24" x14ac:dyDescent="0.3">
      <c r="A119" s="2">
        <v>43235.631882372683</v>
      </c>
      <c r="B119">
        <v>716.13173811436002</v>
      </c>
      <c r="C119">
        <v>8</v>
      </c>
      <c r="H119">
        <f>VLOOKUP(A119,[1]Sheet1!A$2:F$2998,5,FALSE)</f>
        <v>716.97</v>
      </c>
      <c r="I119">
        <f>VLOOKUP(A119,[1]Sheet1!A$2:F$2998,6,FALSE)</f>
        <v>716.99144999999999</v>
      </c>
      <c r="J119" s="5">
        <f t="shared" ca="1" si="15"/>
        <v>6.9760241014267532E-3</v>
      </c>
      <c r="K119" s="5">
        <f t="shared" ca="1" si="16"/>
        <v>5.0015999999999394</v>
      </c>
      <c r="L119" s="6">
        <f t="shared" si="17"/>
        <v>118</v>
      </c>
      <c r="M119">
        <f t="shared" si="19"/>
        <v>717.09403111603569</v>
      </c>
      <c r="N119">
        <f t="shared" si="20"/>
        <v>0.95595973518961896</v>
      </c>
      <c r="O119">
        <f t="shared" si="21"/>
        <v>-1.0066250347717838</v>
      </c>
      <c r="P119" t="str">
        <f t="shared" si="22"/>
        <v/>
      </c>
      <c r="Q119">
        <f t="shared" si="23"/>
        <v>3.7173611053731292E-4</v>
      </c>
      <c r="R119">
        <f t="shared" si="24"/>
        <v>5.6914822148307982</v>
      </c>
      <c r="S119">
        <f t="shared" si="25"/>
        <v>1.0586475135852227</v>
      </c>
      <c r="T119" t="str">
        <f t="shared" si="26"/>
        <v/>
      </c>
      <c r="U119" t="str">
        <f t="shared" si="27"/>
        <v/>
      </c>
      <c r="V119" t="str">
        <f t="shared" si="18"/>
        <v/>
      </c>
      <c r="X119">
        <f t="shared" ca="1" si="28"/>
        <v>22.847276103100171</v>
      </c>
    </row>
    <row r="120" spans="1:24" x14ac:dyDescent="0.3">
      <c r="A120" s="2">
        <v>43235.631943958331</v>
      </c>
      <c r="B120">
        <v>716.79868672175996</v>
      </c>
      <c r="C120">
        <v>4</v>
      </c>
      <c r="H120">
        <f>VLOOKUP(A120,[1]Sheet1!A$2:F$2998,5,FALSE)</f>
        <v>716.97</v>
      </c>
      <c r="I120">
        <f>VLOOKUP(A120,[1]Sheet1!A$2:F$2998,6,FALSE)</f>
        <v>716.92984740000009</v>
      </c>
      <c r="J120" s="5">
        <f t="shared" ca="1" si="15"/>
        <v>5.237800744801081E-3</v>
      </c>
      <c r="K120" s="5">
        <f t="shared" ca="1" si="16"/>
        <v>3.7553460000000314</v>
      </c>
      <c r="L120" s="6">
        <f t="shared" si="17"/>
        <v>119</v>
      </c>
      <c r="M120">
        <f t="shared" si="19"/>
        <v>717.03969561600695</v>
      </c>
      <c r="N120">
        <f t="shared" si="20"/>
        <v>0.96505850320001341</v>
      </c>
      <c r="O120">
        <f t="shared" si="21"/>
        <v>-0.24973500927439421</v>
      </c>
      <c r="P120" t="str">
        <f t="shared" si="22"/>
        <v/>
      </c>
      <c r="Q120">
        <f t="shared" si="23"/>
        <v>6.1585647927131504E-5</v>
      </c>
      <c r="R120">
        <f t="shared" si="24"/>
        <v>0.10054508882097747</v>
      </c>
      <c r="S120">
        <f t="shared" si="25"/>
        <v>-6.6764234937087302E-2</v>
      </c>
      <c r="T120" t="str">
        <f t="shared" si="26"/>
        <v/>
      </c>
      <c r="U120" t="str">
        <f t="shared" si="27"/>
        <v/>
      </c>
      <c r="V120" t="str">
        <f t="shared" si="18"/>
        <v/>
      </c>
      <c r="X120">
        <f t="shared" ca="1" si="28"/>
        <v>22.847276103100171</v>
      </c>
    </row>
    <row r="121" spans="1:24" x14ac:dyDescent="0.3">
      <c r="A121" s="2">
        <v>43235.631960601851</v>
      </c>
      <c r="B121">
        <v>716.97</v>
      </c>
      <c r="C121">
        <v>2</v>
      </c>
      <c r="H121">
        <f>VLOOKUP(A121,[1]Sheet1!A$2:F$2998,5,FALSE)</f>
        <v>715.7965716199999</v>
      </c>
      <c r="I121">
        <f>VLOOKUP(A121,[1]Sheet1!A$2:F$2998,6,FALSE)</f>
        <v>716.92984740000009</v>
      </c>
      <c r="J121" s="5">
        <f t="shared" ca="1" si="15"/>
        <v>6.8857194563607628E-3</v>
      </c>
      <c r="K121" s="5">
        <f t="shared" ca="1" si="16"/>
        <v>4.9287743800001635</v>
      </c>
      <c r="L121" s="6">
        <f t="shared" si="17"/>
        <v>120</v>
      </c>
      <c r="M121">
        <f t="shared" si="19"/>
        <v>717.04982615120548</v>
      </c>
      <c r="N121">
        <f t="shared" si="20"/>
        <v>0.9591631719484216</v>
      </c>
      <c r="O121">
        <f t="shared" si="21"/>
        <v>-8.3224787544016479E-2</v>
      </c>
      <c r="P121" t="str">
        <f t="shared" si="22"/>
        <v/>
      </c>
      <c r="Q121">
        <f t="shared" si="23"/>
        <v>1.6643520211800933E-5</v>
      </c>
      <c r="R121">
        <f t="shared" si="24"/>
        <v>-0.48901984645062352</v>
      </c>
      <c r="S121">
        <f t="shared" si="25"/>
        <v>-0.6300720123452086</v>
      </c>
      <c r="T121" t="str">
        <f t="shared" si="26"/>
        <v/>
      </c>
      <c r="U121" t="str">
        <f t="shared" si="27"/>
        <v/>
      </c>
      <c r="V121" t="str">
        <f t="shared" si="18"/>
        <v/>
      </c>
      <c r="X121">
        <f t="shared" ca="1" si="28"/>
        <v>22.847276103100171</v>
      </c>
    </row>
    <row r="122" spans="1:24" x14ac:dyDescent="0.3">
      <c r="A122" s="2">
        <v>43235.631960601851</v>
      </c>
      <c r="B122">
        <v>716.97</v>
      </c>
      <c r="C122">
        <v>1</v>
      </c>
      <c r="H122">
        <f>VLOOKUP(A122,[1]Sheet1!A$2:F$2998,5,FALSE)</f>
        <v>715.7965716199999</v>
      </c>
      <c r="I122">
        <f>VLOOKUP(A122,[1]Sheet1!A$2:F$2998,6,FALSE)</f>
        <v>716.92984740000009</v>
      </c>
      <c r="J122" s="5">
        <f t="shared" ca="1" si="15"/>
        <v>6.8857194563607628E-3</v>
      </c>
      <c r="K122" s="5">
        <f t="shared" ca="1" si="16"/>
        <v>4.9287743800001635</v>
      </c>
      <c r="L122" s="6">
        <f t="shared" si="17"/>
        <v>121</v>
      </c>
      <c r="M122">
        <f t="shared" si="19"/>
        <v>717.07111347393231</v>
      </c>
      <c r="N122">
        <f t="shared" si="20"/>
        <v>0.95156319631109909</v>
      </c>
      <c r="O122">
        <f t="shared" si="21"/>
        <v>-0.10626038745957286</v>
      </c>
      <c r="P122" t="str">
        <f t="shared" si="22"/>
        <v/>
      </c>
      <c r="Q122">
        <f t="shared" si="23"/>
        <v>0</v>
      </c>
      <c r="R122">
        <f t="shared" si="24"/>
        <v>-0.7068861559399956</v>
      </c>
      <c r="S122">
        <f t="shared" si="25"/>
        <v>-0.91303575677578508</v>
      </c>
      <c r="T122" t="str">
        <f t="shared" si="26"/>
        <v/>
      </c>
      <c r="U122" t="str">
        <f t="shared" si="27"/>
        <v/>
      </c>
      <c r="V122" t="str">
        <f t="shared" si="18"/>
        <v/>
      </c>
      <c r="X122">
        <f t="shared" ca="1" si="28"/>
        <v>22.847276103100171</v>
      </c>
    </row>
    <row r="123" spans="1:24" x14ac:dyDescent="0.3">
      <c r="A123" s="2">
        <v>43235.632183553244</v>
      </c>
      <c r="B123">
        <v>716.48436527750005</v>
      </c>
      <c r="C123">
        <v>9</v>
      </c>
      <c r="H123">
        <f>VLOOKUP(A123,[1]Sheet1!A$2:F$2998,5,FALSE)</f>
        <v>715.72</v>
      </c>
      <c r="I123">
        <f>VLOOKUP(A123,[1]Sheet1!A$2:F$2998,6,FALSE)</f>
        <v>716.97917244200016</v>
      </c>
      <c r="J123" s="5">
        <f t="shared" ca="1" si="15"/>
        <v>6.993441569328831E-3</v>
      </c>
      <c r="K123" s="5">
        <f t="shared" ca="1" si="16"/>
        <v>5.0053460000000314</v>
      </c>
      <c r="L123" s="6">
        <f t="shared" si="17"/>
        <v>122</v>
      </c>
      <c r="M123">
        <f t="shared" si="19"/>
        <v>717.08270006724615</v>
      </c>
      <c r="N123">
        <f t="shared" si="20"/>
        <v>0.94250303269207525</v>
      </c>
      <c r="O123">
        <f t="shared" si="21"/>
        <v>-0.63483593048722431</v>
      </c>
      <c r="P123" t="str">
        <f t="shared" si="22"/>
        <v/>
      </c>
      <c r="Q123">
        <f t="shared" si="23"/>
        <v>2.2295139206107706E-4</v>
      </c>
      <c r="R123">
        <f t="shared" si="24"/>
        <v>2.1199079979873727</v>
      </c>
      <c r="S123">
        <f t="shared" si="25"/>
        <v>1.2682652746407306</v>
      </c>
      <c r="T123" t="str">
        <f t="shared" si="26"/>
        <v/>
      </c>
      <c r="U123" t="str">
        <f t="shared" si="27"/>
        <v/>
      </c>
      <c r="V123" t="str">
        <f t="shared" si="18"/>
        <v/>
      </c>
      <c r="X123">
        <f t="shared" ca="1" si="28"/>
        <v>22.847276103100171</v>
      </c>
    </row>
    <row r="124" spans="1:24" x14ac:dyDescent="0.3">
      <c r="A124" s="2">
        <v>43235.632462997688</v>
      </c>
      <c r="B124">
        <v>716.50917772822004</v>
      </c>
      <c r="C124">
        <v>11</v>
      </c>
      <c r="H124">
        <f>VLOOKUP(A124,[1]Sheet1!A$2:F$2998,5,FALSE)</f>
        <v>716.84301600000003</v>
      </c>
      <c r="I124">
        <f>VLOOKUP(A124,[1]Sheet1!A$2:F$2998,6,FALSE)</f>
        <v>716.99</v>
      </c>
      <c r="J124" s="5">
        <f t="shared" ca="1" si="15"/>
        <v>5.4158719738437461E-3</v>
      </c>
      <c r="K124" s="5">
        <f t="shared" ca="1" si="16"/>
        <v>3.8823300000000245</v>
      </c>
      <c r="L124" s="6">
        <f t="shared" si="17"/>
        <v>123</v>
      </c>
      <c r="M124">
        <f t="shared" si="19"/>
        <v>717.02381075950109</v>
      </c>
      <c r="N124">
        <f t="shared" si="20"/>
        <v>0.93313803633696324</v>
      </c>
      <c r="O124">
        <f t="shared" si="21"/>
        <v>-0.5515079347759142</v>
      </c>
      <c r="P124" t="str">
        <f t="shared" si="22"/>
        <v/>
      </c>
      <c r="Q124">
        <f t="shared" si="23"/>
        <v>2.7944444445893168E-4</v>
      </c>
      <c r="R124">
        <f t="shared" si="24"/>
        <v>2.6142924998154924</v>
      </c>
      <c r="S124">
        <f t="shared" si="25"/>
        <v>1.7284020763045089</v>
      </c>
      <c r="T124" t="str">
        <f t="shared" si="26"/>
        <v/>
      </c>
      <c r="U124" t="str">
        <f t="shared" si="27"/>
        <v/>
      </c>
      <c r="V124" t="str">
        <f t="shared" si="18"/>
        <v/>
      </c>
      <c r="X124">
        <f t="shared" ca="1" si="28"/>
        <v>22.847276103100171</v>
      </c>
    </row>
    <row r="125" spans="1:24" x14ac:dyDescent="0.3">
      <c r="A125" s="2">
        <v>43235.632743703703</v>
      </c>
      <c r="B125">
        <v>716.93832255333996</v>
      </c>
      <c r="C125">
        <v>5</v>
      </c>
      <c r="H125">
        <f>VLOOKUP(A125,[1]Sheet1!A$2:F$2998,5,FALSE)</f>
        <v>716.84301600000003</v>
      </c>
      <c r="I125">
        <f>VLOOKUP(A125,[1]Sheet1!A$2:F$2998,6,FALSE)</f>
        <v>716.91</v>
      </c>
      <c r="J125" s="5">
        <f t="shared" ca="1" si="15"/>
        <v>5.4158719738437461E-3</v>
      </c>
      <c r="K125" s="5">
        <f t="shared" ca="1" si="16"/>
        <v>3.8823300000000245</v>
      </c>
      <c r="L125" s="6">
        <f t="shared" si="17"/>
        <v>124</v>
      </c>
      <c r="M125">
        <f t="shared" si="19"/>
        <v>716.95523094892656</v>
      </c>
      <c r="N125">
        <f t="shared" si="20"/>
        <v>0.91538359193055863</v>
      </c>
      <c r="O125">
        <f t="shared" si="21"/>
        <v>-1.8471377175263873E-2</v>
      </c>
      <c r="P125" t="str">
        <f t="shared" si="22"/>
        <v/>
      </c>
      <c r="Q125">
        <f t="shared" si="23"/>
        <v>2.8070601547369733E-4</v>
      </c>
      <c r="R125">
        <f t="shared" si="24"/>
        <v>2.3370639572213174</v>
      </c>
      <c r="S125">
        <f t="shared" si="25"/>
        <v>6.4320415415663315E-2</v>
      </c>
      <c r="T125" t="str">
        <f t="shared" si="26"/>
        <v/>
      </c>
      <c r="U125" t="str">
        <f t="shared" si="27"/>
        <v/>
      </c>
      <c r="V125" t="str">
        <f t="shared" si="18"/>
        <v/>
      </c>
      <c r="X125">
        <f t="shared" ca="1" si="28"/>
        <v>22.847276103100171</v>
      </c>
    </row>
    <row r="126" spans="1:24" x14ac:dyDescent="0.3">
      <c r="A126" s="2">
        <v>43235.633149004629</v>
      </c>
      <c r="B126">
        <v>716.9098992687999</v>
      </c>
      <c r="C126">
        <v>4</v>
      </c>
      <c r="H126">
        <f>VLOOKUP(A126,[1]Sheet1!A$2:F$2998,5,FALSE)</f>
        <v>716.83898675199998</v>
      </c>
      <c r="I126">
        <f>VLOOKUP(A126,[1]Sheet1!A$2:F$2998,6,FALSE)</f>
        <v>716.93690369000012</v>
      </c>
      <c r="J126" s="5">
        <f t="shared" ca="1" si="15"/>
        <v>5.0653121762422254E-3</v>
      </c>
      <c r="K126" s="5">
        <f t="shared" ca="1" si="16"/>
        <v>3.6310132480000448</v>
      </c>
      <c r="L126" s="6">
        <f t="shared" si="17"/>
        <v>125</v>
      </c>
      <c r="M126">
        <f t="shared" si="19"/>
        <v>716.92304494494613</v>
      </c>
      <c r="N126">
        <f t="shared" si="20"/>
        <v>0.88526506058211751</v>
      </c>
      <c r="O126">
        <f t="shared" si="21"/>
        <v>-1.4849423897492447E-2</v>
      </c>
      <c r="P126" t="str">
        <f t="shared" si="22"/>
        <v/>
      </c>
      <c r="Q126">
        <f t="shared" si="23"/>
        <v>4.0530092519475147E-4</v>
      </c>
      <c r="R126">
        <f t="shared" si="24"/>
        <v>3.408356120474433</v>
      </c>
      <c r="S126">
        <f t="shared" si="25"/>
        <v>-0.22463768115942018</v>
      </c>
      <c r="T126" t="str">
        <f t="shared" si="26"/>
        <v/>
      </c>
      <c r="U126" t="str">
        <f t="shared" si="27"/>
        <v/>
      </c>
      <c r="V126" t="str">
        <f t="shared" si="18"/>
        <v/>
      </c>
      <c r="X126">
        <f t="shared" ca="1" si="28"/>
        <v>22.847276103100171</v>
      </c>
    </row>
    <row r="127" spans="1:24" x14ac:dyDescent="0.3">
      <c r="A127" s="2">
        <v>43235.63343707176</v>
      </c>
      <c r="B127">
        <v>716.86466324117998</v>
      </c>
      <c r="C127">
        <v>12</v>
      </c>
      <c r="H127">
        <f>VLOOKUP(A127,[1]Sheet1!A$2:F$2998,5,FALSE)</f>
        <v>716.99</v>
      </c>
      <c r="I127">
        <f>VLOOKUP(A127,[1]Sheet1!A$2:F$2998,6,FALSE)</f>
        <v>716.97786444600001</v>
      </c>
      <c r="J127" s="5">
        <f t="shared" ca="1" si="15"/>
        <v>4.853624178858866E-3</v>
      </c>
      <c r="K127" s="5">
        <f t="shared" ca="1" si="16"/>
        <v>3.4800000000000182</v>
      </c>
      <c r="L127" s="6">
        <f t="shared" si="17"/>
        <v>126</v>
      </c>
      <c r="M127">
        <f t="shared" si="19"/>
        <v>716.87279549389245</v>
      </c>
      <c r="N127">
        <f t="shared" si="20"/>
        <v>0.84356038050597959</v>
      </c>
      <c r="O127">
        <f t="shared" si="21"/>
        <v>-9.6403919629242871E-3</v>
      </c>
      <c r="P127" t="str">
        <f t="shared" si="22"/>
        <v/>
      </c>
      <c r="Q127">
        <f t="shared" si="23"/>
        <v>2.8806713089579716E-4</v>
      </c>
      <c r="R127">
        <f t="shared" si="24"/>
        <v>1.8074079233034122</v>
      </c>
      <c r="S127">
        <f t="shared" si="25"/>
        <v>1.8669319845527415</v>
      </c>
      <c r="T127" t="str">
        <f t="shared" si="26"/>
        <v/>
      </c>
      <c r="U127" t="str">
        <f t="shared" si="27"/>
        <v/>
      </c>
      <c r="V127" t="str">
        <f t="shared" si="18"/>
        <v/>
      </c>
      <c r="X127">
        <f t="shared" ca="1" si="28"/>
        <v>22.847276103100171</v>
      </c>
    </row>
    <row r="128" spans="1:24" x14ac:dyDescent="0.3">
      <c r="A128" s="2">
        <v>43235.633571087958</v>
      </c>
      <c r="B128">
        <v>716.98338370452007</v>
      </c>
      <c r="C128">
        <v>10</v>
      </c>
      <c r="H128">
        <f>VLOOKUP(A128,[1]Sheet1!A$2:F$2998,5,FALSE)</f>
        <v>716.99</v>
      </c>
      <c r="I128">
        <f>VLOOKUP(A128,[1]Sheet1!A$2:F$2998,6,FALSE)</f>
        <v>716.99959120000005</v>
      </c>
      <c r="J128" s="5">
        <f t="shared" ca="1" si="15"/>
        <v>4.2538947544595524E-3</v>
      </c>
      <c r="K128" s="5">
        <f t="shared" ca="1" si="16"/>
        <v>3.0499999999999545</v>
      </c>
      <c r="L128" s="6">
        <f t="shared" si="17"/>
        <v>127</v>
      </c>
      <c r="M128">
        <f t="shared" si="19"/>
        <v>716.80270445009114</v>
      </c>
      <c r="N128">
        <f t="shared" si="20"/>
        <v>0.78571821668320485</v>
      </c>
      <c r="O128">
        <f t="shared" si="21"/>
        <v>0.22995426425472854</v>
      </c>
      <c r="P128" t="str">
        <f t="shared" si="22"/>
        <v/>
      </c>
      <c r="Q128">
        <f t="shared" si="23"/>
        <v>1.3401619798969477E-4</v>
      </c>
      <c r="R128">
        <f t="shared" si="24"/>
        <v>0.31778754883131677</v>
      </c>
      <c r="S128">
        <f t="shared" si="25"/>
        <v>1.2197831517744466</v>
      </c>
      <c r="T128" t="str">
        <f t="shared" si="26"/>
        <v/>
      </c>
      <c r="U128" t="str">
        <f t="shared" si="27"/>
        <v/>
      </c>
      <c r="V128" t="str">
        <f t="shared" si="18"/>
        <v/>
      </c>
      <c r="X128">
        <f t="shared" ca="1" si="28"/>
        <v>22.847276103100171</v>
      </c>
    </row>
    <row r="129" spans="1:24" x14ac:dyDescent="0.3">
      <c r="A129" s="2">
        <v>43235.633571087958</v>
      </c>
      <c r="B129">
        <v>717</v>
      </c>
      <c r="C129">
        <v>1</v>
      </c>
      <c r="H129">
        <f>VLOOKUP(A129,[1]Sheet1!A$2:F$2998,5,FALSE)</f>
        <v>716.99</v>
      </c>
      <c r="I129">
        <f>VLOOKUP(A129,[1]Sheet1!A$2:F$2998,6,FALSE)</f>
        <v>716.99959120000005</v>
      </c>
      <c r="J129" s="5">
        <f t="shared" ca="1" si="15"/>
        <v>4.50089959413653E-3</v>
      </c>
      <c r="K129" s="5">
        <f t="shared" ca="1" si="16"/>
        <v>3.2270999999999508</v>
      </c>
      <c r="L129" s="6">
        <f t="shared" si="17"/>
        <v>128</v>
      </c>
      <c r="M129">
        <f t="shared" si="19"/>
        <v>716.74334288719967</v>
      </c>
      <c r="N129">
        <f t="shared" si="20"/>
        <v>0.72157934439879612</v>
      </c>
      <c r="O129">
        <f t="shared" si="21"/>
        <v>0.35568799854459127</v>
      </c>
      <c r="P129" t="str">
        <f t="shared" si="22"/>
        <v/>
      </c>
      <c r="Q129">
        <f t="shared" si="23"/>
        <v>0</v>
      </c>
      <c r="R129">
        <f t="shared" si="24"/>
        <v>-0.8808300301576516</v>
      </c>
      <c r="S129">
        <f t="shared" si="25"/>
        <v>-1.1531423744858642</v>
      </c>
      <c r="T129" t="str">
        <f t="shared" si="26"/>
        <v/>
      </c>
      <c r="U129" t="str">
        <f t="shared" si="27"/>
        <v/>
      </c>
      <c r="V129" t="str">
        <f t="shared" si="18"/>
        <v/>
      </c>
      <c r="X129">
        <f t="shared" ca="1" si="28"/>
        <v>22.847276103100171</v>
      </c>
    </row>
    <row r="130" spans="1:24" x14ac:dyDescent="0.3">
      <c r="A130" s="2">
        <v>43235.633747766202</v>
      </c>
      <c r="B130">
        <v>717</v>
      </c>
      <c r="C130">
        <v>3</v>
      </c>
      <c r="H130">
        <f>VLOOKUP(A130,[1]Sheet1!A$2:F$2998,5,FALSE)</f>
        <v>716.99</v>
      </c>
      <c r="I130">
        <f>VLOOKUP(A130,[1]Sheet1!A$2:F$2998,6,FALSE)</f>
        <v>717</v>
      </c>
      <c r="J130" s="5">
        <f t="shared" ca="1" si="15"/>
        <v>4.5746802605335819E-3</v>
      </c>
      <c r="K130" s="5">
        <f t="shared" ca="1" si="16"/>
        <v>3.2799999999999732</v>
      </c>
      <c r="L130" s="6">
        <f t="shared" si="17"/>
        <v>129</v>
      </c>
      <c r="M130">
        <f t="shared" si="19"/>
        <v>716.69315861604446</v>
      </c>
      <c r="N130">
        <f t="shared" si="20"/>
        <v>0.66328388836474073</v>
      </c>
      <c r="O130">
        <f t="shared" si="21"/>
        <v>0.46260943366501733</v>
      </c>
      <c r="P130" t="str">
        <f t="shared" si="22"/>
        <v/>
      </c>
      <c r="Q130">
        <f t="shared" si="23"/>
        <v>1.7667824431555346E-4</v>
      </c>
      <c r="R130">
        <f t="shared" si="24"/>
        <v>0.67582030244257296</v>
      </c>
      <c r="S130">
        <f t="shared" si="25"/>
        <v>-0.60123187584144944</v>
      </c>
      <c r="T130" t="str">
        <f t="shared" si="26"/>
        <v/>
      </c>
      <c r="U130" t="str">
        <f t="shared" si="27"/>
        <v/>
      </c>
      <c r="V130" t="str">
        <f t="shared" si="18"/>
        <v/>
      </c>
      <c r="X130">
        <f t="shared" ca="1" si="28"/>
        <v>22.847276103100171</v>
      </c>
    </row>
    <row r="131" spans="1:24" x14ac:dyDescent="0.3">
      <c r="A131" s="2">
        <v>43235.634014976851</v>
      </c>
      <c r="B131">
        <v>716.99635879999994</v>
      </c>
      <c r="C131">
        <v>4</v>
      </c>
      <c r="H131">
        <f>VLOOKUP(A131,[1]Sheet1!A$2:F$2998,5,FALSE)</f>
        <v>718.68725000000006</v>
      </c>
      <c r="I131">
        <f>VLOOKUP(A131,[1]Sheet1!A$2:F$2998,6,FALSE)</f>
        <v>717</v>
      </c>
      <c r="J131" s="5">
        <f t="shared" ref="J131:J194" ca="1" si="29">(OFFSET(I131,$AA$2,0)-H131)/H131</f>
        <v>2.889714012875529E-3</v>
      </c>
      <c r="K131" s="5">
        <f t="shared" ref="K131:K194" ca="1" si="30">IF(ISNUMBER(J131),H131*J131,"")</f>
        <v>2.0768006171999787</v>
      </c>
      <c r="L131" s="6">
        <f t="shared" si="17"/>
        <v>130</v>
      </c>
      <c r="M131">
        <f t="shared" si="19"/>
        <v>716.64491033218076</v>
      </c>
      <c r="N131">
        <f t="shared" si="20"/>
        <v>0.60424943470105952</v>
      </c>
      <c r="O131">
        <f t="shared" si="21"/>
        <v>0.58162812844509193</v>
      </c>
      <c r="P131" t="str">
        <f t="shared" si="22"/>
        <v/>
      </c>
      <c r="Q131">
        <f t="shared" si="23"/>
        <v>2.6721064932644367E-4</v>
      </c>
      <c r="R131">
        <f t="shared" si="24"/>
        <v>1.4507209441583764</v>
      </c>
      <c r="S131">
        <f t="shared" si="25"/>
        <v>-0.34140580630621276</v>
      </c>
      <c r="T131" t="str">
        <f t="shared" si="26"/>
        <v/>
      </c>
      <c r="U131" t="str">
        <f t="shared" si="27"/>
        <v/>
      </c>
      <c r="V131" t="str">
        <f t="shared" si="18"/>
        <v/>
      </c>
      <c r="X131">
        <f t="shared" ca="1" si="28"/>
        <v>22.847276103100171</v>
      </c>
    </row>
    <row r="132" spans="1:24" x14ac:dyDescent="0.3">
      <c r="A132" s="2">
        <v>43235.634338449083</v>
      </c>
      <c r="B132">
        <v>716.99955000000011</v>
      </c>
      <c r="C132">
        <v>7</v>
      </c>
      <c r="H132">
        <f>VLOOKUP(A132,[1]Sheet1!A$2:F$2998,5,FALSE)</f>
        <v>719.18</v>
      </c>
      <c r="I132">
        <f>VLOOKUP(A132,[1]Sheet1!A$2:F$2998,6,FALSE)</f>
        <v>717.34131165000008</v>
      </c>
      <c r="J132" s="5">
        <f t="shared" ca="1" si="29"/>
        <v>2.2025787941823906E-3</v>
      </c>
      <c r="K132" s="5">
        <f t="shared" ca="1" si="30"/>
        <v>1.5840506172000917</v>
      </c>
      <c r="L132" s="6">
        <f t="shared" ref="L132:L195" si="31">L131+1</f>
        <v>131</v>
      </c>
      <c r="M132">
        <f t="shared" si="19"/>
        <v>716.65595665522346</v>
      </c>
      <c r="N132">
        <f t="shared" si="20"/>
        <v>0.59891972647735547</v>
      </c>
      <c r="O132">
        <f t="shared" si="21"/>
        <v>0.5736884754114725</v>
      </c>
      <c r="P132" t="str">
        <f t="shared" si="22"/>
        <v/>
      </c>
      <c r="Q132">
        <f t="shared" si="23"/>
        <v>3.2347223168471828E-4</v>
      </c>
      <c r="R132">
        <f t="shared" si="24"/>
        <v>1.8456463549542128</v>
      </c>
      <c r="S132">
        <f t="shared" si="25"/>
        <v>0.4411586691912931</v>
      </c>
      <c r="T132" t="str">
        <f t="shared" si="26"/>
        <v/>
      </c>
      <c r="U132" t="str">
        <f t="shared" si="27"/>
        <v/>
      </c>
      <c r="V132" t="str">
        <f t="shared" si="18"/>
        <v/>
      </c>
      <c r="X132">
        <f t="shared" ca="1" si="28"/>
        <v>22.847276103100171</v>
      </c>
    </row>
    <row r="133" spans="1:24" x14ac:dyDescent="0.3">
      <c r="A133" s="2">
        <v>43235.634350324071</v>
      </c>
      <c r="B133">
        <v>717.39443373150016</v>
      </c>
      <c r="C133">
        <v>13</v>
      </c>
      <c r="H133">
        <f>VLOOKUP(A133,[1]Sheet1!A$2:F$2998,5,FALSE)</f>
        <v>719.18</v>
      </c>
      <c r="I133">
        <f>VLOOKUP(A133,[1]Sheet1!A$2:F$2998,6,FALSE)</f>
        <v>718.03507944199987</v>
      </c>
      <c r="J133" s="5">
        <f t="shared" ca="1" si="29"/>
        <v>2.3359937706833667E-3</v>
      </c>
      <c r="K133" s="5">
        <f t="shared" ca="1" si="30"/>
        <v>1.6800000000000634</v>
      </c>
      <c r="L133" s="6">
        <f t="shared" si="31"/>
        <v>132</v>
      </c>
      <c r="M133">
        <f t="shared" si="19"/>
        <v>716.67967417494151</v>
      </c>
      <c r="N133">
        <f t="shared" si="20"/>
        <v>0.59903106968144382</v>
      </c>
      <c r="O133">
        <f t="shared" si="21"/>
        <v>1.1931927953899721</v>
      </c>
      <c r="P133" t="str">
        <f t="shared" si="22"/>
        <v/>
      </c>
      <c r="Q133">
        <f t="shared" si="23"/>
        <v>1.1874988558702171E-5</v>
      </c>
      <c r="R133">
        <f t="shared" si="24"/>
        <v>-0.85047558657227584</v>
      </c>
      <c r="S133">
        <f t="shared" si="25"/>
        <v>1.9537026778471551</v>
      </c>
      <c r="T133" t="str">
        <f t="shared" si="26"/>
        <v/>
      </c>
      <c r="U133" t="str">
        <f t="shared" si="27"/>
        <v/>
      </c>
      <c r="V133" t="str">
        <f t="shared" si="18"/>
        <v/>
      </c>
      <c r="X133">
        <f t="shared" ca="1" si="28"/>
        <v>22.847276103100171</v>
      </c>
    </row>
    <row r="134" spans="1:24" x14ac:dyDescent="0.3">
      <c r="A134" s="2">
        <v>43235.634354884263</v>
      </c>
      <c r="B134">
        <v>717.93651863083994</v>
      </c>
      <c r="C134">
        <v>6</v>
      </c>
      <c r="H134">
        <f>VLOOKUP(A134,[1]Sheet1!A$2:F$2998,5,FALSE)</f>
        <v>719.18</v>
      </c>
      <c r="I134">
        <f>VLOOKUP(A134,[1]Sheet1!A$2:F$2998,6,FALSE)</f>
        <v>718.77925507779992</v>
      </c>
      <c r="J134" s="5">
        <f t="shared" ca="1" si="29"/>
        <v>2.5306599182402878E-3</v>
      </c>
      <c r="K134" s="5">
        <f t="shared" ca="1" si="30"/>
        <v>1.82000000000005</v>
      </c>
      <c r="L134" s="6">
        <f t="shared" si="31"/>
        <v>133</v>
      </c>
      <c r="M134">
        <f t="shared" si="19"/>
        <v>716.74443949926797</v>
      </c>
      <c r="N134">
        <f t="shared" si="20"/>
        <v>0.60789143109502386</v>
      </c>
      <c r="O134">
        <f t="shared" si="21"/>
        <v>1.9610066380186071</v>
      </c>
      <c r="P134">
        <f t="shared" si="22"/>
        <v>1</v>
      </c>
      <c r="Q134">
        <f t="shared" si="23"/>
        <v>4.5601918827742338E-6</v>
      </c>
      <c r="R134">
        <f t="shared" si="24"/>
        <v>-0.91416316364962136</v>
      </c>
      <c r="S134">
        <f t="shared" si="25"/>
        <v>0.10159148775623214</v>
      </c>
      <c r="T134" t="str">
        <f t="shared" si="26"/>
        <v/>
      </c>
      <c r="U134" t="str">
        <f t="shared" si="27"/>
        <v/>
      </c>
      <c r="V134" t="str">
        <f t="shared" si="18"/>
        <v/>
      </c>
      <c r="X134">
        <f t="shared" ca="1" si="28"/>
        <v>22.847276103100171</v>
      </c>
    </row>
    <row r="135" spans="1:24" x14ac:dyDescent="0.3">
      <c r="A135" s="2">
        <v>43235.63444814815</v>
      </c>
      <c r="B135">
        <v>718.95981781236003</v>
      </c>
      <c r="C135">
        <v>27</v>
      </c>
      <c r="H135">
        <f>VLOOKUP(A135,[1]Sheet1!A$2:F$2998,5,FALSE)</f>
        <v>719.18</v>
      </c>
      <c r="I135">
        <f>VLOOKUP(A135,[1]Sheet1!A$2:F$2998,6,FALSE)</f>
        <v>719.19</v>
      </c>
      <c r="J135" s="5">
        <f t="shared" ca="1" si="29"/>
        <v>2.6836118913207596E-3</v>
      </c>
      <c r="K135" s="5">
        <f t="shared" ca="1" si="30"/>
        <v>1.9300000000000639</v>
      </c>
      <c r="L135" s="6">
        <f t="shared" si="31"/>
        <v>134</v>
      </c>
      <c r="M135">
        <f t="shared" si="19"/>
        <v>716.86508460840207</v>
      </c>
      <c r="N135">
        <f t="shared" si="20"/>
        <v>0.63658371300753946</v>
      </c>
      <c r="O135">
        <f t="shared" si="21"/>
        <v>3.2905856074472779</v>
      </c>
      <c r="P135">
        <f t="shared" si="22"/>
        <v>1</v>
      </c>
      <c r="Q135">
        <f t="shared" si="23"/>
        <v>9.3263886810746044E-5</v>
      </c>
      <c r="R135">
        <f t="shared" si="24"/>
        <v>-0.18344061185355948</v>
      </c>
      <c r="S135">
        <f t="shared" si="25"/>
        <v>5.2191028641672395</v>
      </c>
      <c r="T135" t="str">
        <f t="shared" si="26"/>
        <v/>
      </c>
      <c r="U135" t="str">
        <f t="shared" si="27"/>
        <v/>
      </c>
      <c r="V135" t="str">
        <f t="shared" si="18"/>
        <v/>
      </c>
      <c r="X135">
        <f t="shared" ca="1" si="28"/>
        <v>22.847276103100171</v>
      </c>
    </row>
    <row r="136" spans="1:24" x14ac:dyDescent="0.3">
      <c r="A136" s="2">
        <v>43235.63444814815</v>
      </c>
      <c r="B136">
        <v>719.19</v>
      </c>
      <c r="C136">
        <v>1</v>
      </c>
      <c r="H136">
        <f>VLOOKUP(A136,[1]Sheet1!A$2:F$2998,5,FALSE)</f>
        <v>719.18</v>
      </c>
      <c r="I136">
        <f>VLOOKUP(A136,[1]Sheet1!A$2:F$2998,6,FALSE)</f>
        <v>719.19</v>
      </c>
      <c r="J136" s="5">
        <f t="shared" ca="1" si="29"/>
        <v>2.6804305598043354E-3</v>
      </c>
      <c r="K136" s="5">
        <f t="shared" ca="1" si="30"/>
        <v>1.9277120500000817</v>
      </c>
      <c r="L136" s="6">
        <f t="shared" si="31"/>
        <v>135</v>
      </c>
      <c r="M136">
        <f t="shared" si="19"/>
        <v>717.09636322841754</v>
      </c>
      <c r="N136">
        <f t="shared" si="20"/>
        <v>0.72311932938281187</v>
      </c>
      <c r="O136">
        <f t="shared" si="21"/>
        <v>2.8952853097834428</v>
      </c>
      <c r="P136">
        <f t="shared" si="22"/>
        <v>1</v>
      </c>
      <c r="Q136">
        <f t="shared" si="23"/>
        <v>0</v>
      </c>
      <c r="R136">
        <f t="shared" si="24"/>
        <v>-0.94641526099070705</v>
      </c>
      <c r="S136">
        <f t="shared" si="25"/>
        <v>-0.99184199798553607</v>
      </c>
      <c r="T136" t="str">
        <f t="shared" si="26"/>
        <v/>
      </c>
      <c r="U136" t="str">
        <f t="shared" si="27"/>
        <v/>
      </c>
      <c r="V136" t="str">
        <f t="shared" si="18"/>
        <v/>
      </c>
      <c r="X136">
        <f t="shared" ca="1" si="28"/>
        <v>22.847276103100171</v>
      </c>
    </row>
    <row r="137" spans="1:24" x14ac:dyDescent="0.3">
      <c r="A137" s="2">
        <v>43235.634473090278</v>
      </c>
      <c r="B137">
        <v>719.19</v>
      </c>
      <c r="C137">
        <v>3</v>
      </c>
      <c r="H137">
        <f>VLOOKUP(A137,[1]Sheet1!A$2:F$2998,5,FALSE)</f>
        <v>719.18</v>
      </c>
      <c r="I137">
        <f>VLOOKUP(A137,[1]Sheet1!A$2:F$2998,6,FALSE)</f>
        <v>719.19</v>
      </c>
      <c r="J137" s="5">
        <f t="shared" ca="1" si="29"/>
        <v>2.681828471314528E-3</v>
      </c>
      <c r="K137" s="5">
        <f t="shared" ca="1" si="30"/>
        <v>1.928717399999982</v>
      </c>
      <c r="L137" s="6">
        <f t="shared" si="31"/>
        <v>136</v>
      </c>
      <c r="M137">
        <f t="shared" si="19"/>
        <v>717.35838575721266</v>
      </c>
      <c r="N137">
        <f t="shared" si="20"/>
        <v>0.80031662997373876</v>
      </c>
      <c r="O137">
        <f t="shared" si="21"/>
        <v>2.2886119995376046</v>
      </c>
      <c r="P137">
        <f t="shared" si="22"/>
        <v>1</v>
      </c>
      <c r="Q137">
        <f t="shared" si="23"/>
        <v>2.4942128220573068E-5</v>
      </c>
      <c r="R137">
        <f t="shared" si="24"/>
        <v>-0.69292212333664194</v>
      </c>
      <c r="S137">
        <f t="shared" si="25"/>
        <v>-0.56715413320235242</v>
      </c>
      <c r="T137" t="str">
        <f t="shared" si="26"/>
        <v/>
      </c>
      <c r="U137" t="str">
        <f t="shared" si="27"/>
        <v/>
      </c>
      <c r="V137" t="str">
        <f t="shared" si="18"/>
        <v/>
      </c>
      <c r="X137">
        <f t="shared" ca="1" si="28"/>
        <v>22.847276103100171</v>
      </c>
    </row>
    <row r="138" spans="1:24" x14ac:dyDescent="0.3">
      <c r="A138" s="2">
        <v>43235.634556562502</v>
      </c>
      <c r="B138">
        <v>719.18519813479998</v>
      </c>
      <c r="C138">
        <v>5</v>
      </c>
      <c r="H138">
        <f>VLOOKUP(A138,[1]Sheet1!A$2:F$2998,5,FALSE)</f>
        <v>719.18</v>
      </c>
      <c r="I138">
        <f>VLOOKUP(A138,[1]Sheet1!A$2:F$2998,6,FALSE)</f>
        <v>718.52</v>
      </c>
      <c r="J138" s="5">
        <f t="shared" ca="1" si="29"/>
        <v>2.681828471314528E-3</v>
      </c>
      <c r="K138" s="5">
        <f t="shared" ca="1" si="30"/>
        <v>1.928717399999982</v>
      </c>
      <c r="L138" s="6">
        <f t="shared" si="31"/>
        <v>137</v>
      </c>
      <c r="M138">
        <f t="shared" si="19"/>
        <v>717.65155239990736</v>
      </c>
      <c r="N138">
        <f t="shared" si="20"/>
        <v>0.83591624952512378</v>
      </c>
      <c r="O138">
        <f t="shared" si="21"/>
        <v>1.8346882666342064</v>
      </c>
      <c r="P138">
        <f t="shared" si="22"/>
        <v>1</v>
      </c>
      <c r="Q138">
        <f t="shared" si="23"/>
        <v>8.3472223195713013E-5</v>
      </c>
      <c r="R138">
        <f t="shared" si="24"/>
        <v>-0.19925508339603593</v>
      </c>
      <c r="S138">
        <f t="shared" si="25"/>
        <v>-0.15164581454685519</v>
      </c>
      <c r="T138" t="str">
        <f t="shared" si="26"/>
        <v/>
      </c>
      <c r="U138" t="str">
        <f t="shared" si="27"/>
        <v/>
      </c>
      <c r="V138" t="str">
        <f t="shared" si="18"/>
        <v/>
      </c>
      <c r="X138">
        <f t="shared" ca="1" si="28"/>
        <v>22.847276103100171</v>
      </c>
    </row>
    <row r="139" spans="1:24" x14ac:dyDescent="0.3">
      <c r="A139" s="2">
        <v>43235.634556562502</v>
      </c>
      <c r="B139">
        <v>719.18</v>
      </c>
      <c r="C139">
        <v>1</v>
      </c>
      <c r="H139">
        <f>VLOOKUP(A139,[1]Sheet1!A$2:F$2998,5,FALSE)</f>
        <v>719.18</v>
      </c>
      <c r="I139">
        <f>VLOOKUP(A139,[1]Sheet1!A$2:F$2998,6,FALSE)</f>
        <v>718.52</v>
      </c>
      <c r="J139" s="5">
        <f t="shared" ca="1" si="29"/>
        <v>2.681828471314528E-3</v>
      </c>
      <c r="K139" s="5">
        <f t="shared" ca="1" si="30"/>
        <v>1.928717399999982</v>
      </c>
      <c r="L139" s="6">
        <f t="shared" si="31"/>
        <v>138</v>
      </c>
      <c r="M139">
        <f t="shared" si="19"/>
        <v>717.94175756745517</v>
      </c>
      <c r="N139">
        <f t="shared" si="20"/>
        <v>0.84214701142822623</v>
      </c>
      <c r="O139">
        <f t="shared" si="21"/>
        <v>1.4703399949669143</v>
      </c>
      <c r="P139" t="str">
        <f t="shared" si="22"/>
        <v/>
      </c>
      <c r="Q139">
        <f t="shared" si="23"/>
        <v>0</v>
      </c>
      <c r="R139">
        <f t="shared" si="24"/>
        <v>-0.88140612589112632</v>
      </c>
      <c r="S139">
        <f t="shared" si="25"/>
        <v>-0.89915105974400245</v>
      </c>
      <c r="T139" t="str">
        <f t="shared" si="26"/>
        <v/>
      </c>
      <c r="U139" t="str">
        <f t="shared" si="27"/>
        <v/>
      </c>
      <c r="V139" t="str">
        <f t="shared" si="18"/>
        <v/>
      </c>
      <c r="X139">
        <f t="shared" ca="1" si="28"/>
        <v>22.847276103100171</v>
      </c>
    </row>
    <row r="140" spans="1:24" x14ac:dyDescent="0.3">
      <c r="A140" s="2">
        <v>43235.634556562502</v>
      </c>
      <c r="B140">
        <v>719.18</v>
      </c>
      <c r="C140">
        <v>1</v>
      </c>
      <c r="H140">
        <f>VLOOKUP(A140,[1]Sheet1!A$2:F$2998,5,FALSE)</f>
        <v>719.18</v>
      </c>
      <c r="I140">
        <f>VLOOKUP(A140,[1]Sheet1!A$2:F$2998,6,FALSE)</f>
        <v>718.52</v>
      </c>
      <c r="J140" s="5">
        <f t="shared" ca="1" si="29"/>
        <v>2.681828471314528E-3</v>
      </c>
      <c r="K140" s="5">
        <f t="shared" ca="1" si="30"/>
        <v>1.928717399999982</v>
      </c>
      <c r="L140" s="6">
        <f t="shared" si="31"/>
        <v>139</v>
      </c>
      <c r="M140">
        <f t="shared" si="19"/>
        <v>718.22817341330085</v>
      </c>
      <c r="N140">
        <f t="shared" si="20"/>
        <v>0.82079477027937653</v>
      </c>
      <c r="O140">
        <f t="shared" si="21"/>
        <v>1.1596401697042031</v>
      </c>
      <c r="P140" t="str">
        <f t="shared" si="22"/>
        <v/>
      </c>
      <c r="Q140">
        <f t="shared" si="23"/>
        <v>0</v>
      </c>
      <c r="R140">
        <f t="shared" si="24"/>
        <v>-0.88140612589112632</v>
      </c>
      <c r="S140">
        <f t="shared" si="25"/>
        <v>-0.88202698240552113</v>
      </c>
      <c r="T140" t="str">
        <f t="shared" si="26"/>
        <v/>
      </c>
      <c r="U140" t="str">
        <f t="shared" si="27"/>
        <v/>
      </c>
      <c r="V140" t="str">
        <f t="shared" si="18"/>
        <v/>
      </c>
      <c r="X140">
        <f t="shared" ca="1" si="28"/>
        <v>22.847276103100171</v>
      </c>
    </row>
    <row r="141" spans="1:24" x14ac:dyDescent="0.3">
      <c r="A141" s="2">
        <v>43235.634556562502</v>
      </c>
      <c r="B141">
        <v>719.18</v>
      </c>
      <c r="C141">
        <v>1</v>
      </c>
      <c r="H141">
        <f>VLOOKUP(A141,[1]Sheet1!A$2:F$2998,5,FALSE)</f>
        <v>719.18</v>
      </c>
      <c r="I141">
        <f>VLOOKUP(A141,[1]Sheet1!A$2:F$2998,6,FALSE)</f>
        <v>718.52</v>
      </c>
      <c r="J141" s="5">
        <f t="shared" ca="1" si="29"/>
        <v>3.143123955616214E-3</v>
      </c>
      <c r="K141" s="5">
        <f t="shared" ca="1" si="30"/>
        <v>2.2604718864000688</v>
      </c>
      <c r="L141" s="6">
        <f t="shared" si="31"/>
        <v>140</v>
      </c>
      <c r="M141">
        <f t="shared" si="19"/>
        <v>718.50449866605561</v>
      </c>
      <c r="N141">
        <f t="shared" si="20"/>
        <v>0.77878371205430896</v>
      </c>
      <c r="O141">
        <f t="shared" si="21"/>
        <v>0.86737989442854824</v>
      </c>
      <c r="P141" t="str">
        <f t="shared" si="22"/>
        <v/>
      </c>
      <c r="Q141">
        <f t="shared" si="23"/>
        <v>0</v>
      </c>
      <c r="R141">
        <f t="shared" si="24"/>
        <v>-0.84027641348707927</v>
      </c>
      <c r="S141">
        <f t="shared" si="25"/>
        <v>-0.87318339452592664</v>
      </c>
      <c r="T141" t="str">
        <f t="shared" si="26"/>
        <v/>
      </c>
      <c r="U141" t="str">
        <f t="shared" si="27"/>
        <v/>
      </c>
      <c r="V141" t="str">
        <f t="shared" si="18"/>
        <v/>
      </c>
      <c r="X141">
        <f t="shared" ca="1" si="28"/>
        <v>22.847276103100171</v>
      </c>
    </row>
    <row r="142" spans="1:24" x14ac:dyDescent="0.3">
      <c r="A142" s="2">
        <v>43235.634559895843</v>
      </c>
      <c r="B142">
        <v>719.16608326035998</v>
      </c>
      <c r="C142">
        <v>5</v>
      </c>
      <c r="H142">
        <f>VLOOKUP(A142,[1]Sheet1!A$2:F$2998,5,FALSE)</f>
        <v>718.37083750000011</v>
      </c>
      <c r="I142">
        <f>VLOOKUP(A142,[1]Sheet1!A$2:F$2998,6,FALSE)</f>
        <v>718.52</v>
      </c>
      <c r="J142" s="5">
        <f t="shared" ca="1" si="29"/>
        <v>4.2730498318703132E-3</v>
      </c>
      <c r="K142" s="5">
        <f t="shared" ca="1" si="30"/>
        <v>3.0696343863999114</v>
      </c>
      <c r="L142" s="6">
        <f t="shared" si="31"/>
        <v>141</v>
      </c>
      <c r="M142">
        <f t="shared" si="19"/>
        <v>718.73183524707565</v>
      </c>
      <c r="N142">
        <f t="shared" si="20"/>
        <v>0.75772349596137234</v>
      </c>
      <c r="O142">
        <f t="shared" si="21"/>
        <v>0.57309561548355281</v>
      </c>
      <c r="P142" t="str">
        <f t="shared" si="22"/>
        <v/>
      </c>
      <c r="Q142">
        <f t="shared" si="23"/>
        <v>3.3333417377434671E-6</v>
      </c>
      <c r="R142">
        <f t="shared" si="24"/>
        <v>-0.77666622660193951</v>
      </c>
      <c r="S142">
        <f t="shared" si="25"/>
        <v>-9.2303635094218378E-2</v>
      </c>
      <c r="T142" t="str">
        <f t="shared" si="26"/>
        <v/>
      </c>
      <c r="U142" t="str">
        <f t="shared" si="27"/>
        <v/>
      </c>
      <c r="V142" t="str">
        <f t="shared" si="18"/>
        <v/>
      </c>
      <c r="X142">
        <f t="shared" ca="1" si="28"/>
        <v>22.847276103100171</v>
      </c>
    </row>
    <row r="143" spans="1:24" x14ac:dyDescent="0.3">
      <c r="A143" s="2">
        <v>43235.634559895843</v>
      </c>
      <c r="B143">
        <v>719.11</v>
      </c>
      <c r="C143">
        <v>1</v>
      </c>
      <c r="H143">
        <f>VLOOKUP(A143,[1]Sheet1!A$2:F$2998,5,FALSE)</f>
        <v>718.37083750000011</v>
      </c>
      <c r="I143">
        <f>VLOOKUP(A143,[1]Sheet1!A$2:F$2998,6,FALSE)</f>
        <v>718.52</v>
      </c>
      <c r="J143" s="5">
        <f t="shared" ca="1" si="29"/>
        <v>4.2730498318703132E-3</v>
      </c>
      <c r="K143" s="5">
        <f t="shared" ca="1" si="30"/>
        <v>3.0696343863999114</v>
      </c>
      <c r="L143" s="6">
        <f t="shared" si="31"/>
        <v>142</v>
      </c>
      <c r="M143">
        <f t="shared" si="19"/>
        <v>718.94071638149876</v>
      </c>
      <c r="N143">
        <f t="shared" si="20"/>
        <v>0.73153146840651806</v>
      </c>
      <c r="O143">
        <f t="shared" si="21"/>
        <v>0.23140989255048908</v>
      </c>
      <c r="P143" t="str">
        <f t="shared" si="22"/>
        <v/>
      </c>
      <c r="Q143">
        <f t="shared" si="23"/>
        <v>0</v>
      </c>
      <c r="R143">
        <f t="shared" si="24"/>
        <v>-0.80446450816005488</v>
      </c>
      <c r="S143">
        <f t="shared" si="25"/>
        <v>-0.81332896424084289</v>
      </c>
      <c r="T143" t="str">
        <f t="shared" si="26"/>
        <v/>
      </c>
      <c r="U143" t="str">
        <f t="shared" si="27"/>
        <v/>
      </c>
      <c r="V143" t="str">
        <f t="shared" si="18"/>
        <v/>
      </c>
      <c r="X143">
        <f t="shared" ca="1" si="28"/>
        <v>22.847276103100171</v>
      </c>
    </row>
    <row r="144" spans="1:24" x14ac:dyDescent="0.3">
      <c r="A144" s="2">
        <v>43235.634559895843</v>
      </c>
      <c r="B144">
        <v>719.11</v>
      </c>
      <c r="C144">
        <v>1</v>
      </c>
      <c r="H144">
        <f>VLOOKUP(A144,[1]Sheet1!A$2:F$2998,5,FALSE)</f>
        <v>718.37083750000011</v>
      </c>
      <c r="I144">
        <f>VLOOKUP(A144,[1]Sheet1!A$2:F$2998,6,FALSE)</f>
        <v>718.52</v>
      </c>
      <c r="J144" s="5">
        <f t="shared" ca="1" si="29"/>
        <v>4.2730498318703132E-3</v>
      </c>
      <c r="K144" s="5">
        <f t="shared" ca="1" si="30"/>
        <v>3.0696343863999114</v>
      </c>
      <c r="L144" s="6">
        <f t="shared" si="31"/>
        <v>143</v>
      </c>
      <c r="M144">
        <f t="shared" si="19"/>
        <v>719.1308043873745</v>
      </c>
      <c r="N144">
        <f t="shared" si="20"/>
        <v>0.69861807183731228</v>
      </c>
      <c r="O144">
        <f t="shared" si="21"/>
        <v>-2.9779343268015963E-2</v>
      </c>
      <c r="P144" t="str">
        <f t="shared" si="22"/>
        <v/>
      </c>
      <c r="Q144">
        <f t="shared" si="23"/>
        <v>0</v>
      </c>
      <c r="R144">
        <f t="shared" si="24"/>
        <v>-0.80446450816005466</v>
      </c>
      <c r="S144">
        <f t="shared" si="25"/>
        <v>-0.81332896424084289</v>
      </c>
      <c r="T144" t="str">
        <f t="shared" si="26"/>
        <v/>
      </c>
      <c r="U144" t="str">
        <f t="shared" si="27"/>
        <v/>
      </c>
      <c r="V144" t="str">
        <f t="shared" si="18"/>
        <v/>
      </c>
      <c r="X144">
        <f t="shared" ca="1" si="28"/>
        <v>22.847276103100171</v>
      </c>
    </row>
    <row r="145" spans="1:24" x14ac:dyDescent="0.3">
      <c r="A145" s="2">
        <v>43235.634559895843</v>
      </c>
      <c r="B145">
        <v>719.11</v>
      </c>
      <c r="C145">
        <v>1</v>
      </c>
      <c r="H145">
        <f>VLOOKUP(A145,[1]Sheet1!A$2:F$2998,5,FALSE)</f>
        <v>718.37083750000011</v>
      </c>
      <c r="I145">
        <f>VLOOKUP(A145,[1]Sheet1!A$2:F$2998,6,FALSE)</f>
        <v>718.52</v>
      </c>
      <c r="J145" s="5">
        <f t="shared" ca="1" si="29"/>
        <v>4.2730498318703132E-3</v>
      </c>
      <c r="K145" s="5">
        <f t="shared" ca="1" si="30"/>
        <v>3.0696343863999114</v>
      </c>
      <c r="L145" s="6">
        <f t="shared" si="31"/>
        <v>144</v>
      </c>
      <c r="M145">
        <f t="shared" si="19"/>
        <v>719.30879155291427</v>
      </c>
      <c r="N145">
        <f t="shared" si="20"/>
        <v>0.66124642300646785</v>
      </c>
      <c r="O145">
        <f t="shared" si="21"/>
        <v>-0.3006315739454879</v>
      </c>
      <c r="P145" t="str">
        <f t="shared" si="22"/>
        <v/>
      </c>
      <c r="Q145">
        <f t="shared" si="23"/>
        <v>0</v>
      </c>
      <c r="R145">
        <f t="shared" si="24"/>
        <v>-0.80446450816005466</v>
      </c>
      <c r="S145">
        <f t="shared" si="25"/>
        <v>-0.81332896424084289</v>
      </c>
      <c r="T145" t="str">
        <f t="shared" si="26"/>
        <v/>
      </c>
      <c r="U145" t="str">
        <f t="shared" si="27"/>
        <v/>
      </c>
      <c r="V145" t="str">
        <f t="shared" si="18"/>
        <v/>
      </c>
      <c r="X145">
        <f t="shared" ca="1" si="28"/>
        <v>22.847276103100171</v>
      </c>
    </row>
    <row r="146" spans="1:24" x14ac:dyDescent="0.3">
      <c r="A146" s="2">
        <v>43235.634559895843</v>
      </c>
      <c r="B146">
        <v>719.11</v>
      </c>
      <c r="C146">
        <v>1</v>
      </c>
      <c r="H146">
        <f>VLOOKUP(A146,[1]Sheet1!A$2:F$2998,5,FALSE)</f>
        <v>718.37083750000011</v>
      </c>
      <c r="I146">
        <f>VLOOKUP(A146,[1]Sheet1!A$2:F$2998,6,FALSE)</f>
        <v>718.52</v>
      </c>
      <c r="J146" s="5">
        <f t="shared" ca="1" si="29"/>
        <v>4.2730498318703132E-3</v>
      </c>
      <c r="K146" s="5">
        <f t="shared" ca="1" si="30"/>
        <v>3.0696343863999114</v>
      </c>
      <c r="L146" s="6">
        <f t="shared" si="31"/>
        <v>145</v>
      </c>
      <c r="M146">
        <f t="shared" si="19"/>
        <v>719.47467787811786</v>
      </c>
      <c r="N146">
        <f t="shared" si="20"/>
        <v>0.62074927056491325</v>
      </c>
      <c r="O146">
        <f t="shared" si="21"/>
        <v>-0.58748015569308709</v>
      </c>
      <c r="P146" t="str">
        <f t="shared" si="22"/>
        <v/>
      </c>
      <c r="Q146">
        <f t="shared" si="23"/>
        <v>0</v>
      </c>
      <c r="R146">
        <f t="shared" si="24"/>
        <v>-0.80446450816005466</v>
      </c>
      <c r="S146">
        <f t="shared" si="25"/>
        <v>-0.81332896424084289</v>
      </c>
      <c r="T146" t="str">
        <f t="shared" si="26"/>
        <v/>
      </c>
      <c r="U146" t="str">
        <f t="shared" si="27"/>
        <v/>
      </c>
      <c r="V146" t="str">
        <f t="shared" si="18"/>
        <v/>
      </c>
      <c r="X146">
        <f t="shared" ca="1" si="28"/>
        <v>22.847276103100171</v>
      </c>
    </row>
    <row r="147" spans="1:24" x14ac:dyDescent="0.3">
      <c r="A147" s="2">
        <v>43235.634559895843</v>
      </c>
      <c r="B147">
        <v>719.11</v>
      </c>
      <c r="C147">
        <v>1</v>
      </c>
      <c r="H147">
        <f>VLOOKUP(A147,[1]Sheet1!A$2:F$2998,5,FALSE)</f>
        <v>718.37083750000011</v>
      </c>
      <c r="I147">
        <f>VLOOKUP(A147,[1]Sheet1!A$2:F$2998,6,FALSE)</f>
        <v>718.52</v>
      </c>
      <c r="J147" s="5">
        <f t="shared" ca="1" si="29"/>
        <v>4.2730498318703132E-3</v>
      </c>
      <c r="K147" s="5">
        <f t="shared" ca="1" si="30"/>
        <v>3.0696343863999114</v>
      </c>
      <c r="L147" s="6">
        <f t="shared" si="31"/>
        <v>146</v>
      </c>
      <c r="M147">
        <f t="shared" si="19"/>
        <v>719.62846336298537</v>
      </c>
      <c r="N147">
        <f t="shared" si="20"/>
        <v>0.57851087648463317</v>
      </c>
      <c r="O147">
        <f t="shared" si="21"/>
        <v>-0.89620331105240625</v>
      </c>
      <c r="P147" t="str">
        <f t="shared" si="22"/>
        <v/>
      </c>
      <c r="Q147">
        <f t="shared" si="23"/>
        <v>0</v>
      </c>
      <c r="R147">
        <f t="shared" si="24"/>
        <v>-0.80446450816005466</v>
      </c>
      <c r="S147">
        <f t="shared" si="25"/>
        <v>-0.80507648589941316</v>
      </c>
      <c r="T147" t="str">
        <f t="shared" si="26"/>
        <v/>
      </c>
      <c r="U147" t="str">
        <f t="shared" si="27"/>
        <v/>
      </c>
      <c r="V147" t="str">
        <f t="shared" si="18"/>
        <v/>
      </c>
      <c r="X147">
        <f t="shared" ca="1" si="28"/>
        <v>22.847276103100171</v>
      </c>
    </row>
    <row r="148" spans="1:24" x14ac:dyDescent="0.3">
      <c r="A148" s="2">
        <v>43235.634559895843</v>
      </c>
      <c r="B148">
        <v>719.11</v>
      </c>
      <c r="C148">
        <v>1</v>
      </c>
      <c r="H148">
        <f>VLOOKUP(A148,[1]Sheet1!A$2:F$2998,5,FALSE)</f>
        <v>718.37083750000011</v>
      </c>
      <c r="I148">
        <f>VLOOKUP(A148,[1]Sheet1!A$2:F$2998,6,FALSE)</f>
        <v>718.52</v>
      </c>
      <c r="J148" s="5">
        <f t="shared" ca="1" si="29"/>
        <v>4.2730498318703132E-3</v>
      </c>
      <c r="K148" s="5">
        <f t="shared" ca="1" si="30"/>
        <v>3.0696343863999114</v>
      </c>
      <c r="L148" s="6">
        <f t="shared" si="31"/>
        <v>147</v>
      </c>
      <c r="M148">
        <f t="shared" si="19"/>
        <v>719.7701480075167</v>
      </c>
      <c r="N148">
        <f t="shared" si="20"/>
        <v>0.53604865372038146</v>
      </c>
      <c r="O148">
        <f t="shared" si="21"/>
        <v>-1.2315076307626251</v>
      </c>
      <c r="P148" t="str">
        <f t="shared" si="22"/>
        <v/>
      </c>
      <c r="Q148">
        <f t="shared" si="23"/>
        <v>0</v>
      </c>
      <c r="R148">
        <f t="shared" si="24"/>
        <v>-0.80094545178787713</v>
      </c>
      <c r="S148">
        <f t="shared" si="25"/>
        <v>-0.80507648589941316</v>
      </c>
      <c r="T148">
        <f t="shared" si="26"/>
        <v>1</v>
      </c>
      <c r="U148">
        <f t="shared" ca="1" si="27"/>
        <v>3.0696343863999114</v>
      </c>
      <c r="V148">
        <f t="shared" ca="1" si="18"/>
        <v>3.0696343863999114</v>
      </c>
      <c r="X148">
        <f t="shared" ca="1" si="28"/>
        <v>25.916910489500083</v>
      </c>
    </row>
    <row r="149" spans="1:24" x14ac:dyDescent="0.3">
      <c r="A149" s="2">
        <v>43235.634559895843</v>
      </c>
      <c r="B149">
        <v>719.11</v>
      </c>
      <c r="C149">
        <v>1</v>
      </c>
      <c r="H149">
        <f>VLOOKUP(A149,[1]Sheet1!A$2:F$2998,5,FALSE)</f>
        <v>718.37083750000011</v>
      </c>
      <c r="I149">
        <f>VLOOKUP(A149,[1]Sheet1!A$2:F$2998,6,FALSE)</f>
        <v>718.52</v>
      </c>
      <c r="J149" s="5">
        <f t="shared" ca="1" si="29"/>
        <v>4.2730498318703132E-3</v>
      </c>
      <c r="K149" s="5">
        <f t="shared" ca="1" si="30"/>
        <v>3.0696343863999114</v>
      </c>
      <c r="L149" s="6">
        <f t="shared" si="31"/>
        <v>148</v>
      </c>
      <c r="M149">
        <f t="shared" si="19"/>
        <v>719.90045767849165</v>
      </c>
      <c r="N149">
        <f t="shared" si="20"/>
        <v>0.49408309141084666</v>
      </c>
      <c r="O149">
        <f t="shared" si="21"/>
        <v>-1.599847661725267</v>
      </c>
      <c r="P149" t="str">
        <f t="shared" si="22"/>
        <v/>
      </c>
      <c r="Q149">
        <f t="shared" si="23"/>
        <v>0</v>
      </c>
      <c r="R149">
        <f t="shared" si="24"/>
        <v>-0.77071596623298899</v>
      </c>
      <c r="S149">
        <f t="shared" si="25"/>
        <v>-0.78962345330222283</v>
      </c>
      <c r="T149">
        <f t="shared" si="26"/>
        <v>1</v>
      </c>
      <c r="U149">
        <f t="shared" ca="1" si="27"/>
        <v>3.0696343863999114</v>
      </c>
      <c r="V149" t="str">
        <f t="shared" si="18"/>
        <v/>
      </c>
      <c r="X149">
        <f t="shared" ca="1" si="28"/>
        <v>25.916910489500083</v>
      </c>
    </row>
    <row r="150" spans="1:24" x14ac:dyDescent="0.3">
      <c r="A150" s="2">
        <v>43235.634559895843</v>
      </c>
      <c r="B150">
        <v>719.11</v>
      </c>
      <c r="C150">
        <v>1</v>
      </c>
      <c r="H150">
        <f>VLOOKUP(A150,[1]Sheet1!A$2:F$2998,5,FALSE)</f>
        <v>718.37083750000011</v>
      </c>
      <c r="I150">
        <f>VLOOKUP(A150,[1]Sheet1!A$2:F$2998,6,FALSE)</f>
        <v>718.52</v>
      </c>
      <c r="J150" s="5">
        <f t="shared" ca="1" si="29"/>
        <v>4.2730498318703132E-3</v>
      </c>
      <c r="K150" s="5">
        <f t="shared" ca="1" si="30"/>
        <v>3.0696343863999114</v>
      </c>
      <c r="L150" s="6">
        <f t="shared" si="31"/>
        <v>149</v>
      </c>
      <c r="M150">
        <f t="shared" si="19"/>
        <v>719.96279483850424</v>
      </c>
      <c r="N150">
        <f t="shared" si="20"/>
        <v>0.50664184507089072</v>
      </c>
      <c r="O150">
        <f t="shared" si="21"/>
        <v>-1.6832301690060723</v>
      </c>
      <c r="P150" t="str">
        <f t="shared" si="22"/>
        <v/>
      </c>
      <c r="Q150">
        <f t="shared" si="23"/>
        <v>0</v>
      </c>
      <c r="R150">
        <f t="shared" si="24"/>
        <v>-0.73081956765310363</v>
      </c>
      <c r="S150">
        <f t="shared" si="25"/>
        <v>-0.74426231560023182</v>
      </c>
      <c r="T150">
        <f t="shared" si="26"/>
        <v>1</v>
      </c>
      <c r="U150">
        <f t="shared" ca="1" si="27"/>
        <v>3.0696343863999114</v>
      </c>
      <c r="V150" t="str">
        <f t="shared" si="18"/>
        <v/>
      </c>
      <c r="X150">
        <f t="shared" ca="1" si="28"/>
        <v>25.916910489500083</v>
      </c>
    </row>
    <row r="151" spans="1:24" x14ac:dyDescent="0.3">
      <c r="A151" s="2">
        <v>43235.634559895843</v>
      </c>
      <c r="B151">
        <v>719.11</v>
      </c>
      <c r="C151">
        <v>1</v>
      </c>
      <c r="H151">
        <f>VLOOKUP(A151,[1]Sheet1!A$2:F$2998,5,FALSE)</f>
        <v>718.37083750000011</v>
      </c>
      <c r="I151">
        <f>VLOOKUP(A151,[1]Sheet1!A$2:F$2998,6,FALSE)</f>
        <v>718.52</v>
      </c>
      <c r="J151" s="5">
        <f t="shared" ca="1" si="29"/>
        <v>4.2730498318703132E-3</v>
      </c>
      <c r="K151" s="5">
        <f t="shared" ca="1" si="30"/>
        <v>3.0696343863999114</v>
      </c>
      <c r="L151" s="6">
        <f t="shared" si="31"/>
        <v>150</v>
      </c>
      <c r="M151">
        <f t="shared" si="19"/>
        <v>719.97794463669595</v>
      </c>
      <c r="N151">
        <f t="shared" si="20"/>
        <v>0.52350809844833412</v>
      </c>
      <c r="O151">
        <f t="shared" si="21"/>
        <v>-1.6579392740408525</v>
      </c>
      <c r="P151" t="str">
        <f t="shared" si="22"/>
        <v/>
      </c>
      <c r="Q151">
        <f t="shared" si="23"/>
        <v>0</v>
      </c>
      <c r="R151">
        <f t="shared" si="24"/>
        <v>-0.73081956765310363</v>
      </c>
      <c r="S151">
        <f t="shared" si="25"/>
        <v>-0.70056194861433729</v>
      </c>
      <c r="T151">
        <f t="shared" si="26"/>
        <v>1</v>
      </c>
      <c r="U151">
        <f t="shared" ca="1" si="27"/>
        <v>3.0696343863999114</v>
      </c>
      <c r="V151" t="str">
        <f t="shared" si="18"/>
        <v/>
      </c>
      <c r="X151">
        <f t="shared" ca="1" si="28"/>
        <v>25.916910489500083</v>
      </c>
    </row>
    <row r="152" spans="1:24" x14ac:dyDescent="0.3">
      <c r="A152" s="2">
        <v>43235.634559895843</v>
      </c>
      <c r="B152">
        <v>719.11</v>
      </c>
      <c r="C152">
        <v>1</v>
      </c>
      <c r="H152">
        <f>VLOOKUP(A152,[1]Sheet1!A$2:F$2998,5,FALSE)</f>
        <v>718.37083750000011</v>
      </c>
      <c r="I152">
        <f>VLOOKUP(A152,[1]Sheet1!A$2:F$2998,6,FALSE)</f>
        <v>718.52</v>
      </c>
      <c r="J152" s="5">
        <f t="shared" ca="1" si="29"/>
        <v>4.2730498318703132E-3</v>
      </c>
      <c r="K152" s="5">
        <f t="shared" ca="1" si="30"/>
        <v>3.0696343863999114</v>
      </c>
      <c r="L152" s="6">
        <f t="shared" si="31"/>
        <v>151</v>
      </c>
      <c r="M152">
        <f t="shared" si="19"/>
        <v>719.95442335966879</v>
      </c>
      <c r="N152">
        <f t="shared" si="20"/>
        <v>0.52362718002523478</v>
      </c>
      <c r="O152">
        <f t="shared" si="21"/>
        <v>-1.6126423376801911</v>
      </c>
      <c r="P152" t="str">
        <f t="shared" si="22"/>
        <v/>
      </c>
      <c r="Q152">
        <f t="shared" si="23"/>
        <v>0</v>
      </c>
      <c r="R152">
        <f t="shared" si="24"/>
        <v>-0.71985151996942121</v>
      </c>
      <c r="S152">
        <f t="shared" si="25"/>
        <v>-0.70056194861433729</v>
      </c>
      <c r="T152">
        <f t="shared" si="26"/>
        <v>1</v>
      </c>
      <c r="U152">
        <f t="shared" ca="1" si="27"/>
        <v>3.0696343863999114</v>
      </c>
      <c r="V152" t="str">
        <f t="shared" si="18"/>
        <v/>
      </c>
      <c r="X152">
        <f t="shared" ca="1" si="28"/>
        <v>25.916910489500083</v>
      </c>
    </row>
    <row r="153" spans="1:24" x14ac:dyDescent="0.3">
      <c r="A153" s="2">
        <v>43235.634559895843</v>
      </c>
      <c r="B153">
        <v>719.11</v>
      </c>
      <c r="C153">
        <v>1</v>
      </c>
      <c r="H153">
        <f>VLOOKUP(A153,[1]Sheet1!A$2:F$2998,5,FALSE)</f>
        <v>718.37083750000011</v>
      </c>
      <c r="I153">
        <f>VLOOKUP(A153,[1]Sheet1!A$2:F$2998,6,FALSE)</f>
        <v>718.52</v>
      </c>
      <c r="J153" s="5">
        <f t="shared" ca="1" si="29"/>
        <v>4.2730498318703132E-3</v>
      </c>
      <c r="K153" s="5">
        <f t="shared" ca="1" si="30"/>
        <v>3.0696343863999114</v>
      </c>
      <c r="L153" s="6">
        <f t="shared" si="31"/>
        <v>152</v>
      </c>
      <c r="M153">
        <f t="shared" si="19"/>
        <v>719.9258652248526</v>
      </c>
      <c r="N153">
        <f t="shared" si="20"/>
        <v>0.522830675638015</v>
      </c>
      <c r="O153">
        <f t="shared" si="21"/>
        <v>-1.5604769629421211</v>
      </c>
      <c r="P153" t="str">
        <f t="shared" si="22"/>
        <v/>
      </c>
      <c r="Q153">
        <f t="shared" si="23"/>
        <v>0</v>
      </c>
      <c r="R153">
        <f t="shared" si="24"/>
        <v>-0.69137936461380467</v>
      </c>
      <c r="S153">
        <f t="shared" si="25"/>
        <v>-0.67466095457139164</v>
      </c>
      <c r="T153">
        <f t="shared" si="26"/>
        <v>1</v>
      </c>
      <c r="U153">
        <f t="shared" ca="1" si="27"/>
        <v>3.0696343863999114</v>
      </c>
      <c r="V153" t="str">
        <f t="shared" si="18"/>
        <v/>
      </c>
      <c r="X153">
        <f t="shared" ca="1" si="28"/>
        <v>25.916910489500083</v>
      </c>
    </row>
    <row r="154" spans="1:24" x14ac:dyDescent="0.3">
      <c r="A154" s="2">
        <v>43235.634559895843</v>
      </c>
      <c r="B154">
        <v>719.11</v>
      </c>
      <c r="C154">
        <v>1</v>
      </c>
      <c r="H154">
        <f>VLOOKUP(A154,[1]Sheet1!A$2:F$2998,5,FALSE)</f>
        <v>718.37083750000011</v>
      </c>
      <c r="I154">
        <f>VLOOKUP(A154,[1]Sheet1!A$2:F$2998,6,FALSE)</f>
        <v>718.52</v>
      </c>
      <c r="J154" s="5">
        <f t="shared" ca="1" si="29"/>
        <v>4.2730498318703132E-3</v>
      </c>
      <c r="K154" s="5">
        <f t="shared" ca="1" si="30"/>
        <v>3.0696343863999114</v>
      </c>
      <c r="L154" s="6">
        <f t="shared" si="31"/>
        <v>153</v>
      </c>
      <c r="M154">
        <f t="shared" si="19"/>
        <v>719.90659932114647</v>
      </c>
      <c r="N154">
        <f t="shared" si="20"/>
        <v>0.53025348492491475</v>
      </c>
      <c r="O154">
        <f t="shared" si="21"/>
        <v>-1.5022990773163136</v>
      </c>
      <c r="P154" t="str">
        <f t="shared" si="22"/>
        <v/>
      </c>
      <c r="Q154">
        <f t="shared" si="23"/>
        <v>0</v>
      </c>
      <c r="R154">
        <f t="shared" si="24"/>
        <v>-0.6716195918377238</v>
      </c>
      <c r="S154">
        <f t="shared" si="25"/>
        <v>-0.65466062205646358</v>
      </c>
      <c r="T154">
        <f t="shared" si="26"/>
        <v>1</v>
      </c>
      <c r="U154">
        <f t="shared" ca="1" si="27"/>
        <v>3.0696343863999114</v>
      </c>
      <c r="V154" t="str">
        <f t="shared" si="18"/>
        <v/>
      </c>
      <c r="X154">
        <f t="shared" ca="1" si="28"/>
        <v>25.916910489500083</v>
      </c>
    </row>
    <row r="155" spans="1:24" x14ac:dyDescent="0.3">
      <c r="A155" s="2">
        <v>43235.634559895843</v>
      </c>
      <c r="B155">
        <v>719.11</v>
      </c>
      <c r="C155">
        <v>1</v>
      </c>
      <c r="H155">
        <f>VLOOKUP(A155,[1]Sheet1!A$2:F$2998,5,FALSE)</f>
        <v>718.37083750000011</v>
      </c>
      <c r="I155">
        <f>VLOOKUP(A155,[1]Sheet1!A$2:F$2998,6,FALSE)</f>
        <v>718.52</v>
      </c>
      <c r="J155" s="5">
        <f t="shared" ca="1" si="29"/>
        <v>4.2730498318703132E-3</v>
      </c>
      <c r="K155" s="5">
        <f t="shared" ca="1" si="30"/>
        <v>3.0696343863999114</v>
      </c>
      <c r="L155" s="6">
        <f t="shared" si="31"/>
        <v>154</v>
      </c>
      <c r="M155">
        <f t="shared" si="19"/>
        <v>719.89545599222652</v>
      </c>
      <c r="N155">
        <f t="shared" si="20"/>
        <v>0.5424239478307562</v>
      </c>
      <c r="O155">
        <f t="shared" si="21"/>
        <v>-1.4480481464132842</v>
      </c>
      <c r="P155" t="str">
        <f t="shared" si="22"/>
        <v/>
      </c>
      <c r="Q155">
        <f t="shared" si="23"/>
        <v>0</v>
      </c>
      <c r="R155">
        <f t="shared" si="24"/>
        <v>-0.63417656032481506</v>
      </c>
      <c r="S155">
        <f t="shared" si="25"/>
        <v>-0.62994078834871192</v>
      </c>
      <c r="T155">
        <f t="shared" si="26"/>
        <v>1</v>
      </c>
      <c r="U155">
        <f t="shared" ca="1" si="27"/>
        <v>3.0696343863999114</v>
      </c>
      <c r="V155" t="str">
        <f t="shared" si="18"/>
        <v/>
      </c>
      <c r="X155">
        <f t="shared" ca="1" si="28"/>
        <v>25.916910489500083</v>
      </c>
    </row>
    <row r="156" spans="1:24" x14ac:dyDescent="0.3">
      <c r="A156" s="2">
        <v>43235.634559895843</v>
      </c>
      <c r="B156">
        <v>719.11</v>
      </c>
      <c r="C156">
        <v>1</v>
      </c>
      <c r="H156">
        <f>VLOOKUP(A156,[1]Sheet1!A$2:F$2998,5,FALSE)</f>
        <v>718.37083750000011</v>
      </c>
      <c r="I156">
        <f>VLOOKUP(A156,[1]Sheet1!A$2:F$2998,6,FALSE)</f>
        <v>718.52</v>
      </c>
      <c r="J156" s="5">
        <f t="shared" ca="1" si="29"/>
        <v>4.3002337215560047E-3</v>
      </c>
      <c r="K156" s="5">
        <f t="shared" ca="1" si="30"/>
        <v>3.0891624999999294</v>
      </c>
      <c r="L156" s="6">
        <f t="shared" si="31"/>
        <v>155</v>
      </c>
      <c r="M156">
        <f t="shared" si="19"/>
        <v>719.91077033190675</v>
      </c>
      <c r="N156">
        <f t="shared" si="20"/>
        <v>0.55698650132972605</v>
      </c>
      <c r="O156">
        <f t="shared" si="21"/>
        <v>-1.4376835524649303</v>
      </c>
      <c r="P156" t="str">
        <f t="shared" si="22"/>
        <v/>
      </c>
      <c r="Q156">
        <f t="shared" si="23"/>
        <v>0</v>
      </c>
      <c r="R156">
        <f t="shared" si="24"/>
        <v>-0.6161611913876448</v>
      </c>
      <c r="S156">
        <f t="shared" si="25"/>
        <v>-0.59431553775674117</v>
      </c>
      <c r="T156">
        <f t="shared" si="26"/>
        <v>1</v>
      </c>
      <c r="U156">
        <f t="shared" ca="1" si="27"/>
        <v>3.0891624999999294</v>
      </c>
      <c r="V156" t="str">
        <f t="shared" si="18"/>
        <v/>
      </c>
      <c r="X156">
        <f t="shared" ca="1" si="28"/>
        <v>25.916910489500083</v>
      </c>
    </row>
    <row r="157" spans="1:24" x14ac:dyDescent="0.3">
      <c r="A157" s="2">
        <v>43235.634562453713</v>
      </c>
      <c r="B157">
        <v>719.10008168700006</v>
      </c>
      <c r="C157">
        <v>2</v>
      </c>
      <c r="H157">
        <f>VLOOKUP(A157,[1]Sheet1!A$2:F$2998,5,FALSE)</f>
        <v>718.37083750000011</v>
      </c>
      <c r="I157">
        <f>VLOOKUP(A157,[1]Sheet1!A$2:F$2998,6,FALSE)</f>
        <v>717.64792000000011</v>
      </c>
      <c r="J157" s="5">
        <f t="shared" ca="1" si="29"/>
        <v>4.3002337215560047E-3</v>
      </c>
      <c r="K157" s="5">
        <f t="shared" ca="1" si="30"/>
        <v>3.0891624999999294</v>
      </c>
      <c r="L157" s="6">
        <f t="shared" si="31"/>
        <v>156</v>
      </c>
      <c r="M157">
        <f t="shared" si="19"/>
        <v>719.92508408580534</v>
      </c>
      <c r="N157">
        <f t="shared" si="20"/>
        <v>0.57117853641189142</v>
      </c>
      <c r="O157">
        <f t="shared" si="21"/>
        <v>-1.4443862053849157</v>
      </c>
      <c r="P157" t="str">
        <f t="shared" si="22"/>
        <v/>
      </c>
      <c r="Q157">
        <f t="shared" si="23"/>
        <v>2.5578701752237976E-6</v>
      </c>
      <c r="R157">
        <f t="shared" si="24"/>
        <v>-0.58985671198603629</v>
      </c>
      <c r="S157">
        <f t="shared" si="25"/>
        <v>-0.38730156787282982</v>
      </c>
      <c r="T157">
        <f t="shared" si="26"/>
        <v>1</v>
      </c>
      <c r="U157">
        <f t="shared" ca="1" si="27"/>
        <v>3.0891624999999294</v>
      </c>
      <c r="V157" t="str">
        <f t="shared" si="18"/>
        <v/>
      </c>
      <c r="X157">
        <f t="shared" ca="1" si="28"/>
        <v>25.916910489500083</v>
      </c>
    </row>
    <row r="158" spans="1:24" x14ac:dyDescent="0.3">
      <c r="A158" s="2">
        <v>43235.634572974537</v>
      </c>
      <c r="B158">
        <v>718.37762861099998</v>
      </c>
      <c r="C158">
        <v>5</v>
      </c>
      <c r="H158">
        <f>VLOOKUP(A158,[1]Sheet1!A$2:F$2998,5,FALSE)</f>
        <v>717.92433862029998</v>
      </c>
      <c r="I158">
        <f>VLOOKUP(A158,[1]Sheet1!A$2:F$2998,6,FALSE)</f>
        <v>717.64792000000011</v>
      </c>
      <c r="J158" s="5">
        <f t="shared" ca="1" si="29"/>
        <v>4.9248384397927768E-3</v>
      </c>
      <c r="K158" s="5">
        <f t="shared" ca="1" si="30"/>
        <v>3.5356613797000591</v>
      </c>
      <c r="L158" s="6">
        <f t="shared" si="31"/>
        <v>157</v>
      </c>
      <c r="M158">
        <f t="shared" si="19"/>
        <v>719.92747440225207</v>
      </c>
      <c r="N158">
        <f t="shared" si="20"/>
        <v>0.58683823132372048</v>
      </c>
      <c r="O158">
        <f t="shared" si="21"/>
        <v>-2.6410102623275531</v>
      </c>
      <c r="P158" t="str">
        <f t="shared" si="22"/>
        <v/>
      </c>
      <c r="Q158">
        <f t="shared" si="23"/>
        <v>1.0520823707338423E-5</v>
      </c>
      <c r="R158">
        <f t="shared" si="24"/>
        <v>-0.52515104341816377</v>
      </c>
      <c r="S158">
        <f t="shared" si="25"/>
        <v>0.17794936902265157</v>
      </c>
      <c r="T158">
        <f t="shared" si="26"/>
        <v>1</v>
      </c>
      <c r="U158">
        <f t="shared" ca="1" si="27"/>
        <v>3.5356613797000591</v>
      </c>
      <c r="V158" t="str">
        <f t="shared" si="18"/>
        <v/>
      </c>
      <c r="X158">
        <f t="shared" ca="1" si="28"/>
        <v>25.916910489500083</v>
      </c>
    </row>
    <row r="159" spans="1:24" x14ac:dyDescent="0.3">
      <c r="A159" s="2">
        <v>43235.634608807872</v>
      </c>
      <c r="B159">
        <v>718.21718543300017</v>
      </c>
      <c r="C159">
        <v>4</v>
      </c>
      <c r="H159">
        <f>VLOOKUP(A159,[1]Sheet1!A$2:F$2998,5,FALSE)</f>
        <v>717.92121612029996</v>
      </c>
      <c r="I159">
        <f>VLOOKUP(A159,[1]Sheet1!A$2:F$2998,6,FALSE)</f>
        <v>717.0838</v>
      </c>
      <c r="J159" s="5">
        <f t="shared" ca="1" si="29"/>
        <v>4.9292092227388546E-3</v>
      </c>
      <c r="K159" s="5">
        <f t="shared" ca="1" si="30"/>
        <v>3.5387838797000772</v>
      </c>
      <c r="L159" s="6">
        <f t="shared" si="31"/>
        <v>158</v>
      </c>
      <c r="M159">
        <f t="shared" si="19"/>
        <v>719.80635961120038</v>
      </c>
      <c r="N159">
        <f t="shared" si="20"/>
        <v>0.63190142477051647</v>
      </c>
      <c r="O159">
        <f t="shared" si="21"/>
        <v>-2.5149083637172365</v>
      </c>
      <c r="P159" t="str">
        <f t="shared" si="22"/>
        <v/>
      </c>
      <c r="Q159">
        <f t="shared" si="23"/>
        <v>3.5833334550261497E-5</v>
      </c>
      <c r="R159">
        <f t="shared" si="24"/>
        <v>-0.27219496635434354</v>
      </c>
      <c r="S159">
        <f t="shared" si="25"/>
        <v>-3.1545360140425992E-2</v>
      </c>
      <c r="T159">
        <f t="shared" si="26"/>
        <v>1</v>
      </c>
      <c r="U159">
        <f t="shared" ca="1" si="27"/>
        <v>3.5387838797000772</v>
      </c>
      <c r="V159" t="str">
        <f t="shared" si="18"/>
        <v/>
      </c>
      <c r="X159">
        <f t="shared" ca="1" si="28"/>
        <v>25.916910489500083</v>
      </c>
    </row>
    <row r="160" spans="1:24" x14ac:dyDescent="0.3">
      <c r="A160" s="2">
        <v>43235.634629224543</v>
      </c>
      <c r="B160">
        <v>717.92140351005992</v>
      </c>
      <c r="C160">
        <v>3</v>
      </c>
      <c r="H160">
        <f>VLOOKUP(A160,[1]Sheet1!A$2:F$2998,5,FALSE)</f>
        <v>717.5356864757</v>
      </c>
      <c r="I160">
        <f>VLOOKUP(A160,[1]Sheet1!A$2:F$2998,6,FALSE)</f>
        <v>717.0838</v>
      </c>
      <c r="J160" s="5">
        <f t="shared" ca="1" si="29"/>
        <v>4.6608323283907497E-3</v>
      </c>
      <c r="K160" s="5">
        <f t="shared" ca="1" si="30"/>
        <v>3.344313524299992</v>
      </c>
      <c r="L160" s="6">
        <f t="shared" si="31"/>
        <v>159</v>
      </c>
      <c r="M160">
        <f t="shared" si="19"/>
        <v>719.65890555052192</v>
      </c>
      <c r="N160">
        <f t="shared" si="20"/>
        <v>0.67004616953510387</v>
      </c>
      <c r="O160">
        <f t="shared" si="21"/>
        <v>-2.5931079371254824</v>
      </c>
      <c r="P160" t="str">
        <f t="shared" si="22"/>
        <v/>
      </c>
      <c r="Q160">
        <f t="shared" si="23"/>
        <v>2.0416671759448946E-5</v>
      </c>
      <c r="R160">
        <f t="shared" si="24"/>
        <v>-0.36046179099401854</v>
      </c>
      <c r="S160">
        <f t="shared" si="25"/>
        <v>-0.19696684324284477</v>
      </c>
      <c r="T160">
        <f t="shared" si="26"/>
        <v>1</v>
      </c>
      <c r="U160">
        <f t="shared" ca="1" si="27"/>
        <v>3.344313524299992</v>
      </c>
      <c r="V160" t="str">
        <f t="shared" si="18"/>
        <v/>
      </c>
      <c r="X160">
        <f t="shared" ca="1" si="28"/>
        <v>25.916910489500083</v>
      </c>
    </row>
    <row r="161" spans="1:24" x14ac:dyDescent="0.3">
      <c r="A161" s="2">
        <v>43235.634629224543</v>
      </c>
      <c r="B161">
        <v>717.92</v>
      </c>
      <c r="C161">
        <v>1</v>
      </c>
      <c r="H161">
        <f>VLOOKUP(A161,[1]Sheet1!A$2:F$2998,5,FALSE)</f>
        <v>717.5356864757</v>
      </c>
      <c r="I161">
        <f>VLOOKUP(A161,[1]Sheet1!A$2:F$2998,6,FALSE)</f>
        <v>717.0838</v>
      </c>
      <c r="J161" s="5">
        <f t="shared" ca="1" si="29"/>
        <v>4.6608323283907497E-3</v>
      </c>
      <c r="K161" s="5">
        <f t="shared" ca="1" si="30"/>
        <v>3.344313524299992</v>
      </c>
      <c r="L161" s="6">
        <f t="shared" si="31"/>
        <v>160</v>
      </c>
      <c r="M161">
        <f t="shared" si="19"/>
        <v>719.49572235481037</v>
      </c>
      <c r="N161">
        <f t="shared" si="20"/>
        <v>0.72127252856425406</v>
      </c>
      <c r="O161">
        <f t="shared" si="21"/>
        <v>-2.1846421323532179</v>
      </c>
      <c r="P161" t="str">
        <f t="shared" si="22"/>
        <v/>
      </c>
      <c r="Q161">
        <f t="shared" si="23"/>
        <v>0</v>
      </c>
      <c r="R161">
        <f t="shared" si="24"/>
        <v>-0.50354222672444082</v>
      </c>
      <c r="S161">
        <f t="shared" si="25"/>
        <v>-0.5521479178032952</v>
      </c>
      <c r="T161">
        <f t="shared" si="26"/>
        <v>1</v>
      </c>
      <c r="U161">
        <f t="shared" ca="1" si="27"/>
        <v>3.344313524299992</v>
      </c>
      <c r="V161" t="str">
        <f t="shared" si="18"/>
        <v/>
      </c>
      <c r="X161">
        <f t="shared" ca="1" si="28"/>
        <v>25.916910489500083</v>
      </c>
    </row>
    <row r="162" spans="1:24" x14ac:dyDescent="0.3">
      <c r="A162" s="2">
        <v>43235.634755347222</v>
      </c>
      <c r="B162">
        <v>717.76900941991994</v>
      </c>
      <c r="C162">
        <v>7</v>
      </c>
      <c r="H162">
        <f>VLOOKUP(A162,[1]Sheet1!A$2:F$2998,5,FALSE)</f>
        <v>717.29</v>
      </c>
      <c r="I162">
        <f>VLOOKUP(A162,[1]Sheet1!A$2:F$2998,6,FALSE)</f>
        <v>717.0838</v>
      </c>
      <c r="J162" s="5">
        <f t="shared" ca="1" si="29"/>
        <v>5.0049491837332628E-3</v>
      </c>
      <c r="K162" s="5">
        <f t="shared" ca="1" si="30"/>
        <v>3.5900000000000318</v>
      </c>
      <c r="L162" s="6">
        <f t="shared" si="31"/>
        <v>161</v>
      </c>
      <c r="M162">
        <f t="shared" si="19"/>
        <v>719.32565454887629</v>
      </c>
      <c r="N162">
        <f t="shared" si="20"/>
        <v>0.75272568326859057</v>
      </c>
      <c r="O162">
        <f t="shared" si="21"/>
        <v>-2.068011180642682</v>
      </c>
      <c r="P162" t="str">
        <f t="shared" si="22"/>
        <v/>
      </c>
      <c r="Q162">
        <f t="shared" si="23"/>
        <v>1.261226789210923E-4</v>
      </c>
      <c r="R162">
        <f t="shared" si="24"/>
        <v>0.95158204097908816</v>
      </c>
      <c r="S162">
        <f t="shared" si="25"/>
        <v>0.64840144388578125</v>
      </c>
      <c r="T162" t="str">
        <f t="shared" si="26"/>
        <v/>
      </c>
      <c r="U162" t="str">
        <f t="shared" si="27"/>
        <v/>
      </c>
      <c r="V162" t="str">
        <f t="shared" si="18"/>
        <v/>
      </c>
      <c r="X162">
        <f t="shared" ca="1" si="28"/>
        <v>25.916910489500083</v>
      </c>
    </row>
    <row r="163" spans="1:24" x14ac:dyDescent="0.3">
      <c r="A163" s="2">
        <v>43235.634786342591</v>
      </c>
      <c r="B163">
        <v>716.72229263960003</v>
      </c>
      <c r="C163">
        <v>4</v>
      </c>
      <c r="H163">
        <f>VLOOKUP(A163,[1]Sheet1!A$2:F$2998,5,FALSE)</f>
        <v>717.24</v>
      </c>
      <c r="I163">
        <f>VLOOKUP(A163,[1]Sheet1!A$2:F$2998,6,FALSE)</f>
        <v>717.0838</v>
      </c>
      <c r="J163" s="5">
        <f t="shared" ca="1" si="29"/>
        <v>5.0750097596341344E-3</v>
      </c>
      <c r="K163" s="5">
        <f t="shared" ca="1" si="30"/>
        <v>3.6399999999999864</v>
      </c>
      <c r="L163" s="6">
        <f t="shared" si="31"/>
        <v>162</v>
      </c>
      <c r="M163">
        <f t="shared" si="19"/>
        <v>719.13042473510882</v>
      </c>
      <c r="N163">
        <f t="shared" si="20"/>
        <v>0.77145683281252653</v>
      </c>
      <c r="O163">
        <f t="shared" si="21"/>
        <v>-3.1215383584449969</v>
      </c>
      <c r="P163" t="str">
        <f t="shared" si="22"/>
        <v/>
      </c>
      <c r="Q163">
        <f t="shared" si="23"/>
        <v>3.0995368433650583E-5</v>
      </c>
      <c r="R163">
        <f t="shared" si="24"/>
        <v>-8.4917472169007996E-2</v>
      </c>
      <c r="S163">
        <f t="shared" si="25"/>
        <v>4.3338627160400704E-2</v>
      </c>
      <c r="T163" t="str">
        <f t="shared" si="26"/>
        <v/>
      </c>
      <c r="U163" t="str">
        <f t="shared" si="27"/>
        <v/>
      </c>
      <c r="V163" t="str">
        <f t="shared" si="18"/>
        <v/>
      </c>
      <c r="X163">
        <f t="shared" ca="1" si="28"/>
        <v>25.916910489500083</v>
      </c>
    </row>
    <row r="164" spans="1:24" x14ac:dyDescent="0.3">
      <c r="A164" s="2">
        <v>43235.634786342591</v>
      </c>
      <c r="B164">
        <v>716.64</v>
      </c>
      <c r="C164">
        <v>1</v>
      </c>
      <c r="H164">
        <f>VLOOKUP(A164,[1]Sheet1!A$2:F$2998,5,FALSE)</f>
        <v>717.24</v>
      </c>
      <c r="I164">
        <f>VLOOKUP(A164,[1]Sheet1!A$2:F$2998,6,FALSE)</f>
        <v>717.0838</v>
      </c>
      <c r="J164" s="5">
        <f t="shared" ca="1" si="29"/>
        <v>5.0750097596341344E-3</v>
      </c>
      <c r="K164" s="5">
        <f t="shared" ca="1" si="30"/>
        <v>3.6399999999999864</v>
      </c>
      <c r="L164" s="6">
        <f t="shared" si="31"/>
        <v>163</v>
      </c>
      <c r="M164">
        <f t="shared" si="19"/>
        <v>718.81839303486333</v>
      </c>
      <c r="N164">
        <f t="shared" si="20"/>
        <v>0.83840903201179195</v>
      </c>
      <c r="O164">
        <f t="shared" si="21"/>
        <v>-2.5982461444102252</v>
      </c>
      <c r="P164" t="str">
        <f t="shared" si="22"/>
        <v/>
      </c>
      <c r="Q164">
        <f t="shared" si="23"/>
        <v>0</v>
      </c>
      <c r="R164">
        <f t="shared" si="24"/>
        <v>-0.45248529954189204</v>
      </c>
      <c r="S164">
        <f t="shared" si="25"/>
        <v>-0.51830204509849309</v>
      </c>
      <c r="T164">
        <f t="shared" si="26"/>
        <v>1</v>
      </c>
      <c r="U164">
        <f t="shared" ca="1" si="27"/>
        <v>3.6399999999999864</v>
      </c>
      <c r="V164">
        <f t="shared" ca="1" si="18"/>
        <v>3.6399999999999864</v>
      </c>
      <c r="X164">
        <f t="shared" ca="1" si="28"/>
        <v>29.556910489500069</v>
      </c>
    </row>
    <row r="165" spans="1:24" x14ac:dyDescent="0.3">
      <c r="A165" s="2">
        <v>43235.634786342591</v>
      </c>
      <c r="B165">
        <v>716.64</v>
      </c>
      <c r="C165">
        <v>1</v>
      </c>
      <c r="H165">
        <f>VLOOKUP(A165,[1]Sheet1!A$2:F$2998,5,FALSE)</f>
        <v>717.24</v>
      </c>
      <c r="I165">
        <f>VLOOKUP(A165,[1]Sheet1!A$2:F$2998,6,FALSE)</f>
        <v>717.0838</v>
      </c>
      <c r="J165" s="5">
        <f t="shared" ca="1" si="29"/>
        <v>5.0750097596341344E-3</v>
      </c>
      <c r="K165" s="5">
        <f t="shared" ca="1" si="30"/>
        <v>3.6399999999999864</v>
      </c>
      <c r="L165" s="6">
        <f t="shared" si="31"/>
        <v>164</v>
      </c>
      <c r="M165">
        <f t="shared" si="19"/>
        <v>718.49930616929828</v>
      </c>
      <c r="N165">
        <f t="shared" si="20"/>
        <v>0.87146826632404684</v>
      </c>
      <c r="O165">
        <f t="shared" si="21"/>
        <v>-2.1335328446795425</v>
      </c>
      <c r="P165" t="str">
        <f t="shared" si="22"/>
        <v/>
      </c>
      <c r="Q165">
        <f t="shared" si="23"/>
        <v>0</v>
      </c>
      <c r="R165">
        <f t="shared" si="24"/>
        <v>-0.45248529954189204</v>
      </c>
      <c r="S165">
        <f t="shared" si="25"/>
        <v>-0.47818259526134288</v>
      </c>
      <c r="T165">
        <f t="shared" si="26"/>
        <v>1</v>
      </c>
      <c r="U165">
        <f t="shared" ca="1" si="27"/>
        <v>3.6399999999999864</v>
      </c>
      <c r="V165" t="str">
        <f t="shared" si="18"/>
        <v/>
      </c>
      <c r="X165">
        <f t="shared" ca="1" si="28"/>
        <v>29.556910489500069</v>
      </c>
    </row>
    <row r="166" spans="1:24" x14ac:dyDescent="0.3">
      <c r="A166" s="2">
        <v>43235.634842557869</v>
      </c>
      <c r="B166">
        <v>717.01230939640004</v>
      </c>
      <c r="C166">
        <v>7</v>
      </c>
      <c r="H166">
        <f>VLOOKUP(A166,[1]Sheet1!A$2:F$2998,5,FALSE)</f>
        <v>717.24</v>
      </c>
      <c r="I166">
        <f>VLOOKUP(A166,[1]Sheet1!A$2:F$2998,6,FALSE)</f>
        <v>717.67561267999997</v>
      </c>
      <c r="J166" s="5">
        <f t="shared" ca="1" si="29"/>
        <v>5.2423177736880136E-3</v>
      </c>
      <c r="K166" s="5">
        <f t="shared" ca="1" si="30"/>
        <v>3.7599999999999909</v>
      </c>
      <c r="L166" s="6">
        <f t="shared" si="31"/>
        <v>165</v>
      </c>
      <c r="M166">
        <f t="shared" si="19"/>
        <v>718.18203442978336</v>
      </c>
      <c r="N166">
        <f t="shared" si="20"/>
        <v>0.8674866799073141</v>
      </c>
      <c r="O166">
        <f t="shared" si="21"/>
        <v>-1.3484069098424585</v>
      </c>
      <c r="P166" t="str">
        <f t="shared" si="22"/>
        <v/>
      </c>
      <c r="Q166">
        <f t="shared" si="23"/>
        <v>5.6215278164017946E-5</v>
      </c>
      <c r="R166">
        <f t="shared" si="24"/>
        <v>0.36441200507436622</v>
      </c>
      <c r="S166">
        <f t="shared" si="25"/>
        <v>0.76624439963564595</v>
      </c>
      <c r="T166" t="str">
        <f t="shared" si="26"/>
        <v/>
      </c>
      <c r="U166" t="str">
        <f t="shared" si="27"/>
        <v/>
      </c>
      <c r="V166" t="str">
        <f t="shared" ref="V166:V229" si="32">IF(T166=1,IF(ISNUMBER(T165),"",K166),"")</f>
        <v/>
      </c>
      <c r="X166">
        <f t="shared" ca="1" si="28"/>
        <v>29.556910489500069</v>
      </c>
    </row>
    <row r="167" spans="1:24" x14ac:dyDescent="0.3">
      <c r="A167" s="2">
        <v>43235.634842557869</v>
      </c>
      <c r="B167">
        <v>717.24</v>
      </c>
      <c r="C167">
        <v>1</v>
      </c>
      <c r="H167">
        <f>VLOOKUP(A167,[1]Sheet1!A$2:F$2998,5,FALSE)</f>
        <v>717.24</v>
      </c>
      <c r="I167">
        <f>VLOOKUP(A167,[1]Sheet1!A$2:F$2998,6,FALSE)</f>
        <v>717.67561267999997</v>
      </c>
      <c r="J167" s="5">
        <f t="shared" ca="1" si="29"/>
        <v>5.2423177736880136E-3</v>
      </c>
      <c r="K167" s="5">
        <f t="shared" ca="1" si="30"/>
        <v>3.7599999999999909</v>
      </c>
      <c r="L167" s="6">
        <f t="shared" si="31"/>
        <v>166</v>
      </c>
      <c r="M167">
        <f t="shared" ref="M167:M230" si="33">FORECAST(L167,B132:B166,L132:L166)</f>
        <v>717.90890103405877</v>
      </c>
      <c r="N167">
        <f t="shared" ref="N167:N230" si="34">STEYX(B132:B166,L132:L166)</f>
        <v>0.81117372479563976</v>
      </c>
      <c r="O167">
        <f t="shared" ref="O167:O230" si="35">(B167-M167)/N167</f>
        <v>-0.82460885210166313</v>
      </c>
      <c r="P167" t="str">
        <f t="shared" ref="P167:P230" si="36">IF(O167&gt;1.5,1,"")</f>
        <v/>
      </c>
      <c r="Q167">
        <f t="shared" ref="Q167:Q230" si="37">A167-A166</f>
        <v>0</v>
      </c>
      <c r="R167">
        <f t="shared" ref="R167:R230" si="38">(Q167-AVERAGE(Q132:Q166))/_xlfn.STDEV.S(Q132:Q166)</f>
        <v>-0.39252961383774765</v>
      </c>
      <c r="S167">
        <f t="shared" ref="S167:S230" si="39">(C167-AVERAGE(C131:C166))/_xlfn.STDEV.S(C131:C166)</f>
        <v>-0.49723726870341173</v>
      </c>
      <c r="T167" t="str">
        <f t="shared" ref="T167:T230" si="40">IF(R167&lt;-0.25,IF(O167&lt;-1,1,""),"")</f>
        <v/>
      </c>
      <c r="U167" t="str">
        <f t="shared" ref="U167:U230" si="41">IF(ISNUMBER(T167),K167,"")</f>
        <v/>
      </c>
      <c r="V167" t="str">
        <f t="shared" si="32"/>
        <v/>
      </c>
      <c r="X167">
        <f t="shared" ca="1" si="28"/>
        <v>29.556910489500069</v>
      </c>
    </row>
    <row r="168" spans="1:24" x14ac:dyDescent="0.3">
      <c r="A168" s="2">
        <v>43235.634842557869</v>
      </c>
      <c r="B168">
        <v>717.24</v>
      </c>
      <c r="C168">
        <v>1</v>
      </c>
      <c r="H168">
        <f>VLOOKUP(A168,[1]Sheet1!A$2:F$2998,5,FALSE)</f>
        <v>717.24</v>
      </c>
      <c r="I168">
        <f>VLOOKUP(A168,[1]Sheet1!A$2:F$2998,6,FALSE)</f>
        <v>717.67561267999997</v>
      </c>
      <c r="J168" s="5">
        <f t="shared" ca="1" si="29"/>
        <v>5.2423177736880136E-3</v>
      </c>
      <c r="K168" s="5">
        <f t="shared" ca="1" si="30"/>
        <v>3.7599999999999909</v>
      </c>
      <c r="L168" s="6">
        <f t="shared" si="31"/>
        <v>167</v>
      </c>
      <c r="M168">
        <f t="shared" si="33"/>
        <v>717.66190744279731</v>
      </c>
      <c r="N168">
        <f t="shared" si="34"/>
        <v>0.71134107767617283</v>
      </c>
      <c r="O168">
        <f t="shared" si="35"/>
        <v>-0.5931155335153756</v>
      </c>
      <c r="P168" t="str">
        <f t="shared" si="36"/>
        <v/>
      </c>
      <c r="Q168">
        <f t="shared" si="37"/>
        <v>0</v>
      </c>
      <c r="R168">
        <f t="shared" si="38"/>
        <v>-0.47664288994571063</v>
      </c>
      <c r="S168">
        <f t="shared" si="39"/>
        <v>-0.47857404824971411</v>
      </c>
      <c r="T168" t="str">
        <f t="shared" si="40"/>
        <v/>
      </c>
      <c r="U168" t="str">
        <f t="shared" si="41"/>
        <v/>
      </c>
      <c r="V168" t="str">
        <f t="shared" si="32"/>
        <v/>
      </c>
      <c r="X168">
        <f t="shared" ref="X168:X231" ca="1" si="42">IF(ISNUMBER(V168),V168+X167,X167)</f>
        <v>29.556910489500069</v>
      </c>
    </row>
    <row r="169" spans="1:24" x14ac:dyDescent="0.3">
      <c r="A169" s="2">
        <v>43235.634886689812</v>
      </c>
      <c r="B169">
        <v>717.65753235400007</v>
      </c>
      <c r="C169">
        <v>4</v>
      </c>
      <c r="H169">
        <f>VLOOKUP(A169,[1]Sheet1!A$2:F$2998,5,FALSE)</f>
        <v>718.22000600000001</v>
      </c>
      <c r="I169">
        <f>VLOOKUP(A169,[1]Sheet1!A$2:F$2998,6,FALSE)</f>
        <v>718.11</v>
      </c>
      <c r="J169" s="5">
        <f t="shared" ca="1" si="29"/>
        <v>3.8706719066246504E-3</v>
      </c>
      <c r="K169" s="5">
        <f t="shared" ca="1" si="30"/>
        <v>2.7799939999999879</v>
      </c>
      <c r="L169" s="6">
        <f t="shared" si="31"/>
        <v>168</v>
      </c>
      <c r="M169">
        <f t="shared" si="33"/>
        <v>717.4382572936629</v>
      </c>
      <c r="N169">
        <f t="shared" si="34"/>
        <v>0.60814577862613628</v>
      </c>
      <c r="O169">
        <f t="shared" si="35"/>
        <v>0.36056331893404353</v>
      </c>
      <c r="P169" t="str">
        <f t="shared" si="36"/>
        <v/>
      </c>
      <c r="Q169">
        <f t="shared" si="37"/>
        <v>4.4131942559033632E-5</v>
      </c>
      <c r="R169">
        <f t="shared" si="38"/>
        <v>0.991903507912688</v>
      </c>
      <c r="S169">
        <f t="shared" si="39"/>
        <v>0.17185131453697686</v>
      </c>
      <c r="T169" t="str">
        <f t="shared" si="40"/>
        <v/>
      </c>
      <c r="U169" t="str">
        <f t="shared" si="41"/>
        <v/>
      </c>
      <c r="V169" t="str">
        <f t="shared" si="32"/>
        <v/>
      </c>
      <c r="X169">
        <f t="shared" ca="1" si="42"/>
        <v>29.556910489500069</v>
      </c>
    </row>
    <row r="170" spans="1:24" x14ac:dyDescent="0.3">
      <c r="A170" s="2">
        <v>43235.635218240743</v>
      </c>
      <c r="B170">
        <v>718.410494352</v>
      </c>
      <c r="C170">
        <v>29</v>
      </c>
      <c r="H170">
        <f>VLOOKUP(A170,[1]Sheet1!A$2:F$2998,5,FALSE)</f>
        <v>718.23</v>
      </c>
      <c r="I170">
        <f>VLOOKUP(A170,[1]Sheet1!A$2:F$2998,6,FALSE)</f>
        <v>718.75</v>
      </c>
      <c r="J170" s="5">
        <f t="shared" ca="1" si="29"/>
        <v>3.8567032844631687E-3</v>
      </c>
      <c r="K170" s="5">
        <f t="shared" ca="1" si="30"/>
        <v>2.7699999999999818</v>
      </c>
      <c r="L170" s="6">
        <f t="shared" si="31"/>
        <v>169</v>
      </c>
      <c r="M170">
        <f t="shared" si="33"/>
        <v>717.29681326644788</v>
      </c>
      <c r="N170">
        <f t="shared" si="34"/>
        <v>0.5262451933002974</v>
      </c>
      <c r="O170">
        <f t="shared" si="35"/>
        <v>2.1162779246833017</v>
      </c>
      <c r="P170">
        <f t="shared" si="36"/>
        <v>1</v>
      </c>
      <c r="Q170">
        <f t="shared" si="37"/>
        <v>3.3155093115055934E-4</v>
      </c>
      <c r="R170">
        <f t="shared" si="38"/>
        <v>10.310023127453229</v>
      </c>
      <c r="S170">
        <f t="shared" si="39"/>
        <v>5.7319580283291236</v>
      </c>
      <c r="T170" t="str">
        <f t="shared" si="40"/>
        <v/>
      </c>
      <c r="U170" t="str">
        <f t="shared" si="41"/>
        <v/>
      </c>
      <c r="V170" t="str">
        <f t="shared" si="32"/>
        <v/>
      </c>
      <c r="X170">
        <f t="shared" ca="1" si="42"/>
        <v>29.556910489500069</v>
      </c>
    </row>
    <row r="171" spans="1:24" x14ac:dyDescent="0.3">
      <c r="A171" s="2">
        <v>43235.635296990738</v>
      </c>
      <c r="B171">
        <v>718.74825305859997</v>
      </c>
      <c r="C171">
        <v>2</v>
      </c>
      <c r="H171">
        <f>VLOOKUP(A171,[1]Sheet1!A$2:F$2998,5,FALSE)</f>
        <v>718.23</v>
      </c>
      <c r="I171">
        <f>VLOOKUP(A171,[1]Sheet1!A$2:F$2998,6,FALSE)</f>
        <v>718.45555304000004</v>
      </c>
      <c r="J171" s="5">
        <f t="shared" ca="1" si="29"/>
        <v>3.8567032844631687E-3</v>
      </c>
      <c r="K171" s="5">
        <f t="shared" ca="1" si="30"/>
        <v>2.7699999999999818</v>
      </c>
      <c r="L171" s="6">
        <f t="shared" si="31"/>
        <v>170</v>
      </c>
      <c r="M171">
        <f t="shared" si="33"/>
        <v>717.30646242311639</v>
      </c>
      <c r="N171">
        <f t="shared" si="34"/>
        <v>0.54142165623409699</v>
      </c>
      <c r="O171">
        <f t="shared" si="35"/>
        <v>2.6629718609929252</v>
      </c>
      <c r="P171">
        <f t="shared" si="36"/>
        <v>1</v>
      </c>
      <c r="Q171">
        <f t="shared" si="37"/>
        <v>7.8749995736870915E-5</v>
      </c>
      <c r="R171">
        <f t="shared" si="38"/>
        <v>0.93824491304130686</v>
      </c>
      <c r="S171">
        <f t="shared" si="39"/>
        <v>-0.24765105409556185</v>
      </c>
      <c r="T171" t="str">
        <f t="shared" si="40"/>
        <v/>
      </c>
      <c r="U171" t="str">
        <f t="shared" si="41"/>
        <v/>
      </c>
      <c r="V171" t="str">
        <f t="shared" si="32"/>
        <v/>
      </c>
      <c r="X171">
        <f t="shared" ca="1" si="42"/>
        <v>29.556910489500069</v>
      </c>
    </row>
    <row r="172" spans="1:24" x14ac:dyDescent="0.3">
      <c r="A172" s="2">
        <v>43235.635438506943</v>
      </c>
      <c r="B172">
        <v>718.45903662938008</v>
      </c>
      <c r="C172">
        <v>4</v>
      </c>
      <c r="H172">
        <f>VLOOKUP(A172,[1]Sheet1!A$2:F$2998,5,FALSE)</f>
        <v>718.23</v>
      </c>
      <c r="I172">
        <f>VLOOKUP(A172,[1]Sheet1!A$2:F$2998,6,FALSE)</f>
        <v>718.45878914000002</v>
      </c>
      <c r="J172" s="5">
        <f t="shared" ca="1" si="29"/>
        <v>3.8567032844631687E-3</v>
      </c>
      <c r="K172" s="5">
        <f t="shared" ca="1" si="30"/>
        <v>2.7699999999999818</v>
      </c>
      <c r="L172" s="6">
        <f t="shared" si="31"/>
        <v>171</v>
      </c>
      <c r="M172">
        <f t="shared" si="33"/>
        <v>717.37179612326815</v>
      </c>
      <c r="N172">
        <f t="shared" si="34"/>
        <v>0.58580561577313162</v>
      </c>
      <c r="O172">
        <f t="shared" si="35"/>
        <v>1.855974877736555</v>
      </c>
      <c r="P172">
        <f t="shared" si="36"/>
        <v>1</v>
      </c>
      <c r="Q172">
        <f t="shared" si="37"/>
        <v>1.4151620416669175E-4</v>
      </c>
      <c r="R172">
        <f t="shared" si="38"/>
        <v>1.9191608839374861</v>
      </c>
      <c r="S172">
        <f t="shared" si="39"/>
        <v>0.23582454328610675</v>
      </c>
      <c r="T172" t="str">
        <f t="shared" si="40"/>
        <v/>
      </c>
      <c r="U172" t="str">
        <f t="shared" si="41"/>
        <v/>
      </c>
      <c r="V172" t="str">
        <f t="shared" si="32"/>
        <v/>
      </c>
      <c r="X172">
        <f t="shared" ca="1" si="42"/>
        <v>29.556910489500069</v>
      </c>
    </row>
    <row r="173" spans="1:24" x14ac:dyDescent="0.3">
      <c r="A173" s="2">
        <v>43235.635578194437</v>
      </c>
      <c r="B173">
        <v>718.28066661920002</v>
      </c>
      <c r="C173">
        <v>8</v>
      </c>
      <c r="H173">
        <f>VLOOKUP(A173,[1]Sheet1!A$2:F$2998,5,FALSE)</f>
        <v>717.43049999999994</v>
      </c>
      <c r="I173">
        <f>VLOOKUP(A173,[1]Sheet1!A$2:F$2998,6,FALSE)</f>
        <v>718.45849999999996</v>
      </c>
      <c r="J173" s="5">
        <f t="shared" ca="1" si="29"/>
        <v>4.9753948291856318E-3</v>
      </c>
      <c r="K173" s="5">
        <f t="shared" ca="1" si="30"/>
        <v>3.5695000000000623</v>
      </c>
      <c r="L173" s="6">
        <f t="shared" si="31"/>
        <v>172</v>
      </c>
      <c r="M173">
        <f t="shared" si="33"/>
        <v>717.40630381272638</v>
      </c>
      <c r="N173">
        <f t="shared" si="34"/>
        <v>0.60889266340281001</v>
      </c>
      <c r="O173">
        <f t="shared" si="35"/>
        <v>1.4359884081822329</v>
      </c>
      <c r="P173" t="str">
        <f t="shared" si="36"/>
        <v/>
      </c>
      <c r="Q173">
        <f t="shared" si="37"/>
        <v>1.3968749408377334E-4</v>
      </c>
      <c r="R173">
        <f t="shared" si="38"/>
        <v>1.7451654132502568</v>
      </c>
      <c r="S173">
        <f t="shared" si="39"/>
        <v>1.0483839162245172</v>
      </c>
      <c r="T173" t="str">
        <f t="shared" si="40"/>
        <v/>
      </c>
      <c r="U173" t="str">
        <f t="shared" si="41"/>
        <v/>
      </c>
      <c r="V173" t="str">
        <f t="shared" si="32"/>
        <v/>
      </c>
      <c r="X173">
        <f t="shared" ca="1" si="42"/>
        <v>29.556910489500069</v>
      </c>
    </row>
    <row r="174" spans="1:24" x14ac:dyDescent="0.3">
      <c r="A174" s="2">
        <v>43235.635730034723</v>
      </c>
      <c r="B174">
        <v>717.9267161324799</v>
      </c>
      <c r="C174">
        <v>8</v>
      </c>
      <c r="H174">
        <f>VLOOKUP(A174,[1]Sheet1!A$2:F$2998,5,FALSE)</f>
        <v>718.18</v>
      </c>
      <c r="I174">
        <f>VLOOKUP(A174,[1]Sheet1!A$2:F$2998,6,FALSE)</f>
        <v>718.75775306000014</v>
      </c>
      <c r="J174" s="5">
        <f t="shared" ca="1" si="29"/>
        <v>3.7595031886157311E-3</v>
      </c>
      <c r="K174" s="5">
        <f t="shared" ca="1" si="30"/>
        <v>2.7000000000000455</v>
      </c>
      <c r="L174" s="6">
        <f t="shared" si="31"/>
        <v>173</v>
      </c>
      <c r="M174">
        <f t="shared" si="33"/>
        <v>717.42381328438171</v>
      </c>
      <c r="N174">
        <f t="shared" si="34"/>
        <v>0.62315642900940993</v>
      </c>
      <c r="O174">
        <f t="shared" si="35"/>
        <v>0.80702504970961919</v>
      </c>
      <c r="P174" t="str">
        <f t="shared" si="36"/>
        <v/>
      </c>
      <c r="Q174">
        <f t="shared" si="37"/>
        <v>1.5184028598014265E-4</v>
      </c>
      <c r="R174">
        <f t="shared" si="38"/>
        <v>1.8487169007864921</v>
      </c>
      <c r="S174">
        <f t="shared" si="39"/>
        <v>1.0043579490811185</v>
      </c>
      <c r="T174" t="str">
        <f t="shared" si="40"/>
        <v/>
      </c>
      <c r="U174" t="str">
        <f t="shared" si="41"/>
        <v/>
      </c>
      <c r="V174" t="str">
        <f t="shared" si="32"/>
        <v/>
      </c>
      <c r="X174">
        <f t="shared" ca="1" si="42"/>
        <v>29.556910489500069</v>
      </c>
    </row>
    <row r="175" spans="1:24" x14ac:dyDescent="0.3">
      <c r="A175" s="2">
        <v>43235.635846712961</v>
      </c>
      <c r="B175">
        <v>718.39599024367999</v>
      </c>
      <c r="C175">
        <v>3</v>
      </c>
      <c r="H175">
        <f>VLOOKUP(A175,[1]Sheet1!A$2:F$2998,5,FALSE)</f>
        <v>718.18</v>
      </c>
      <c r="I175">
        <f>VLOOKUP(A175,[1]Sheet1!A$2:F$2998,6,FALSE)</f>
        <v>718.48</v>
      </c>
      <c r="J175" s="5">
        <f t="shared" ca="1" si="29"/>
        <v>3.7595031886157311E-3</v>
      </c>
      <c r="K175" s="5">
        <f t="shared" ca="1" si="30"/>
        <v>2.7000000000000455</v>
      </c>
      <c r="L175" s="6">
        <f t="shared" si="31"/>
        <v>174</v>
      </c>
      <c r="M175">
        <f t="shared" si="33"/>
        <v>717.40510868958688</v>
      </c>
      <c r="N175">
        <f t="shared" si="34"/>
        <v>0.62678801110558857</v>
      </c>
      <c r="O175">
        <f t="shared" si="35"/>
        <v>1.5808878544841591</v>
      </c>
      <c r="P175">
        <f t="shared" si="36"/>
        <v>1</v>
      </c>
      <c r="Q175">
        <f t="shared" si="37"/>
        <v>1.1667823855532333E-4</v>
      </c>
      <c r="R175">
        <f t="shared" si="38"/>
        <v>1.2002352676692158</v>
      </c>
      <c r="S175">
        <f t="shared" si="39"/>
        <v>-3.364233955503089E-2</v>
      </c>
      <c r="T175" t="str">
        <f t="shared" si="40"/>
        <v/>
      </c>
      <c r="U175" t="str">
        <f t="shared" si="41"/>
        <v/>
      </c>
      <c r="V175" t="str">
        <f t="shared" si="32"/>
        <v/>
      </c>
      <c r="X175">
        <f t="shared" ca="1" si="42"/>
        <v>29.556910489500069</v>
      </c>
    </row>
    <row r="176" spans="1:24" x14ac:dyDescent="0.3">
      <c r="A176" s="2">
        <v>43235.635846712961</v>
      </c>
      <c r="B176">
        <v>718.34</v>
      </c>
      <c r="C176">
        <v>1</v>
      </c>
      <c r="H176">
        <f>VLOOKUP(A176,[1]Sheet1!A$2:F$2998,5,FALSE)</f>
        <v>718.18</v>
      </c>
      <c r="I176">
        <f>VLOOKUP(A176,[1]Sheet1!A$2:F$2998,6,FALSE)</f>
        <v>718.48</v>
      </c>
      <c r="J176" s="5">
        <f t="shared" ca="1" si="29"/>
        <v>3.7335807794704125E-3</v>
      </c>
      <c r="K176" s="5">
        <f t="shared" ca="1" si="30"/>
        <v>2.6813830442000608</v>
      </c>
      <c r="L176" s="6">
        <f t="shared" si="31"/>
        <v>175</v>
      </c>
      <c r="M176">
        <f t="shared" si="33"/>
        <v>717.44635450010981</v>
      </c>
      <c r="N176">
        <f t="shared" si="34"/>
        <v>0.64675837006881309</v>
      </c>
      <c r="O176">
        <f t="shared" si="35"/>
        <v>1.3817300884643291</v>
      </c>
      <c r="P176" t="str">
        <f t="shared" si="36"/>
        <v/>
      </c>
      <c r="Q176">
        <f t="shared" si="37"/>
        <v>0</v>
      </c>
      <c r="R176">
        <f t="shared" si="38"/>
        <v>-0.52348402201759514</v>
      </c>
      <c r="S176">
        <f t="shared" si="39"/>
        <v>-0.44981721856670726</v>
      </c>
      <c r="T176" t="str">
        <f t="shared" si="40"/>
        <v/>
      </c>
      <c r="U176" t="str">
        <f t="shared" si="41"/>
        <v/>
      </c>
      <c r="V176" t="str">
        <f t="shared" si="32"/>
        <v/>
      </c>
      <c r="X176">
        <f t="shared" ca="1" si="42"/>
        <v>29.556910489500069</v>
      </c>
    </row>
    <row r="177" spans="1:24" x14ac:dyDescent="0.3">
      <c r="A177" s="2">
        <v>43235.635846712961</v>
      </c>
      <c r="B177">
        <v>718.34</v>
      </c>
      <c r="C177">
        <v>1</v>
      </c>
      <c r="H177">
        <f>VLOOKUP(A177,[1]Sheet1!A$2:F$2998,5,FALSE)</f>
        <v>718.18</v>
      </c>
      <c r="I177">
        <f>VLOOKUP(A177,[1]Sheet1!A$2:F$2998,6,FALSE)</f>
        <v>718.48</v>
      </c>
      <c r="J177" s="5">
        <f t="shared" ca="1" si="29"/>
        <v>3.7335807794704125E-3</v>
      </c>
      <c r="K177" s="5">
        <f t="shared" ca="1" si="30"/>
        <v>2.6813830442000608</v>
      </c>
      <c r="L177" s="6">
        <f t="shared" si="31"/>
        <v>176</v>
      </c>
      <c r="M177">
        <f t="shared" si="33"/>
        <v>717.4851544160091</v>
      </c>
      <c r="N177">
        <f t="shared" si="34"/>
        <v>0.66297244835725155</v>
      </c>
      <c r="O177">
        <f t="shared" si="35"/>
        <v>1.2894134380834656</v>
      </c>
      <c r="P177" t="str">
        <f t="shared" si="36"/>
        <v/>
      </c>
      <c r="Q177">
        <f t="shared" si="37"/>
        <v>0</v>
      </c>
      <c r="R177">
        <f t="shared" si="38"/>
        <v>-0.52348402201759514</v>
      </c>
      <c r="S177">
        <f t="shared" si="39"/>
        <v>-0.44981721856670726</v>
      </c>
      <c r="T177" t="str">
        <f t="shared" si="40"/>
        <v/>
      </c>
      <c r="U177" t="str">
        <f t="shared" si="41"/>
        <v/>
      </c>
      <c r="V177" t="str">
        <f t="shared" si="32"/>
        <v/>
      </c>
      <c r="X177">
        <f t="shared" ca="1" si="42"/>
        <v>29.556910489500069</v>
      </c>
    </row>
    <row r="178" spans="1:24" x14ac:dyDescent="0.3">
      <c r="A178" s="2">
        <v>43235.635846712961</v>
      </c>
      <c r="B178">
        <v>718.34</v>
      </c>
      <c r="C178">
        <v>1</v>
      </c>
      <c r="H178">
        <f>VLOOKUP(A178,[1]Sheet1!A$2:F$2998,5,FALSE)</f>
        <v>718.18</v>
      </c>
      <c r="I178">
        <f>VLOOKUP(A178,[1]Sheet1!A$2:F$2998,6,FALSE)</f>
        <v>718.48</v>
      </c>
      <c r="J178" s="5">
        <f t="shared" ca="1" si="29"/>
        <v>3.7335807794704125E-3</v>
      </c>
      <c r="K178" s="5">
        <f t="shared" ca="1" si="30"/>
        <v>2.6813830442000608</v>
      </c>
      <c r="L178" s="6">
        <f t="shared" si="31"/>
        <v>177</v>
      </c>
      <c r="M178">
        <f t="shared" si="33"/>
        <v>717.52732421532539</v>
      </c>
      <c r="N178">
        <f t="shared" si="34"/>
        <v>0.67769050374445283</v>
      </c>
      <c r="O178">
        <f t="shared" si="35"/>
        <v>1.1991842591630688</v>
      </c>
      <c r="P178" t="str">
        <f t="shared" si="36"/>
        <v/>
      </c>
      <c r="Q178">
        <f t="shared" si="37"/>
        <v>0</v>
      </c>
      <c r="R178">
        <f t="shared" si="38"/>
        <v>-0.52176902721805229</v>
      </c>
      <c r="S178">
        <f t="shared" si="39"/>
        <v>-0.44981721856670726</v>
      </c>
      <c r="T178" t="str">
        <f t="shared" si="40"/>
        <v/>
      </c>
      <c r="U178" t="str">
        <f t="shared" si="41"/>
        <v/>
      </c>
      <c r="V178" t="str">
        <f t="shared" si="32"/>
        <v/>
      </c>
      <c r="X178">
        <f t="shared" ca="1" si="42"/>
        <v>29.556910489500069</v>
      </c>
    </row>
    <row r="179" spans="1:24" x14ac:dyDescent="0.3">
      <c r="A179" s="2">
        <v>43235.635846712961</v>
      </c>
      <c r="B179">
        <v>718.46133658543999</v>
      </c>
      <c r="C179">
        <v>2</v>
      </c>
      <c r="H179">
        <f>VLOOKUP(A179,[1]Sheet1!A$2:F$2998,5,FALSE)</f>
        <v>718.18</v>
      </c>
      <c r="I179">
        <f>VLOOKUP(A179,[1]Sheet1!A$2:F$2998,6,FALSE)</f>
        <v>718.48</v>
      </c>
      <c r="J179" s="5">
        <f t="shared" ca="1" si="29"/>
        <v>3.7335807794704125E-3</v>
      </c>
      <c r="K179" s="5">
        <f t="shared" ca="1" si="30"/>
        <v>2.6813830442000608</v>
      </c>
      <c r="L179" s="6">
        <f t="shared" si="31"/>
        <v>178</v>
      </c>
      <c r="M179">
        <f t="shared" si="33"/>
        <v>717.5701716098481</v>
      </c>
      <c r="N179">
        <f t="shared" si="34"/>
        <v>0.69075303248766995</v>
      </c>
      <c r="O179">
        <f t="shared" si="35"/>
        <v>1.2901354517148631</v>
      </c>
      <c r="P179" t="str">
        <f t="shared" si="36"/>
        <v/>
      </c>
      <c r="Q179">
        <f t="shared" si="37"/>
        <v>0</v>
      </c>
      <c r="R179">
        <f t="shared" si="38"/>
        <v>-0.52176902721805229</v>
      </c>
      <c r="S179">
        <f t="shared" si="39"/>
        <v>-0.2247332874877474</v>
      </c>
      <c r="T179" t="str">
        <f t="shared" si="40"/>
        <v/>
      </c>
      <c r="U179" t="str">
        <f t="shared" si="41"/>
        <v/>
      </c>
      <c r="V179" t="str">
        <f t="shared" si="32"/>
        <v/>
      </c>
      <c r="X179">
        <f t="shared" ca="1" si="42"/>
        <v>29.556910489500069</v>
      </c>
    </row>
    <row r="180" spans="1:24" x14ac:dyDescent="0.3">
      <c r="A180" s="2">
        <v>43235.635846712961</v>
      </c>
      <c r="B180">
        <v>718.48</v>
      </c>
      <c r="C180">
        <v>1</v>
      </c>
      <c r="H180">
        <f>VLOOKUP(A180,[1]Sheet1!A$2:F$2998,5,FALSE)</f>
        <v>718.18</v>
      </c>
      <c r="I180">
        <f>VLOOKUP(A180,[1]Sheet1!A$2:F$2998,6,FALSE)</f>
        <v>718.48</v>
      </c>
      <c r="J180" s="5">
        <f t="shared" ca="1" si="29"/>
        <v>3.7335807794704125E-3</v>
      </c>
      <c r="K180" s="5">
        <f t="shared" ca="1" si="30"/>
        <v>2.6813830442000608</v>
      </c>
      <c r="L180" s="6">
        <f t="shared" si="31"/>
        <v>179</v>
      </c>
      <c r="M180">
        <f t="shared" si="33"/>
        <v>717.63076839564803</v>
      </c>
      <c r="N180">
        <f t="shared" si="34"/>
        <v>0.70600674593080937</v>
      </c>
      <c r="O180">
        <f t="shared" si="35"/>
        <v>1.2028661330032278</v>
      </c>
      <c r="P180" t="str">
        <f t="shared" si="36"/>
        <v/>
      </c>
      <c r="Q180">
        <f t="shared" si="37"/>
        <v>0</v>
      </c>
      <c r="R180">
        <f t="shared" si="38"/>
        <v>-0.52176902721805229</v>
      </c>
      <c r="S180">
        <f t="shared" si="39"/>
        <v>-0.43343560792235697</v>
      </c>
      <c r="T180" t="str">
        <f t="shared" si="40"/>
        <v/>
      </c>
      <c r="U180" t="str">
        <f t="shared" si="41"/>
        <v/>
      </c>
      <c r="V180" t="str">
        <f t="shared" si="32"/>
        <v/>
      </c>
      <c r="X180">
        <f t="shared" ca="1" si="42"/>
        <v>29.556910489500069</v>
      </c>
    </row>
    <row r="181" spans="1:24" x14ac:dyDescent="0.3">
      <c r="A181" s="2">
        <v>43235.636133611108</v>
      </c>
      <c r="B181">
        <v>718.33445483575986</v>
      </c>
      <c r="C181">
        <v>12</v>
      </c>
      <c r="H181">
        <f>VLOOKUP(A181,[1]Sheet1!A$2:F$2998,5,FALSE)</f>
        <v>718.3300889090001</v>
      </c>
      <c r="I181">
        <f>VLOOKUP(A181,[1]Sheet1!A$2:F$2998,6,FALSE)</f>
        <v>718.42</v>
      </c>
      <c r="J181" s="5">
        <f t="shared" ca="1" si="29"/>
        <v>3.5238592595285053E-3</v>
      </c>
      <c r="K181" s="5">
        <f t="shared" ca="1" si="30"/>
        <v>2.5312941351999143</v>
      </c>
      <c r="L181" s="6">
        <f t="shared" si="31"/>
        <v>180</v>
      </c>
      <c r="M181">
        <f t="shared" si="33"/>
        <v>717.69676871495005</v>
      </c>
      <c r="N181">
        <f t="shared" si="34"/>
        <v>0.71904497949787982</v>
      </c>
      <c r="O181">
        <f t="shared" si="35"/>
        <v>0.88685150302434423</v>
      </c>
      <c r="P181" t="str">
        <f t="shared" si="36"/>
        <v/>
      </c>
      <c r="Q181">
        <f t="shared" si="37"/>
        <v>2.86898146441672E-4</v>
      </c>
      <c r="R181">
        <f t="shared" si="38"/>
        <v>3.5497573491617218</v>
      </c>
      <c r="S181">
        <f t="shared" si="39"/>
        <v>1.7956618042497645</v>
      </c>
      <c r="T181" t="str">
        <f t="shared" si="40"/>
        <v/>
      </c>
      <c r="U181" t="str">
        <f t="shared" si="41"/>
        <v/>
      </c>
      <c r="V181" t="str">
        <f t="shared" si="32"/>
        <v/>
      </c>
      <c r="X181">
        <f t="shared" ca="1" si="42"/>
        <v>29.556910489500069</v>
      </c>
    </row>
    <row r="182" spans="1:24" x14ac:dyDescent="0.3">
      <c r="A182" s="2">
        <v>43235.636296562501</v>
      </c>
      <c r="B182">
        <v>718.36194393452001</v>
      </c>
      <c r="C182">
        <v>9</v>
      </c>
      <c r="H182">
        <f>VLOOKUP(A182,[1]Sheet1!A$2:F$2998,5,FALSE)</f>
        <v>718.76</v>
      </c>
      <c r="I182">
        <f>VLOOKUP(A182,[1]Sheet1!A$2:F$2998,6,FALSE)</f>
        <v>718.49854635719998</v>
      </c>
      <c r="J182" s="5">
        <f t="shared" ca="1" si="29"/>
        <v>2.9236226893539149E-3</v>
      </c>
      <c r="K182" s="5">
        <f t="shared" ca="1" si="30"/>
        <v>2.1013830442000199</v>
      </c>
      <c r="L182" s="6">
        <f t="shared" si="31"/>
        <v>181</v>
      </c>
      <c r="M182">
        <f t="shared" si="33"/>
        <v>717.74931177178428</v>
      </c>
      <c r="N182">
        <f t="shared" si="34"/>
        <v>0.7251597351994411</v>
      </c>
      <c r="O182">
        <f t="shared" si="35"/>
        <v>0.84482374433991847</v>
      </c>
      <c r="P182" t="str">
        <f t="shared" si="36"/>
        <v/>
      </c>
      <c r="Q182">
        <f t="shared" si="37"/>
        <v>1.6295139357680455E-4</v>
      </c>
      <c r="R182">
        <f t="shared" si="38"/>
        <v>1.4418308682935528</v>
      </c>
      <c r="S182">
        <f t="shared" si="39"/>
        <v>1.0818992217874495</v>
      </c>
      <c r="T182" t="str">
        <f t="shared" si="40"/>
        <v/>
      </c>
      <c r="U182" t="str">
        <f t="shared" si="41"/>
        <v/>
      </c>
      <c r="V182" t="str">
        <f t="shared" si="32"/>
        <v/>
      </c>
      <c r="X182">
        <f t="shared" ca="1" si="42"/>
        <v>29.556910489500069</v>
      </c>
    </row>
    <row r="183" spans="1:24" x14ac:dyDescent="0.3">
      <c r="A183" s="2">
        <v>43235.636305752312</v>
      </c>
      <c r="B183">
        <v>718.41302571150015</v>
      </c>
      <c r="C183">
        <v>7</v>
      </c>
      <c r="H183">
        <f>VLOOKUP(A183,[1]Sheet1!A$2:F$2998,5,FALSE)</f>
        <v>718.76</v>
      </c>
      <c r="I183">
        <f>VLOOKUP(A183,[1]Sheet1!A$2:F$2998,6,FALSE)</f>
        <v>718.4999811575999</v>
      </c>
      <c r="J183" s="5">
        <f t="shared" ca="1" si="29"/>
        <v>2.9236226893539149E-3</v>
      </c>
      <c r="K183" s="5">
        <f t="shared" ca="1" si="30"/>
        <v>2.1013830442000199</v>
      </c>
      <c r="L183" s="6">
        <f t="shared" si="31"/>
        <v>182</v>
      </c>
      <c r="M183">
        <f t="shared" si="33"/>
        <v>717.80890675165801</v>
      </c>
      <c r="N183">
        <f t="shared" si="34"/>
        <v>0.72937254719291889</v>
      </c>
      <c r="O183">
        <f t="shared" si="35"/>
        <v>0.82827213906962471</v>
      </c>
      <c r="P183" t="str">
        <f t="shared" si="36"/>
        <v/>
      </c>
      <c r="Q183">
        <f t="shared" si="37"/>
        <v>9.1898109531030059E-6</v>
      </c>
      <c r="R183">
        <f t="shared" si="38"/>
        <v>-0.48238970325745617</v>
      </c>
      <c r="S183">
        <f t="shared" si="39"/>
        <v>0.64116115009406649</v>
      </c>
      <c r="T183" t="str">
        <f t="shared" si="40"/>
        <v/>
      </c>
      <c r="U183" t="str">
        <f t="shared" si="41"/>
        <v/>
      </c>
      <c r="V183" t="str">
        <f t="shared" si="32"/>
        <v/>
      </c>
      <c r="X183">
        <f t="shared" ca="1" si="42"/>
        <v>29.556910489500069</v>
      </c>
    </row>
    <row r="184" spans="1:24" x14ac:dyDescent="0.3">
      <c r="A184" s="2">
        <v>43235.636433171298</v>
      </c>
      <c r="B184">
        <v>718.65602286240005</v>
      </c>
      <c r="C184">
        <v>40</v>
      </c>
      <c r="H184">
        <f>VLOOKUP(A184,[1]Sheet1!A$2:F$2998,5,FALSE)</f>
        <v>718.76</v>
      </c>
      <c r="I184">
        <f>VLOOKUP(A184,[1]Sheet1!A$2:F$2998,6,FALSE)</f>
        <v>718.76820958140001</v>
      </c>
      <c r="J184" s="5">
        <f t="shared" ca="1" si="29"/>
        <v>2.9236226893539149E-3</v>
      </c>
      <c r="K184" s="5">
        <f t="shared" ca="1" si="30"/>
        <v>2.1013830442000199</v>
      </c>
      <c r="L184" s="6">
        <f t="shared" si="31"/>
        <v>183</v>
      </c>
      <c r="M184">
        <f t="shared" si="33"/>
        <v>717.87811136015523</v>
      </c>
      <c r="N184">
        <f t="shared" si="34"/>
        <v>0.73159491130733922</v>
      </c>
      <c r="O184">
        <f t="shared" si="35"/>
        <v>1.0633090665635083</v>
      </c>
      <c r="P184" t="str">
        <f t="shared" si="36"/>
        <v/>
      </c>
      <c r="Q184">
        <f t="shared" si="37"/>
        <v>1.2741898535750806E-4</v>
      </c>
      <c r="R184">
        <f t="shared" si="38"/>
        <v>0.92676473320563124</v>
      </c>
      <c r="S184">
        <f t="shared" si="39"/>
        <v>6.945594097554916</v>
      </c>
      <c r="T184" t="str">
        <f t="shared" si="40"/>
        <v/>
      </c>
      <c r="U184" t="str">
        <f t="shared" si="41"/>
        <v/>
      </c>
      <c r="V184" t="str">
        <f t="shared" si="32"/>
        <v/>
      </c>
      <c r="X184">
        <f t="shared" ca="1" si="42"/>
        <v>29.556910489500069</v>
      </c>
    </row>
    <row r="185" spans="1:24" x14ac:dyDescent="0.3">
      <c r="A185" s="2">
        <v>43235.636440601847</v>
      </c>
      <c r="B185">
        <v>718.74628138901994</v>
      </c>
      <c r="C185">
        <v>4</v>
      </c>
      <c r="H185">
        <f>VLOOKUP(A185,[1]Sheet1!A$2:F$2998,5,FALSE)</f>
        <v>718.76</v>
      </c>
      <c r="I185">
        <f>VLOOKUP(A185,[1]Sheet1!A$2:F$2998,6,FALSE)</f>
        <v>718.77</v>
      </c>
      <c r="J185" s="5">
        <f t="shared" ca="1" si="29"/>
        <v>2.9236226893539149E-3</v>
      </c>
      <c r="K185" s="5">
        <f t="shared" ca="1" si="30"/>
        <v>2.1013830442000199</v>
      </c>
      <c r="L185" s="6">
        <f t="shared" si="31"/>
        <v>184</v>
      </c>
      <c r="M185">
        <f t="shared" si="33"/>
        <v>717.97860122768907</v>
      </c>
      <c r="N185">
        <f t="shared" si="34"/>
        <v>0.73563509837894281</v>
      </c>
      <c r="O185">
        <f t="shared" si="35"/>
        <v>1.0435610848674088</v>
      </c>
      <c r="P185" t="str">
        <f t="shared" si="36"/>
        <v/>
      </c>
      <c r="Q185">
        <f t="shared" si="37"/>
        <v>7.4305498856119812E-6</v>
      </c>
      <c r="R185">
        <f t="shared" si="38"/>
        <v>-0.54740161601986637</v>
      </c>
      <c r="S185">
        <f t="shared" si="39"/>
        <v>-0.11544334276614251</v>
      </c>
      <c r="T185" t="str">
        <f t="shared" si="40"/>
        <v/>
      </c>
      <c r="U185" t="str">
        <f t="shared" si="41"/>
        <v/>
      </c>
      <c r="V185" t="str">
        <f t="shared" si="32"/>
        <v/>
      </c>
      <c r="X185">
        <f t="shared" ca="1" si="42"/>
        <v>29.556910489500069</v>
      </c>
    </row>
    <row r="186" spans="1:24" x14ac:dyDescent="0.3">
      <c r="A186" s="2">
        <v>43235.636643449077</v>
      </c>
      <c r="B186">
        <v>718.77</v>
      </c>
      <c r="C186">
        <v>5</v>
      </c>
      <c r="H186">
        <f>VLOOKUP(A186,[1]Sheet1!A$2:F$2998,5,FALSE)</f>
        <v>718.76</v>
      </c>
      <c r="I186">
        <f>VLOOKUP(A186,[1]Sheet1!A$2:F$2998,6,FALSE)</f>
        <v>718.77340334039991</v>
      </c>
      <c r="J186" s="5">
        <f t="shared" ca="1" si="29"/>
        <v>2.9236226893539149E-3</v>
      </c>
      <c r="K186" s="5">
        <f t="shared" ca="1" si="30"/>
        <v>2.1013830442000199</v>
      </c>
      <c r="L186" s="6">
        <f t="shared" si="31"/>
        <v>185</v>
      </c>
      <c r="M186">
        <f t="shared" si="33"/>
        <v>718.09169531576538</v>
      </c>
      <c r="N186">
        <f t="shared" si="34"/>
        <v>0.73598155756321826</v>
      </c>
      <c r="O186">
        <f t="shared" si="35"/>
        <v>0.92163271927685475</v>
      </c>
      <c r="P186" t="str">
        <f t="shared" si="36"/>
        <v/>
      </c>
      <c r="Q186">
        <f t="shared" si="37"/>
        <v>2.0284722995711491E-4</v>
      </c>
      <c r="R186">
        <f t="shared" si="38"/>
        <v>1.7736515975773823</v>
      </c>
      <c r="S186">
        <f t="shared" si="39"/>
        <v>0</v>
      </c>
      <c r="T186" t="str">
        <f t="shared" si="40"/>
        <v/>
      </c>
      <c r="U186" t="str">
        <f t="shared" si="41"/>
        <v/>
      </c>
      <c r="V186" t="str">
        <f t="shared" si="32"/>
        <v/>
      </c>
      <c r="X186">
        <f t="shared" ca="1" si="42"/>
        <v>29.556910489500069</v>
      </c>
    </row>
    <row r="187" spans="1:24" x14ac:dyDescent="0.3">
      <c r="A187" s="2">
        <v>43235.636939895827</v>
      </c>
      <c r="B187">
        <v>718.76121438517998</v>
      </c>
      <c r="C187">
        <v>5</v>
      </c>
      <c r="H187">
        <f>VLOOKUP(A187,[1]Sheet1!A$2:F$2998,5,FALSE)</f>
        <v>719.25</v>
      </c>
      <c r="I187">
        <f>VLOOKUP(A187,[1]Sheet1!A$2:F$2998,6,FALSE)</f>
        <v>718.77783834039997</v>
      </c>
      <c r="J187" s="5">
        <f t="shared" ca="1" si="29"/>
        <v>2.2403657201251455E-3</v>
      </c>
      <c r="K187" s="5">
        <f t="shared" ca="1" si="30"/>
        <v>1.611383044200011</v>
      </c>
      <c r="L187" s="6">
        <f t="shared" si="31"/>
        <v>186</v>
      </c>
      <c r="M187">
        <f t="shared" si="33"/>
        <v>718.20933397758927</v>
      </c>
      <c r="N187">
        <f t="shared" si="34"/>
        <v>0.72977104317566166</v>
      </c>
      <c r="O187">
        <f t="shared" si="35"/>
        <v>0.75623774436042346</v>
      </c>
      <c r="P187" t="str">
        <f t="shared" si="36"/>
        <v/>
      </c>
      <c r="Q187">
        <f t="shared" si="37"/>
        <v>2.9644674941664562E-4</v>
      </c>
      <c r="R187">
        <f t="shared" si="38"/>
        <v>2.7171910512697899</v>
      </c>
      <c r="S187">
        <f t="shared" si="39"/>
        <v>-1.4093096436010489E-2</v>
      </c>
      <c r="T187" t="str">
        <f t="shared" si="40"/>
        <v/>
      </c>
      <c r="U187" t="str">
        <f t="shared" si="41"/>
        <v/>
      </c>
      <c r="V187" t="str">
        <f t="shared" si="32"/>
        <v/>
      </c>
      <c r="X187">
        <f t="shared" ca="1" si="42"/>
        <v>29.556910489500069</v>
      </c>
    </row>
    <row r="188" spans="1:24" x14ac:dyDescent="0.3">
      <c r="A188" s="2">
        <v>43235.63699071759</v>
      </c>
      <c r="B188">
        <v>718.76966735832013</v>
      </c>
      <c r="C188">
        <v>15</v>
      </c>
      <c r="H188">
        <f>VLOOKUP(A188,[1]Sheet1!A$2:F$2998,5,FALSE)</f>
        <v>719.25</v>
      </c>
      <c r="I188">
        <f>VLOOKUP(A188,[1]Sheet1!A$2:F$2998,6,FALSE)</f>
        <v>719.06923634550014</v>
      </c>
      <c r="J188" s="5">
        <f t="shared" ca="1" si="29"/>
        <v>2.2403657201251455E-3</v>
      </c>
      <c r="K188" s="5">
        <f t="shared" ca="1" si="30"/>
        <v>1.611383044200011</v>
      </c>
      <c r="L188" s="6">
        <f t="shared" si="31"/>
        <v>187</v>
      </c>
      <c r="M188">
        <f t="shared" si="33"/>
        <v>718.32768285486202</v>
      </c>
      <c r="N188">
        <f t="shared" si="34"/>
        <v>0.71557891308826715</v>
      </c>
      <c r="O188">
        <f t="shared" si="35"/>
        <v>0.61766004471906055</v>
      </c>
      <c r="P188" t="str">
        <f t="shared" si="36"/>
        <v/>
      </c>
      <c r="Q188">
        <f t="shared" si="37"/>
        <v>5.082176357973367E-5</v>
      </c>
      <c r="R188">
        <f t="shared" si="38"/>
        <v>-0.1803228217908158</v>
      </c>
      <c r="S188">
        <f t="shared" si="39"/>
        <v>1.2451627068681193</v>
      </c>
      <c r="T188" t="str">
        <f t="shared" si="40"/>
        <v/>
      </c>
      <c r="U188" t="str">
        <f t="shared" si="41"/>
        <v/>
      </c>
      <c r="V188" t="str">
        <f t="shared" si="32"/>
        <v/>
      </c>
      <c r="X188">
        <f t="shared" ca="1" si="42"/>
        <v>29.556910489500069</v>
      </c>
    </row>
    <row r="189" spans="1:24" x14ac:dyDescent="0.3">
      <c r="A189" s="2">
        <v>43235.636997534719</v>
      </c>
      <c r="B189">
        <v>719.09142610760011</v>
      </c>
      <c r="C189">
        <v>8</v>
      </c>
      <c r="H189">
        <f>VLOOKUP(A189,[1]Sheet1!A$2:F$2998,5,FALSE)</f>
        <v>719.25</v>
      </c>
      <c r="I189">
        <f>VLOOKUP(A189,[1]Sheet1!A$2:F$2998,6,FALSE)</f>
        <v>719.2975553425</v>
      </c>
      <c r="J189" s="5">
        <f t="shared" ca="1" si="29"/>
        <v>2.2403657201251455E-3</v>
      </c>
      <c r="K189" s="5">
        <f t="shared" ca="1" si="30"/>
        <v>1.611383044200011</v>
      </c>
      <c r="L189" s="6">
        <f t="shared" si="31"/>
        <v>188</v>
      </c>
      <c r="M189">
        <f t="shared" si="33"/>
        <v>718.44875636913991</v>
      </c>
      <c r="N189">
        <f t="shared" si="34"/>
        <v>0.69296990703733907</v>
      </c>
      <c r="O189">
        <f t="shared" si="35"/>
        <v>0.9274136321558486</v>
      </c>
      <c r="P189" t="str">
        <f t="shared" si="36"/>
        <v/>
      </c>
      <c r="Q189">
        <f t="shared" si="37"/>
        <v>6.8171284510754049E-6</v>
      </c>
      <c r="R189">
        <f t="shared" si="38"/>
        <v>-0.66223083394973714</v>
      </c>
      <c r="S189">
        <f t="shared" si="39"/>
        <v>0.29924262128824747</v>
      </c>
      <c r="T189" t="str">
        <f t="shared" si="40"/>
        <v/>
      </c>
      <c r="U189" t="str">
        <f t="shared" si="41"/>
        <v/>
      </c>
      <c r="V189" t="str">
        <f t="shared" si="32"/>
        <v/>
      </c>
      <c r="X189">
        <f t="shared" ca="1" si="42"/>
        <v>29.556910489500069</v>
      </c>
    </row>
    <row r="190" spans="1:24" x14ac:dyDescent="0.3">
      <c r="A190" s="2">
        <v>43235.636997534719</v>
      </c>
      <c r="B190">
        <v>719.19</v>
      </c>
      <c r="C190">
        <v>1</v>
      </c>
      <c r="H190">
        <f>VLOOKUP(A190,[1]Sheet1!A$2:F$2998,5,FALSE)</f>
        <v>719.25</v>
      </c>
      <c r="I190">
        <f>VLOOKUP(A190,[1]Sheet1!A$2:F$2998,6,FALSE)</f>
        <v>719.2975553425</v>
      </c>
      <c r="J190" s="5">
        <f t="shared" ca="1" si="29"/>
        <v>2.2403657201251455E-3</v>
      </c>
      <c r="K190" s="5">
        <f t="shared" ca="1" si="30"/>
        <v>1.611383044200011</v>
      </c>
      <c r="L190" s="6">
        <f t="shared" si="31"/>
        <v>189</v>
      </c>
      <c r="M190">
        <f t="shared" si="33"/>
        <v>718.60831827480615</v>
      </c>
      <c r="N190">
        <f t="shared" si="34"/>
        <v>0.66586049901110111</v>
      </c>
      <c r="O190">
        <f t="shared" si="35"/>
        <v>0.87357896444943661</v>
      </c>
      <c r="P190" t="str">
        <f t="shared" si="36"/>
        <v/>
      </c>
      <c r="Q190">
        <f t="shared" si="37"/>
        <v>0</v>
      </c>
      <c r="R190">
        <f t="shared" si="38"/>
        <v>-0.73746082893304321</v>
      </c>
      <c r="S190">
        <f t="shared" si="39"/>
        <v>-0.60426054301182597</v>
      </c>
      <c r="T190" t="str">
        <f t="shared" si="40"/>
        <v/>
      </c>
      <c r="U190" t="str">
        <f t="shared" si="41"/>
        <v/>
      </c>
      <c r="V190" t="str">
        <f t="shared" si="32"/>
        <v/>
      </c>
      <c r="X190">
        <f t="shared" ca="1" si="42"/>
        <v>29.556910489500069</v>
      </c>
    </row>
    <row r="191" spans="1:24" x14ac:dyDescent="0.3">
      <c r="A191" s="2">
        <v>43235.636997534719</v>
      </c>
      <c r="B191">
        <v>719.19</v>
      </c>
      <c r="C191">
        <v>1</v>
      </c>
      <c r="H191">
        <f>VLOOKUP(A191,[1]Sheet1!A$2:F$2998,5,FALSE)</f>
        <v>719.25</v>
      </c>
      <c r="I191">
        <f>VLOOKUP(A191,[1]Sheet1!A$2:F$2998,6,FALSE)</f>
        <v>719.2975553425</v>
      </c>
      <c r="J191" s="5">
        <f t="shared" ca="1" si="29"/>
        <v>2.2403657201251455E-3</v>
      </c>
      <c r="K191" s="5">
        <f t="shared" ca="1" si="30"/>
        <v>1.611383044200011</v>
      </c>
      <c r="L191" s="6">
        <f t="shared" si="31"/>
        <v>190</v>
      </c>
      <c r="M191">
        <f t="shared" si="33"/>
        <v>718.77923941805295</v>
      </c>
      <c r="N191">
        <f t="shared" si="34"/>
        <v>0.62591280661598125</v>
      </c>
      <c r="O191">
        <f t="shared" si="35"/>
        <v>0.65625847179560493</v>
      </c>
      <c r="P191" t="str">
        <f t="shared" si="36"/>
        <v/>
      </c>
      <c r="Q191">
        <f t="shared" si="37"/>
        <v>0</v>
      </c>
      <c r="R191">
        <f t="shared" si="38"/>
        <v>-0.73746082893304321</v>
      </c>
      <c r="S191">
        <f t="shared" si="39"/>
        <v>-0.60426054301182597</v>
      </c>
      <c r="T191" t="str">
        <f t="shared" si="40"/>
        <v/>
      </c>
      <c r="U191" t="str">
        <f t="shared" si="41"/>
        <v/>
      </c>
      <c r="V191" t="str">
        <f t="shared" si="32"/>
        <v/>
      </c>
      <c r="X191">
        <f t="shared" ca="1" si="42"/>
        <v>29.556910489500069</v>
      </c>
    </row>
    <row r="192" spans="1:24" x14ac:dyDescent="0.3">
      <c r="A192" s="2">
        <v>43235.636997534719</v>
      </c>
      <c r="B192">
        <v>719.19</v>
      </c>
      <c r="C192">
        <v>1</v>
      </c>
      <c r="H192">
        <f>VLOOKUP(A192,[1]Sheet1!A$2:F$2998,5,FALSE)</f>
        <v>719.25</v>
      </c>
      <c r="I192">
        <f>VLOOKUP(A192,[1]Sheet1!A$2:F$2998,6,FALSE)</f>
        <v>719.2975553425</v>
      </c>
      <c r="J192" s="5">
        <f t="shared" ca="1" si="29"/>
        <v>2.2403657201251455E-3</v>
      </c>
      <c r="K192" s="5">
        <f t="shared" ca="1" si="30"/>
        <v>1.611383044200011</v>
      </c>
      <c r="L192" s="6">
        <f t="shared" si="31"/>
        <v>191</v>
      </c>
      <c r="M192">
        <f t="shared" si="33"/>
        <v>718.94975719995534</v>
      </c>
      <c r="N192">
        <f t="shared" si="34"/>
        <v>0.56689017339760039</v>
      </c>
      <c r="O192">
        <f t="shared" si="35"/>
        <v>0.42379072934857931</v>
      </c>
      <c r="P192" t="str">
        <f t="shared" si="36"/>
        <v/>
      </c>
      <c r="Q192">
        <f t="shared" si="37"/>
        <v>0</v>
      </c>
      <c r="R192">
        <f t="shared" si="38"/>
        <v>-0.73746082893304321</v>
      </c>
      <c r="S192">
        <f t="shared" si="39"/>
        <v>-0.60426054301182597</v>
      </c>
      <c r="T192" t="str">
        <f t="shared" si="40"/>
        <v/>
      </c>
      <c r="U192" t="str">
        <f t="shared" si="41"/>
        <v/>
      </c>
      <c r="V192" t="str">
        <f t="shared" si="32"/>
        <v/>
      </c>
      <c r="X192">
        <f t="shared" ca="1" si="42"/>
        <v>29.556910489500069</v>
      </c>
    </row>
    <row r="193" spans="1:24" x14ac:dyDescent="0.3">
      <c r="A193" s="2">
        <v>43235.636997534719</v>
      </c>
      <c r="B193">
        <v>719.19</v>
      </c>
      <c r="C193">
        <v>1</v>
      </c>
      <c r="H193">
        <f>VLOOKUP(A193,[1]Sheet1!A$2:F$2998,5,FALSE)</f>
        <v>719.25</v>
      </c>
      <c r="I193">
        <f>VLOOKUP(A193,[1]Sheet1!A$2:F$2998,6,FALSE)</f>
        <v>719.2975553425</v>
      </c>
      <c r="J193" s="5">
        <f t="shared" ca="1" si="29"/>
        <v>2.2403657201251455E-3</v>
      </c>
      <c r="K193" s="5">
        <f t="shared" ca="1" si="30"/>
        <v>1.611383044200011</v>
      </c>
      <c r="L193" s="6">
        <f t="shared" si="31"/>
        <v>192</v>
      </c>
      <c r="M193">
        <f t="shared" si="33"/>
        <v>719.11925485146924</v>
      </c>
      <c r="N193">
        <f t="shared" si="34"/>
        <v>0.48311024786425116</v>
      </c>
      <c r="O193">
        <f t="shared" si="35"/>
        <v>0.1464368616554311</v>
      </c>
      <c r="P193" t="str">
        <f t="shared" si="36"/>
        <v/>
      </c>
      <c r="Q193">
        <f t="shared" si="37"/>
        <v>0</v>
      </c>
      <c r="R193">
        <f t="shared" si="38"/>
        <v>-0.73626276325941531</v>
      </c>
      <c r="S193">
        <f t="shared" si="39"/>
        <v>-0.60426054301182597</v>
      </c>
      <c r="T193" t="str">
        <f t="shared" si="40"/>
        <v/>
      </c>
      <c r="U193" t="str">
        <f t="shared" si="41"/>
        <v/>
      </c>
      <c r="V193" t="str">
        <f t="shared" si="32"/>
        <v/>
      </c>
      <c r="X193">
        <f t="shared" ca="1" si="42"/>
        <v>29.556910489500069</v>
      </c>
    </row>
    <row r="194" spans="1:24" x14ac:dyDescent="0.3">
      <c r="A194" s="2">
        <v>43235.636997534719</v>
      </c>
      <c r="B194">
        <v>719.19</v>
      </c>
      <c r="C194">
        <v>1</v>
      </c>
      <c r="H194">
        <f>VLOOKUP(A194,[1]Sheet1!A$2:F$2998,5,FALSE)</f>
        <v>719.25</v>
      </c>
      <c r="I194">
        <f>VLOOKUP(A194,[1]Sheet1!A$2:F$2998,6,FALSE)</f>
        <v>719.2975553425</v>
      </c>
      <c r="J194" s="5">
        <f t="shared" ca="1" si="29"/>
        <v>2.2403657201251455E-3</v>
      </c>
      <c r="K194" s="5">
        <f t="shared" ca="1" si="30"/>
        <v>1.611383044200011</v>
      </c>
      <c r="L194" s="6">
        <f t="shared" si="31"/>
        <v>193</v>
      </c>
      <c r="M194">
        <f t="shared" si="33"/>
        <v>719.24337347987228</v>
      </c>
      <c r="N194">
        <f t="shared" si="34"/>
        <v>0.44297982594085777</v>
      </c>
      <c r="O194">
        <f t="shared" si="35"/>
        <v>-0.12048738282575115</v>
      </c>
      <c r="P194" t="str">
        <f t="shared" si="36"/>
        <v/>
      </c>
      <c r="Q194">
        <f t="shared" si="37"/>
        <v>0</v>
      </c>
      <c r="R194">
        <f t="shared" si="38"/>
        <v>-0.73145715636137643</v>
      </c>
      <c r="S194">
        <f t="shared" si="39"/>
        <v>-0.59960635234942083</v>
      </c>
      <c r="T194" t="str">
        <f t="shared" si="40"/>
        <v/>
      </c>
      <c r="U194" t="str">
        <f t="shared" si="41"/>
        <v/>
      </c>
      <c r="V194" t="str">
        <f t="shared" si="32"/>
        <v/>
      </c>
      <c r="X194">
        <f t="shared" ca="1" si="42"/>
        <v>29.556910489500069</v>
      </c>
    </row>
    <row r="195" spans="1:24" x14ac:dyDescent="0.3">
      <c r="A195" s="2">
        <v>43235.636997534719</v>
      </c>
      <c r="B195">
        <v>719.19</v>
      </c>
      <c r="C195">
        <v>1</v>
      </c>
      <c r="H195">
        <f>VLOOKUP(A195,[1]Sheet1!A$2:F$2998,5,FALSE)</f>
        <v>719.25</v>
      </c>
      <c r="I195">
        <f>VLOOKUP(A195,[1]Sheet1!A$2:F$2998,6,FALSE)</f>
        <v>719.2975553425</v>
      </c>
      <c r="J195" s="5">
        <f t="shared" ref="J195:J258" ca="1" si="43">(OFFSET(I195,$AA$2,0)-H195)/H195</f>
        <v>2.2403657201251455E-3</v>
      </c>
      <c r="K195" s="5">
        <f t="shared" ref="K195:K258" ca="1" si="44">IF(ISNUMBER(J195),H195*J195,"")</f>
        <v>1.611383044200011</v>
      </c>
      <c r="L195" s="6">
        <f t="shared" si="31"/>
        <v>194</v>
      </c>
      <c r="M195">
        <f t="shared" si="33"/>
        <v>719.35341897927856</v>
      </c>
      <c r="N195">
        <f t="shared" si="34"/>
        <v>0.40674345682742064</v>
      </c>
      <c r="O195">
        <f t="shared" si="35"/>
        <v>-0.4017740827428764</v>
      </c>
      <c r="P195" t="str">
        <f t="shared" si="36"/>
        <v/>
      </c>
      <c r="Q195">
        <f t="shared" si="37"/>
        <v>0</v>
      </c>
      <c r="R195">
        <f t="shared" si="38"/>
        <v>-0.71637942937338339</v>
      </c>
      <c r="S195">
        <f t="shared" si="39"/>
        <v>-0.58281319650824925</v>
      </c>
      <c r="T195" t="str">
        <f t="shared" si="40"/>
        <v/>
      </c>
      <c r="U195" t="str">
        <f t="shared" si="41"/>
        <v/>
      </c>
      <c r="V195" t="str">
        <f t="shared" si="32"/>
        <v/>
      </c>
      <c r="X195">
        <f t="shared" ca="1" si="42"/>
        <v>29.556910489500069</v>
      </c>
    </row>
    <row r="196" spans="1:24" x14ac:dyDescent="0.3">
      <c r="A196" s="2">
        <v>43235.636997534719</v>
      </c>
      <c r="B196">
        <v>719.19</v>
      </c>
      <c r="C196">
        <v>1</v>
      </c>
      <c r="H196">
        <f>VLOOKUP(A196,[1]Sheet1!A$2:F$2998,5,FALSE)</f>
        <v>719.25</v>
      </c>
      <c r="I196">
        <f>VLOOKUP(A196,[1]Sheet1!A$2:F$2998,6,FALSE)</f>
        <v>719.2975553425</v>
      </c>
      <c r="J196" s="5">
        <f t="shared" ca="1" si="43"/>
        <v>2.2403657201251455E-3</v>
      </c>
      <c r="K196" s="5">
        <f t="shared" ca="1" si="44"/>
        <v>1.611383044200011</v>
      </c>
      <c r="L196" s="6">
        <f t="shared" ref="L196:L259" si="45">L195+1</f>
        <v>195</v>
      </c>
      <c r="M196">
        <f t="shared" si="33"/>
        <v>719.44016636969366</v>
      </c>
      <c r="N196">
        <f t="shared" si="34"/>
        <v>0.38655693093523974</v>
      </c>
      <c r="O196">
        <f t="shared" si="35"/>
        <v>-0.64716565575049201</v>
      </c>
      <c r="P196" t="str">
        <f t="shared" si="36"/>
        <v/>
      </c>
      <c r="Q196">
        <f t="shared" si="37"/>
        <v>0</v>
      </c>
      <c r="R196">
        <f t="shared" si="38"/>
        <v>-0.70755824801888245</v>
      </c>
      <c r="S196">
        <f t="shared" si="39"/>
        <v>-0.57002929931677526</v>
      </c>
      <c r="T196" t="str">
        <f t="shared" si="40"/>
        <v/>
      </c>
      <c r="U196" t="str">
        <f t="shared" si="41"/>
        <v/>
      </c>
      <c r="V196" t="str">
        <f t="shared" si="32"/>
        <v/>
      </c>
      <c r="X196">
        <f t="shared" ca="1" si="42"/>
        <v>29.556910489500069</v>
      </c>
    </row>
    <row r="197" spans="1:24" x14ac:dyDescent="0.3">
      <c r="A197" s="2">
        <v>43235.636997534719</v>
      </c>
      <c r="B197">
        <v>719.19</v>
      </c>
      <c r="C197">
        <v>1</v>
      </c>
      <c r="H197">
        <f>VLOOKUP(A197,[1]Sheet1!A$2:F$2998,5,FALSE)</f>
        <v>719.25</v>
      </c>
      <c r="I197">
        <f>VLOOKUP(A197,[1]Sheet1!A$2:F$2998,6,FALSE)</f>
        <v>719.2975553425</v>
      </c>
      <c r="J197" s="5">
        <f t="shared" ca="1" si="43"/>
        <v>2.2403657201251455E-3</v>
      </c>
      <c r="K197" s="5">
        <f t="shared" ca="1" si="44"/>
        <v>1.611383044200011</v>
      </c>
      <c r="L197" s="6">
        <f t="shared" si="45"/>
        <v>196</v>
      </c>
      <c r="M197">
        <f t="shared" si="33"/>
        <v>719.5204301981895</v>
      </c>
      <c r="N197">
        <f t="shared" si="34"/>
        <v>0.36621683264660304</v>
      </c>
      <c r="O197">
        <f t="shared" si="35"/>
        <v>-0.90228020323770841</v>
      </c>
      <c r="P197" t="str">
        <f t="shared" si="36"/>
        <v/>
      </c>
      <c r="Q197">
        <f t="shared" si="37"/>
        <v>0</v>
      </c>
      <c r="R197">
        <f t="shared" si="38"/>
        <v>-0.70755824801888245</v>
      </c>
      <c r="S197">
        <f t="shared" si="39"/>
        <v>-0.56135844379018607</v>
      </c>
      <c r="T197" t="str">
        <f t="shared" si="40"/>
        <v/>
      </c>
      <c r="U197" t="str">
        <f t="shared" si="41"/>
        <v/>
      </c>
      <c r="V197" t="str">
        <f t="shared" si="32"/>
        <v/>
      </c>
      <c r="X197">
        <f t="shared" ca="1" si="42"/>
        <v>29.556910489500069</v>
      </c>
    </row>
    <row r="198" spans="1:24" x14ac:dyDescent="0.3">
      <c r="A198" s="2">
        <v>43235.637000891213</v>
      </c>
      <c r="B198">
        <v>719.27784985089988</v>
      </c>
      <c r="C198">
        <v>5</v>
      </c>
      <c r="H198">
        <f>VLOOKUP(A198,[1]Sheet1!A$2:F$2998,5,FALSE)</f>
        <v>719.25</v>
      </c>
      <c r="I198">
        <f>VLOOKUP(A198,[1]Sheet1!A$2:F$2998,6,FALSE)</f>
        <v>719.47833422999997</v>
      </c>
      <c r="J198" s="5">
        <f t="shared" ca="1" si="43"/>
        <v>2.2403657201251455E-3</v>
      </c>
      <c r="K198" s="5">
        <f t="shared" ca="1" si="44"/>
        <v>1.611383044200011</v>
      </c>
      <c r="L198" s="6">
        <f t="shared" si="45"/>
        <v>197</v>
      </c>
      <c r="M198">
        <f t="shared" si="33"/>
        <v>719.5849013351509</v>
      </c>
      <c r="N198">
        <f t="shared" si="34"/>
        <v>0.35566940274224856</v>
      </c>
      <c r="O198">
        <f t="shared" si="35"/>
        <v>-0.86330587304845441</v>
      </c>
      <c r="P198" t="str">
        <f t="shared" si="36"/>
        <v/>
      </c>
      <c r="Q198">
        <f t="shared" si="37"/>
        <v>3.3564938348717988E-6</v>
      </c>
      <c r="R198">
        <f t="shared" si="38"/>
        <v>-0.63405969939811568</v>
      </c>
      <c r="S198">
        <f t="shared" si="39"/>
        <v>-6.5434419828303891E-2</v>
      </c>
      <c r="T198" t="str">
        <f t="shared" si="40"/>
        <v/>
      </c>
      <c r="U198" t="str">
        <f t="shared" si="41"/>
        <v/>
      </c>
      <c r="V198" t="str">
        <f t="shared" si="32"/>
        <v/>
      </c>
      <c r="X198">
        <f t="shared" ca="1" si="42"/>
        <v>29.556910489500069</v>
      </c>
    </row>
    <row r="199" spans="1:24" x14ac:dyDescent="0.3">
      <c r="A199" s="2">
        <v>43235.637000891213</v>
      </c>
      <c r="B199">
        <v>719.3</v>
      </c>
      <c r="C199">
        <v>1</v>
      </c>
      <c r="H199">
        <f>VLOOKUP(A199,[1]Sheet1!A$2:F$2998,5,FALSE)</f>
        <v>719.25</v>
      </c>
      <c r="I199">
        <f>VLOOKUP(A199,[1]Sheet1!A$2:F$2998,6,FALSE)</f>
        <v>719.47833422999997</v>
      </c>
      <c r="J199" s="5">
        <f t="shared" ca="1" si="43"/>
        <v>2.2403657201251455E-3</v>
      </c>
      <c r="K199" s="5">
        <f t="shared" ca="1" si="44"/>
        <v>1.611383044200011</v>
      </c>
      <c r="L199" s="6">
        <f t="shared" si="45"/>
        <v>198</v>
      </c>
      <c r="M199">
        <f t="shared" si="33"/>
        <v>719.58715784564015</v>
      </c>
      <c r="N199">
        <f t="shared" si="34"/>
        <v>0.34697417636064881</v>
      </c>
      <c r="O199">
        <f t="shared" si="35"/>
        <v>-0.8276058139315815</v>
      </c>
      <c r="P199" t="str">
        <f t="shared" si="36"/>
        <v/>
      </c>
      <c r="Q199">
        <f t="shared" si="37"/>
        <v>0</v>
      </c>
      <c r="R199">
        <f t="shared" si="38"/>
        <v>-0.65816140001442303</v>
      </c>
      <c r="S199">
        <f t="shared" si="39"/>
        <v>-0.55471428290171454</v>
      </c>
      <c r="T199" t="str">
        <f t="shared" si="40"/>
        <v/>
      </c>
      <c r="U199" t="str">
        <f t="shared" si="41"/>
        <v/>
      </c>
      <c r="V199" t="str">
        <f t="shared" si="32"/>
        <v/>
      </c>
      <c r="X199">
        <f t="shared" ca="1" si="42"/>
        <v>29.556910489500069</v>
      </c>
    </row>
    <row r="200" spans="1:24" x14ac:dyDescent="0.3">
      <c r="A200" s="2">
        <v>43235.637000891213</v>
      </c>
      <c r="B200">
        <v>719.3</v>
      </c>
      <c r="C200">
        <v>1</v>
      </c>
      <c r="H200">
        <f>VLOOKUP(A200,[1]Sheet1!A$2:F$2998,5,FALSE)</f>
        <v>719.25</v>
      </c>
      <c r="I200">
        <f>VLOOKUP(A200,[1]Sheet1!A$2:F$2998,6,FALSE)</f>
        <v>719.47833422999997</v>
      </c>
      <c r="J200" s="5">
        <f t="shared" ca="1" si="43"/>
        <v>2.2384428223844472E-3</v>
      </c>
      <c r="K200" s="5">
        <f t="shared" ca="1" si="44"/>
        <v>1.6100000000000136</v>
      </c>
      <c r="L200" s="6">
        <f t="shared" si="45"/>
        <v>199</v>
      </c>
      <c r="M200">
        <f t="shared" si="33"/>
        <v>719.57394328191049</v>
      </c>
      <c r="N200">
        <f t="shared" si="34"/>
        <v>0.32360862161396081</v>
      </c>
      <c r="O200">
        <f t="shared" si="35"/>
        <v>-0.84652652498648695</v>
      </c>
      <c r="P200" t="str">
        <f t="shared" si="36"/>
        <v/>
      </c>
      <c r="Q200">
        <f t="shared" si="37"/>
        <v>0</v>
      </c>
      <c r="R200">
        <f t="shared" si="38"/>
        <v>-0.65816140001442303</v>
      </c>
      <c r="S200">
        <f t="shared" si="39"/>
        <v>-0.5422863514168641</v>
      </c>
      <c r="T200" t="str">
        <f t="shared" si="40"/>
        <v/>
      </c>
      <c r="U200" t="str">
        <f t="shared" si="41"/>
        <v/>
      </c>
      <c r="V200" t="str">
        <f t="shared" si="32"/>
        <v/>
      </c>
      <c r="X200">
        <f t="shared" ca="1" si="42"/>
        <v>29.556910489500069</v>
      </c>
    </row>
    <row r="201" spans="1:24" x14ac:dyDescent="0.3">
      <c r="A201" s="2">
        <v>43235.637000891213</v>
      </c>
      <c r="B201">
        <v>719.3</v>
      </c>
      <c r="C201">
        <v>1</v>
      </c>
      <c r="H201">
        <f>VLOOKUP(A201,[1]Sheet1!A$2:F$2998,5,FALSE)</f>
        <v>719.25</v>
      </c>
      <c r="I201">
        <f>VLOOKUP(A201,[1]Sheet1!A$2:F$2998,6,FALSE)</f>
        <v>719.47833422999997</v>
      </c>
      <c r="J201" s="5">
        <f t="shared" ca="1" si="43"/>
        <v>2.2384428223844472E-3</v>
      </c>
      <c r="K201" s="5">
        <f t="shared" ca="1" si="44"/>
        <v>1.6100000000000136</v>
      </c>
      <c r="L201" s="6">
        <f t="shared" si="45"/>
        <v>200</v>
      </c>
      <c r="M201">
        <f t="shared" si="33"/>
        <v>719.54731695347516</v>
      </c>
      <c r="N201">
        <f t="shared" si="34"/>
        <v>0.28306330493074572</v>
      </c>
      <c r="O201">
        <f t="shared" si="35"/>
        <v>-0.87371605279502607</v>
      </c>
      <c r="P201" t="str">
        <f t="shared" si="36"/>
        <v/>
      </c>
      <c r="Q201">
        <f t="shared" si="37"/>
        <v>0</v>
      </c>
      <c r="R201">
        <f t="shared" si="38"/>
        <v>-0.65816140001442303</v>
      </c>
      <c r="S201">
        <f t="shared" si="39"/>
        <v>-0.5422863514168641</v>
      </c>
      <c r="T201" t="str">
        <f t="shared" si="40"/>
        <v/>
      </c>
      <c r="U201" t="str">
        <f t="shared" si="41"/>
        <v/>
      </c>
      <c r="V201" t="str">
        <f t="shared" si="32"/>
        <v/>
      </c>
      <c r="X201">
        <f t="shared" ca="1" si="42"/>
        <v>29.556910489500069</v>
      </c>
    </row>
    <row r="202" spans="1:24" x14ac:dyDescent="0.3">
      <c r="A202" s="2">
        <v>43235.637000891213</v>
      </c>
      <c r="B202">
        <v>719.3</v>
      </c>
      <c r="C202">
        <v>1</v>
      </c>
      <c r="H202">
        <f>VLOOKUP(A202,[1]Sheet1!A$2:F$2998,5,FALSE)</f>
        <v>719.25</v>
      </c>
      <c r="I202">
        <f>VLOOKUP(A202,[1]Sheet1!A$2:F$2998,6,FALSE)</f>
        <v>719.47833422999997</v>
      </c>
      <c r="J202" s="5">
        <f t="shared" ca="1" si="43"/>
        <v>2.2384428223844472E-3</v>
      </c>
      <c r="K202" s="5">
        <f t="shared" ca="1" si="44"/>
        <v>1.6100000000000136</v>
      </c>
      <c r="L202" s="6">
        <f t="shared" si="45"/>
        <v>201</v>
      </c>
      <c r="M202">
        <f t="shared" si="33"/>
        <v>719.53043087321885</v>
      </c>
      <c r="N202">
        <f t="shared" si="34"/>
        <v>0.25661413579179926</v>
      </c>
      <c r="O202">
        <f t="shared" si="35"/>
        <v>-0.89796640589530952</v>
      </c>
      <c r="P202" t="str">
        <f t="shared" si="36"/>
        <v/>
      </c>
      <c r="Q202">
        <f t="shared" si="37"/>
        <v>0</v>
      </c>
      <c r="R202">
        <f t="shared" si="38"/>
        <v>-0.63754705015768665</v>
      </c>
      <c r="S202">
        <f t="shared" si="39"/>
        <v>-0.5422863514168641</v>
      </c>
      <c r="T202" t="str">
        <f t="shared" si="40"/>
        <v/>
      </c>
      <c r="U202" t="str">
        <f t="shared" si="41"/>
        <v/>
      </c>
      <c r="V202" t="str">
        <f t="shared" si="32"/>
        <v/>
      </c>
      <c r="X202">
        <f t="shared" ca="1" si="42"/>
        <v>29.556910489500069</v>
      </c>
    </row>
    <row r="203" spans="1:24" x14ac:dyDescent="0.3">
      <c r="A203" s="2">
        <v>43235.637034560183</v>
      </c>
      <c r="B203">
        <v>719.44795403130013</v>
      </c>
      <c r="C203">
        <v>17</v>
      </c>
      <c r="H203">
        <f>VLOOKUP(A203,[1]Sheet1!A$2:F$2998,5,FALSE)</f>
        <v>720.73</v>
      </c>
      <c r="I203">
        <f>VLOOKUP(A203,[1]Sheet1!A$2:F$2998,6,FALSE)</f>
        <v>719.73</v>
      </c>
      <c r="J203" s="5">
        <f t="shared" ca="1" si="43"/>
        <v>1.8037267770176828E-4</v>
      </c>
      <c r="K203" s="5">
        <f t="shared" ca="1" si="44"/>
        <v>0.12999999999999545</v>
      </c>
      <c r="L203" s="6">
        <f t="shared" si="45"/>
        <v>202</v>
      </c>
      <c r="M203">
        <f t="shared" si="33"/>
        <v>719.51616912997531</v>
      </c>
      <c r="N203">
        <f t="shared" si="34"/>
        <v>0.23470355922400671</v>
      </c>
      <c r="O203">
        <f t="shared" si="35"/>
        <v>-0.2906436481011182</v>
      </c>
      <c r="P203" t="str">
        <f t="shared" si="36"/>
        <v/>
      </c>
      <c r="Q203">
        <f t="shared" si="37"/>
        <v>3.3668969990685582E-5</v>
      </c>
      <c r="R203">
        <f t="shared" si="38"/>
        <v>-0.28945701129646145</v>
      </c>
      <c r="S203">
        <f t="shared" si="39"/>
        <v>1.4503024114313603</v>
      </c>
      <c r="T203" t="str">
        <f t="shared" si="40"/>
        <v/>
      </c>
      <c r="U203" t="str">
        <f t="shared" si="41"/>
        <v/>
      </c>
      <c r="V203" t="str">
        <f t="shared" si="32"/>
        <v/>
      </c>
      <c r="X203">
        <f t="shared" ca="1" si="42"/>
        <v>29.556910489500069</v>
      </c>
    </row>
    <row r="204" spans="1:24" x14ac:dyDescent="0.3">
      <c r="A204" s="2">
        <v>43235.637034560183</v>
      </c>
      <c r="B204">
        <v>719.73</v>
      </c>
      <c r="C204">
        <v>1</v>
      </c>
      <c r="H204">
        <f>VLOOKUP(A204,[1]Sheet1!A$2:F$2998,5,FALSE)</f>
        <v>720.73</v>
      </c>
      <c r="I204">
        <f>VLOOKUP(A204,[1]Sheet1!A$2:F$2998,6,FALSE)</f>
        <v>719.73</v>
      </c>
      <c r="J204" s="5">
        <f t="shared" ca="1" si="43"/>
        <v>1.8037267770176828E-4</v>
      </c>
      <c r="K204" s="5">
        <f t="shared" ca="1" si="44"/>
        <v>0.12999999999999545</v>
      </c>
      <c r="L204" s="6">
        <f t="shared" si="45"/>
        <v>203</v>
      </c>
      <c r="M204">
        <f t="shared" si="33"/>
        <v>719.50842986425846</v>
      </c>
      <c r="N204">
        <f t="shared" si="34"/>
        <v>0.19405153053449684</v>
      </c>
      <c r="O204">
        <f t="shared" si="35"/>
        <v>1.1418108124747277</v>
      </c>
      <c r="P204" t="str">
        <f t="shared" si="36"/>
        <v/>
      </c>
      <c r="Q204">
        <f t="shared" si="37"/>
        <v>0</v>
      </c>
      <c r="R204">
        <f t="shared" si="38"/>
        <v>-0.65062051674623766</v>
      </c>
      <c r="S204">
        <f t="shared" si="39"/>
        <v>-0.56098820964006924</v>
      </c>
      <c r="T204" t="str">
        <f t="shared" si="40"/>
        <v/>
      </c>
      <c r="U204" t="str">
        <f t="shared" si="41"/>
        <v/>
      </c>
      <c r="V204" t="str">
        <f t="shared" si="32"/>
        <v/>
      </c>
      <c r="X204">
        <f t="shared" ca="1" si="42"/>
        <v>29.556910489500069</v>
      </c>
    </row>
    <row r="205" spans="1:24" x14ac:dyDescent="0.3">
      <c r="A205" s="2">
        <v>43235.637034560183</v>
      </c>
      <c r="B205">
        <v>719.73</v>
      </c>
      <c r="C205">
        <v>1</v>
      </c>
      <c r="H205">
        <f>VLOOKUP(A205,[1]Sheet1!A$2:F$2998,5,FALSE)</f>
        <v>720.73</v>
      </c>
      <c r="I205">
        <f>VLOOKUP(A205,[1]Sheet1!A$2:F$2998,6,FALSE)</f>
        <v>719.73</v>
      </c>
      <c r="J205" s="5">
        <f t="shared" ca="1" si="43"/>
        <v>1.8037267770176828E-4</v>
      </c>
      <c r="K205" s="5">
        <f t="shared" ca="1" si="44"/>
        <v>0.12999999999999545</v>
      </c>
      <c r="L205" s="6">
        <f t="shared" si="45"/>
        <v>204</v>
      </c>
      <c r="M205">
        <f t="shared" si="33"/>
        <v>719.54775607900513</v>
      </c>
      <c r="N205">
        <f t="shared" si="34"/>
        <v>0.18189221145331291</v>
      </c>
      <c r="O205">
        <f t="shared" si="35"/>
        <v>1.0019336151821425</v>
      </c>
      <c r="P205" t="str">
        <f t="shared" si="36"/>
        <v/>
      </c>
      <c r="Q205">
        <f t="shared" si="37"/>
        <v>0</v>
      </c>
      <c r="R205">
        <f t="shared" si="38"/>
        <v>-0.63398494486944412</v>
      </c>
      <c r="S205">
        <f t="shared" si="39"/>
        <v>-0.56098820964006924</v>
      </c>
      <c r="T205" t="str">
        <f t="shared" si="40"/>
        <v/>
      </c>
      <c r="U205" t="str">
        <f t="shared" si="41"/>
        <v/>
      </c>
      <c r="V205" t="str">
        <f t="shared" si="32"/>
        <v/>
      </c>
      <c r="X205">
        <f t="shared" ca="1" si="42"/>
        <v>29.556910489500069</v>
      </c>
    </row>
    <row r="206" spans="1:24" x14ac:dyDescent="0.3">
      <c r="A206" s="2">
        <v>43235.637034560183</v>
      </c>
      <c r="B206">
        <v>719.73</v>
      </c>
      <c r="C206">
        <v>1</v>
      </c>
      <c r="H206">
        <f>VLOOKUP(A206,[1]Sheet1!A$2:F$2998,5,FALSE)</f>
        <v>720.73</v>
      </c>
      <c r="I206">
        <f>VLOOKUP(A206,[1]Sheet1!A$2:F$2998,6,FALSE)</f>
        <v>719.73</v>
      </c>
      <c r="J206" s="5">
        <f t="shared" ca="1" si="43"/>
        <v>-1.8831379295992426E-3</v>
      </c>
      <c r="K206" s="5">
        <f t="shared" ca="1" si="44"/>
        <v>-1.3572340000000622</v>
      </c>
      <c r="L206" s="6">
        <f t="shared" si="45"/>
        <v>205</v>
      </c>
      <c r="M206">
        <f t="shared" si="33"/>
        <v>719.62345572398351</v>
      </c>
      <c r="N206">
        <f t="shared" si="34"/>
        <v>0.17822192728346004</v>
      </c>
      <c r="O206">
        <f t="shared" si="35"/>
        <v>0.59781799939268665</v>
      </c>
      <c r="P206" t="str">
        <f t="shared" si="36"/>
        <v/>
      </c>
      <c r="Q206">
        <f t="shared" si="37"/>
        <v>0</v>
      </c>
      <c r="R206">
        <f t="shared" si="38"/>
        <v>-0.60985326629199621</v>
      </c>
      <c r="S206">
        <f t="shared" si="39"/>
        <v>-0.54885018714970324</v>
      </c>
      <c r="T206" t="str">
        <f t="shared" si="40"/>
        <v/>
      </c>
      <c r="U206" t="str">
        <f t="shared" si="41"/>
        <v/>
      </c>
      <c r="V206" t="str">
        <f t="shared" si="32"/>
        <v/>
      </c>
      <c r="X206">
        <f t="shared" ca="1" si="42"/>
        <v>29.556910489500069</v>
      </c>
    </row>
    <row r="207" spans="1:24" x14ac:dyDescent="0.3">
      <c r="A207" s="2">
        <v>43235.637034560183</v>
      </c>
      <c r="B207">
        <v>719.73</v>
      </c>
      <c r="C207">
        <v>1</v>
      </c>
      <c r="H207">
        <f>VLOOKUP(A207,[1]Sheet1!A$2:F$2998,5,FALSE)</f>
        <v>720.73</v>
      </c>
      <c r="I207">
        <f>VLOOKUP(A207,[1]Sheet1!A$2:F$2998,6,FALSE)</f>
        <v>719.73</v>
      </c>
      <c r="J207" s="5">
        <f t="shared" ca="1" si="43"/>
        <v>-2.3864692742081323E-3</v>
      </c>
      <c r="K207" s="5">
        <f t="shared" ca="1" si="44"/>
        <v>-1.7200000000000273</v>
      </c>
      <c r="L207" s="6">
        <f t="shared" si="45"/>
        <v>206</v>
      </c>
      <c r="M207">
        <f t="shared" si="33"/>
        <v>719.71350588190353</v>
      </c>
      <c r="N207">
        <f t="shared" si="34"/>
        <v>0.14263406258648623</v>
      </c>
      <c r="O207">
        <f t="shared" si="35"/>
        <v>0.1156394047634141</v>
      </c>
      <c r="P207" t="str">
        <f t="shared" si="36"/>
        <v/>
      </c>
      <c r="Q207">
        <f t="shared" si="37"/>
        <v>0</v>
      </c>
      <c r="R207">
        <f t="shared" si="38"/>
        <v>-0.581297007966871</v>
      </c>
      <c r="S207">
        <f t="shared" si="39"/>
        <v>-0.51764613018926975</v>
      </c>
      <c r="T207" t="str">
        <f t="shared" si="40"/>
        <v/>
      </c>
      <c r="U207" t="str">
        <f t="shared" si="41"/>
        <v/>
      </c>
      <c r="V207" t="str">
        <f t="shared" si="32"/>
        <v/>
      </c>
      <c r="X207">
        <f t="shared" ca="1" si="42"/>
        <v>29.556910489500069</v>
      </c>
    </row>
    <row r="208" spans="1:24" x14ac:dyDescent="0.3">
      <c r="A208" s="2">
        <v>43235.637034560183</v>
      </c>
      <c r="B208">
        <v>719.73</v>
      </c>
      <c r="C208">
        <v>1</v>
      </c>
      <c r="H208">
        <f>VLOOKUP(A208,[1]Sheet1!A$2:F$2998,5,FALSE)</f>
        <v>720.73</v>
      </c>
      <c r="I208">
        <f>VLOOKUP(A208,[1]Sheet1!A$2:F$2998,6,FALSE)</f>
        <v>719.73</v>
      </c>
      <c r="J208" s="5">
        <f t="shared" ca="1" si="43"/>
        <v>-2.3864692742081323E-3</v>
      </c>
      <c r="K208" s="5">
        <f t="shared" ca="1" si="44"/>
        <v>-1.7200000000000273</v>
      </c>
      <c r="L208" s="6">
        <f t="shared" si="45"/>
        <v>207</v>
      </c>
      <c r="M208">
        <f t="shared" si="33"/>
        <v>719.78062116804983</v>
      </c>
      <c r="N208">
        <f t="shared" si="34"/>
        <v>0.12952489501916081</v>
      </c>
      <c r="O208">
        <f t="shared" si="35"/>
        <v>-0.39082191915559522</v>
      </c>
      <c r="P208" t="str">
        <f t="shared" si="36"/>
        <v/>
      </c>
      <c r="Q208">
        <f t="shared" si="37"/>
        <v>0</v>
      </c>
      <c r="R208">
        <f t="shared" si="38"/>
        <v>-0.54114537063698276</v>
      </c>
      <c r="S208">
        <f t="shared" si="39"/>
        <v>-0.51297583032991578</v>
      </c>
      <c r="T208" t="str">
        <f t="shared" si="40"/>
        <v/>
      </c>
      <c r="U208" t="str">
        <f t="shared" si="41"/>
        <v/>
      </c>
      <c r="V208" t="str">
        <f t="shared" si="32"/>
        <v/>
      </c>
      <c r="X208">
        <f t="shared" ca="1" si="42"/>
        <v>29.556910489500069</v>
      </c>
    </row>
    <row r="209" spans="1:24" x14ac:dyDescent="0.3">
      <c r="A209" s="2">
        <v>43235.637034560183</v>
      </c>
      <c r="B209">
        <v>719.73</v>
      </c>
      <c r="C209">
        <v>1</v>
      </c>
      <c r="H209">
        <f>VLOOKUP(A209,[1]Sheet1!A$2:F$2998,5,FALSE)</f>
        <v>720.73</v>
      </c>
      <c r="I209">
        <f>VLOOKUP(A209,[1]Sheet1!A$2:F$2998,6,FALSE)</f>
        <v>719.73</v>
      </c>
      <c r="J209" s="5">
        <f t="shared" ca="1" si="43"/>
        <v>-2.3864692742079745E-3</v>
      </c>
      <c r="K209" s="5">
        <f t="shared" ca="1" si="44"/>
        <v>-1.7199999999999134</v>
      </c>
      <c r="L209" s="6">
        <f t="shared" si="45"/>
        <v>208</v>
      </c>
      <c r="M209">
        <f t="shared" si="33"/>
        <v>719.83023631892138</v>
      </c>
      <c r="N209">
        <f t="shared" si="34"/>
        <v>0.12736575984646889</v>
      </c>
      <c r="O209">
        <f t="shared" si="35"/>
        <v>-0.78699580673949909</v>
      </c>
      <c r="P209" t="str">
        <f t="shared" si="36"/>
        <v/>
      </c>
      <c r="Q209">
        <f t="shared" si="37"/>
        <v>0</v>
      </c>
      <c r="R209">
        <f t="shared" si="38"/>
        <v>-0.50145482249025652</v>
      </c>
      <c r="S209">
        <f t="shared" si="39"/>
        <v>-0.49989665868352279</v>
      </c>
      <c r="T209" t="str">
        <f t="shared" si="40"/>
        <v/>
      </c>
      <c r="U209" t="str">
        <f t="shared" si="41"/>
        <v/>
      </c>
      <c r="V209" t="str">
        <f t="shared" si="32"/>
        <v/>
      </c>
      <c r="X209">
        <f t="shared" ca="1" si="42"/>
        <v>29.556910489500069</v>
      </c>
    </row>
    <row r="210" spans="1:24" x14ac:dyDescent="0.3">
      <c r="A210" s="2">
        <v>43235.637034560183</v>
      </c>
      <c r="B210">
        <v>719.73</v>
      </c>
      <c r="C210">
        <v>1</v>
      </c>
      <c r="H210">
        <f>VLOOKUP(A210,[1]Sheet1!A$2:F$2998,5,FALSE)</f>
        <v>720.73</v>
      </c>
      <c r="I210">
        <f>VLOOKUP(A210,[1]Sheet1!A$2:F$2998,6,FALSE)</f>
        <v>719.73</v>
      </c>
      <c r="J210" s="5">
        <f t="shared" ca="1" si="43"/>
        <v>-2.3864692742079745E-3</v>
      </c>
      <c r="K210" s="5">
        <f t="shared" ca="1" si="44"/>
        <v>-1.7199999999999134</v>
      </c>
      <c r="L210" s="6">
        <f t="shared" si="45"/>
        <v>209</v>
      </c>
      <c r="M210">
        <f t="shared" si="33"/>
        <v>719.850533540127</v>
      </c>
      <c r="N210">
        <f t="shared" si="34"/>
        <v>0.11957013989860012</v>
      </c>
      <c r="O210">
        <f t="shared" si="35"/>
        <v>-1.0080571974675434</v>
      </c>
      <c r="P210" t="str">
        <f t="shared" si="36"/>
        <v/>
      </c>
      <c r="Q210">
        <f t="shared" si="37"/>
        <v>0</v>
      </c>
      <c r="R210">
        <f t="shared" si="38"/>
        <v>-0.46019322712514005</v>
      </c>
      <c r="S210">
        <f t="shared" si="39"/>
        <v>-0.47341779848084786</v>
      </c>
      <c r="T210">
        <f t="shared" si="40"/>
        <v>1</v>
      </c>
      <c r="U210">
        <f t="shared" ca="1" si="41"/>
        <v>-1.7199999999999134</v>
      </c>
      <c r="V210">
        <f t="shared" ca="1" si="32"/>
        <v>-1.7199999999999134</v>
      </c>
      <c r="X210">
        <f t="shared" ca="1" si="42"/>
        <v>27.836910489500156</v>
      </c>
    </row>
    <row r="211" spans="1:24" x14ac:dyDescent="0.3">
      <c r="A211" s="2">
        <v>43235.637034560183</v>
      </c>
      <c r="B211">
        <v>719.73</v>
      </c>
      <c r="C211">
        <v>1</v>
      </c>
      <c r="H211">
        <f>VLOOKUP(A211,[1]Sheet1!A$2:F$2998,5,FALSE)</f>
        <v>720.73</v>
      </c>
      <c r="I211">
        <f>VLOOKUP(A211,[1]Sheet1!A$2:F$2998,6,FALSE)</f>
        <v>719.73</v>
      </c>
      <c r="J211" s="5">
        <f t="shared" ca="1" si="43"/>
        <v>-2.3864692742079745E-3</v>
      </c>
      <c r="K211" s="5">
        <f t="shared" ca="1" si="44"/>
        <v>-1.7199999999999134</v>
      </c>
      <c r="L211" s="6">
        <f t="shared" si="45"/>
        <v>210</v>
      </c>
      <c r="M211">
        <f t="shared" si="33"/>
        <v>719.89092032521842</v>
      </c>
      <c r="N211">
        <f t="shared" si="34"/>
        <v>0.11871336808903214</v>
      </c>
      <c r="O211">
        <f t="shared" si="35"/>
        <v>-1.3555366830946325</v>
      </c>
      <c r="P211" t="str">
        <f t="shared" si="36"/>
        <v/>
      </c>
      <c r="Q211">
        <f t="shared" si="37"/>
        <v>0</v>
      </c>
      <c r="R211">
        <f t="shared" si="38"/>
        <v>-0.42410732030911424</v>
      </c>
      <c r="S211">
        <f t="shared" si="39"/>
        <v>-0.44727595776946771</v>
      </c>
      <c r="T211">
        <f t="shared" si="40"/>
        <v>1</v>
      </c>
      <c r="U211">
        <f t="shared" ca="1" si="41"/>
        <v>-1.7199999999999134</v>
      </c>
      <c r="V211" t="str">
        <f t="shared" si="32"/>
        <v/>
      </c>
      <c r="X211">
        <f t="shared" ca="1" si="42"/>
        <v>27.836910489500156</v>
      </c>
    </row>
    <row r="212" spans="1:24" x14ac:dyDescent="0.3">
      <c r="A212" s="2">
        <v>43235.637034560183</v>
      </c>
      <c r="B212">
        <v>719.73</v>
      </c>
      <c r="C212">
        <v>1</v>
      </c>
      <c r="H212">
        <f>VLOOKUP(A212,[1]Sheet1!A$2:F$2998,5,FALSE)</f>
        <v>720.73</v>
      </c>
      <c r="I212">
        <f>VLOOKUP(A212,[1]Sheet1!A$2:F$2998,6,FALSE)</f>
        <v>719.73</v>
      </c>
      <c r="J212" s="5">
        <f t="shared" ca="1" si="43"/>
        <v>-2.3864692742079745E-3</v>
      </c>
      <c r="K212" s="5">
        <f t="shared" ca="1" si="44"/>
        <v>-1.7199999999999134</v>
      </c>
      <c r="L212" s="6">
        <f t="shared" si="45"/>
        <v>211</v>
      </c>
      <c r="M212">
        <f t="shared" si="33"/>
        <v>719.92109926445232</v>
      </c>
      <c r="N212">
        <f t="shared" si="34"/>
        <v>0.12142123700625553</v>
      </c>
      <c r="O212">
        <f t="shared" si="35"/>
        <v>-1.5738537109654021</v>
      </c>
      <c r="P212" t="str">
        <f t="shared" si="36"/>
        <v/>
      </c>
      <c r="Q212">
        <f t="shared" si="37"/>
        <v>0</v>
      </c>
      <c r="R212">
        <f t="shared" si="38"/>
        <v>-0.42410732030911424</v>
      </c>
      <c r="S212">
        <f t="shared" si="39"/>
        <v>-0.43871447340029346</v>
      </c>
      <c r="T212">
        <f t="shared" si="40"/>
        <v>1</v>
      </c>
      <c r="U212">
        <f t="shared" ca="1" si="41"/>
        <v>-1.7199999999999134</v>
      </c>
      <c r="V212" t="str">
        <f t="shared" si="32"/>
        <v/>
      </c>
      <c r="X212">
        <f t="shared" ca="1" si="42"/>
        <v>27.836910489500156</v>
      </c>
    </row>
    <row r="213" spans="1:24" x14ac:dyDescent="0.3">
      <c r="A213" s="2">
        <v>43235.637035439817</v>
      </c>
      <c r="B213">
        <v>719.73</v>
      </c>
      <c r="C213">
        <v>2</v>
      </c>
      <c r="H213">
        <f>VLOOKUP(A213,[1]Sheet1!A$2:F$2998,5,FALSE)</f>
        <v>720.73</v>
      </c>
      <c r="I213">
        <f>VLOOKUP(A213,[1]Sheet1!A$2:F$2998,6,FALSE)</f>
        <v>719.83</v>
      </c>
      <c r="J213" s="5">
        <f t="shared" ca="1" si="43"/>
        <v>-2.3864692742081323E-3</v>
      </c>
      <c r="K213" s="5">
        <f t="shared" ca="1" si="44"/>
        <v>-1.7200000000000273</v>
      </c>
      <c r="L213" s="6">
        <f t="shared" si="45"/>
        <v>212</v>
      </c>
      <c r="M213">
        <f t="shared" si="33"/>
        <v>719.94426980032495</v>
      </c>
      <c r="N213">
        <f t="shared" si="34"/>
        <v>0.12540830571890973</v>
      </c>
      <c r="O213">
        <f t="shared" si="35"/>
        <v>-1.7085774271218719</v>
      </c>
      <c r="P213" t="str">
        <f t="shared" si="36"/>
        <v/>
      </c>
      <c r="Q213">
        <f t="shared" si="37"/>
        <v>8.7963417172431946E-7</v>
      </c>
      <c r="R213">
        <f t="shared" si="38"/>
        <v>-0.41311510265346352</v>
      </c>
      <c r="S213">
        <f t="shared" si="39"/>
        <v>-0.30372540466174164</v>
      </c>
      <c r="T213">
        <f t="shared" si="40"/>
        <v>1</v>
      </c>
      <c r="U213">
        <f t="shared" ca="1" si="41"/>
        <v>-1.7200000000000273</v>
      </c>
      <c r="V213" t="str">
        <f t="shared" si="32"/>
        <v/>
      </c>
      <c r="X213">
        <f t="shared" ca="1" si="42"/>
        <v>27.836910489500156</v>
      </c>
    </row>
    <row r="214" spans="1:24" x14ac:dyDescent="0.3">
      <c r="A214" s="2">
        <v>43235.637035439817</v>
      </c>
      <c r="B214">
        <v>719.73</v>
      </c>
      <c r="C214">
        <v>1</v>
      </c>
      <c r="H214">
        <f>VLOOKUP(A214,[1]Sheet1!A$2:F$2998,5,FALSE)</f>
        <v>720.73</v>
      </c>
      <c r="I214">
        <f>VLOOKUP(A214,[1]Sheet1!A$2:F$2998,6,FALSE)</f>
        <v>719.83</v>
      </c>
      <c r="J214" s="5">
        <f t="shared" ca="1" si="43"/>
        <v>-2.3864692742081323E-3</v>
      </c>
      <c r="K214" s="5">
        <f t="shared" ca="1" si="44"/>
        <v>-1.7200000000000273</v>
      </c>
      <c r="L214" s="6">
        <f t="shared" si="45"/>
        <v>213</v>
      </c>
      <c r="M214">
        <f t="shared" si="33"/>
        <v>719.96043193283606</v>
      </c>
      <c r="N214">
        <f t="shared" si="34"/>
        <v>0.12966480583564571</v>
      </c>
      <c r="O214">
        <f t="shared" si="35"/>
        <v>-1.7771355253338406</v>
      </c>
      <c r="P214" t="str">
        <f t="shared" si="36"/>
        <v/>
      </c>
      <c r="Q214">
        <f t="shared" si="37"/>
        <v>0</v>
      </c>
      <c r="R214">
        <f t="shared" si="38"/>
        <v>-0.42447885690099491</v>
      </c>
      <c r="S214">
        <f t="shared" si="39"/>
        <v>-0.44310223704999707</v>
      </c>
      <c r="T214">
        <f t="shared" si="40"/>
        <v>1</v>
      </c>
      <c r="U214">
        <f t="shared" ca="1" si="41"/>
        <v>-1.7200000000000273</v>
      </c>
      <c r="V214" t="str">
        <f t="shared" si="32"/>
        <v/>
      </c>
      <c r="X214">
        <f t="shared" ca="1" si="42"/>
        <v>27.836910489500156</v>
      </c>
    </row>
    <row r="215" spans="1:24" x14ac:dyDescent="0.3">
      <c r="A215" s="2">
        <v>43235.637035439817</v>
      </c>
      <c r="B215">
        <v>719.73</v>
      </c>
      <c r="C215">
        <v>1</v>
      </c>
      <c r="H215">
        <f>VLOOKUP(A215,[1]Sheet1!A$2:F$2998,5,FALSE)</f>
        <v>720.73</v>
      </c>
      <c r="I215">
        <f>VLOOKUP(A215,[1]Sheet1!A$2:F$2998,6,FALSE)</f>
        <v>719.83</v>
      </c>
      <c r="J215" s="5">
        <f t="shared" ca="1" si="43"/>
        <v>-2.3864692742081323E-3</v>
      </c>
      <c r="K215" s="5">
        <f t="shared" ca="1" si="44"/>
        <v>-1.7200000000000273</v>
      </c>
      <c r="L215" s="6">
        <f t="shared" si="45"/>
        <v>214</v>
      </c>
      <c r="M215">
        <f t="shared" si="33"/>
        <v>719.97713096225709</v>
      </c>
      <c r="N215">
        <f t="shared" si="34"/>
        <v>0.13508294726928377</v>
      </c>
      <c r="O215">
        <f t="shared" si="35"/>
        <v>-1.8294756462814379</v>
      </c>
      <c r="P215" t="str">
        <f t="shared" si="36"/>
        <v/>
      </c>
      <c r="Q215">
        <f t="shared" si="37"/>
        <v>0</v>
      </c>
      <c r="R215">
        <f t="shared" si="38"/>
        <v>-0.42447885690099491</v>
      </c>
      <c r="S215">
        <f t="shared" si="39"/>
        <v>-0.44310223704999707</v>
      </c>
      <c r="T215">
        <f t="shared" si="40"/>
        <v>1</v>
      </c>
      <c r="U215">
        <f t="shared" ca="1" si="41"/>
        <v>-1.7200000000000273</v>
      </c>
      <c r="V215" t="str">
        <f t="shared" si="32"/>
        <v/>
      </c>
      <c r="X215">
        <f t="shared" ca="1" si="42"/>
        <v>27.836910489500156</v>
      </c>
    </row>
    <row r="216" spans="1:24" x14ac:dyDescent="0.3">
      <c r="A216" s="2">
        <v>43235.637035439817</v>
      </c>
      <c r="B216">
        <v>719.73</v>
      </c>
      <c r="C216">
        <v>1</v>
      </c>
      <c r="H216">
        <f>VLOOKUP(A216,[1]Sheet1!A$2:F$2998,5,FALSE)</f>
        <v>720.73</v>
      </c>
      <c r="I216">
        <f>VLOOKUP(A216,[1]Sheet1!A$2:F$2998,6,FALSE)</f>
        <v>719.83</v>
      </c>
      <c r="J216" s="5">
        <f t="shared" ca="1" si="43"/>
        <v>-2.3864692742081323E-3</v>
      </c>
      <c r="K216" s="5">
        <f t="shared" ca="1" si="44"/>
        <v>-1.7200000000000273</v>
      </c>
      <c r="L216" s="6">
        <f t="shared" si="45"/>
        <v>215</v>
      </c>
      <c r="M216">
        <f t="shared" si="33"/>
        <v>719.98859395150146</v>
      </c>
      <c r="N216">
        <f t="shared" si="34"/>
        <v>0.14081089204752073</v>
      </c>
      <c r="O216">
        <f t="shared" si="35"/>
        <v>-1.8364627035681926</v>
      </c>
      <c r="P216" t="str">
        <f t="shared" si="36"/>
        <v/>
      </c>
      <c r="Q216">
        <f t="shared" si="37"/>
        <v>0</v>
      </c>
      <c r="R216">
        <f t="shared" si="38"/>
        <v>-0.42447885690099491</v>
      </c>
      <c r="S216">
        <f t="shared" si="39"/>
        <v>-0.43871447340029346</v>
      </c>
      <c r="T216">
        <f t="shared" si="40"/>
        <v>1</v>
      </c>
      <c r="U216">
        <f t="shared" ca="1" si="41"/>
        <v>-1.7200000000000273</v>
      </c>
      <c r="V216" t="str">
        <f t="shared" si="32"/>
        <v/>
      </c>
      <c r="X216">
        <f t="shared" ca="1" si="42"/>
        <v>27.836910489500156</v>
      </c>
    </row>
    <row r="217" spans="1:24" x14ac:dyDescent="0.3">
      <c r="A217" s="2">
        <v>43235.637035439817</v>
      </c>
      <c r="B217">
        <v>719.73</v>
      </c>
      <c r="C217">
        <v>1</v>
      </c>
      <c r="H217">
        <f>VLOOKUP(A217,[1]Sheet1!A$2:F$2998,5,FALSE)</f>
        <v>720.73</v>
      </c>
      <c r="I217">
        <f>VLOOKUP(A217,[1]Sheet1!A$2:F$2998,6,FALSE)</f>
        <v>719.83</v>
      </c>
      <c r="J217" s="5">
        <f t="shared" ca="1" si="43"/>
        <v>-2.3864692742081323E-3</v>
      </c>
      <c r="K217" s="5">
        <f t="shared" ca="1" si="44"/>
        <v>-1.7200000000000273</v>
      </c>
      <c r="L217" s="6">
        <f t="shared" si="45"/>
        <v>216</v>
      </c>
      <c r="M217">
        <f t="shared" si="33"/>
        <v>719.9847037120453</v>
      </c>
      <c r="N217">
        <f t="shared" si="34"/>
        <v>0.13963568751851374</v>
      </c>
      <c r="O217">
        <f t="shared" si="35"/>
        <v>-1.8240588532320152</v>
      </c>
      <c r="P217" t="str">
        <f t="shared" si="36"/>
        <v/>
      </c>
      <c r="Q217">
        <f t="shared" si="37"/>
        <v>0</v>
      </c>
      <c r="R217">
        <f t="shared" si="38"/>
        <v>-0.38474147923167035</v>
      </c>
      <c r="S217">
        <f t="shared" si="39"/>
        <v>-0.43871447340029346</v>
      </c>
      <c r="T217">
        <f t="shared" si="40"/>
        <v>1</v>
      </c>
      <c r="U217">
        <f t="shared" ca="1" si="41"/>
        <v>-1.7200000000000273</v>
      </c>
      <c r="V217" t="str">
        <f t="shared" si="32"/>
        <v/>
      </c>
      <c r="X217">
        <f t="shared" ca="1" si="42"/>
        <v>27.836910489500156</v>
      </c>
    </row>
    <row r="218" spans="1:24" x14ac:dyDescent="0.3">
      <c r="A218" s="2">
        <v>43235.637035439817</v>
      </c>
      <c r="B218">
        <v>719.73</v>
      </c>
      <c r="C218">
        <v>1</v>
      </c>
      <c r="H218">
        <f>VLOOKUP(A218,[1]Sheet1!A$2:F$2998,5,FALSE)</f>
        <v>720.73</v>
      </c>
      <c r="I218">
        <f>VLOOKUP(A218,[1]Sheet1!A$2:F$2998,6,FALSE)</f>
        <v>719.83</v>
      </c>
      <c r="J218" s="5">
        <f t="shared" ca="1" si="43"/>
        <v>-2.3864692742081323E-3</v>
      </c>
      <c r="K218" s="5">
        <f t="shared" ca="1" si="44"/>
        <v>-1.7200000000000273</v>
      </c>
      <c r="L218" s="6">
        <f t="shared" si="45"/>
        <v>217</v>
      </c>
      <c r="M218">
        <f t="shared" si="33"/>
        <v>719.97548651655814</v>
      </c>
      <c r="N218">
        <f t="shared" si="34"/>
        <v>0.1345564877801988</v>
      </c>
      <c r="O218">
        <f t="shared" si="35"/>
        <v>-1.8244123386984124</v>
      </c>
      <c r="P218" t="str">
        <f t="shared" si="36"/>
        <v/>
      </c>
      <c r="Q218">
        <f t="shared" si="37"/>
        <v>0</v>
      </c>
      <c r="R218">
        <f t="shared" si="38"/>
        <v>-0.33680120585671575</v>
      </c>
      <c r="S218">
        <f t="shared" si="39"/>
        <v>-0.40305273019126003</v>
      </c>
      <c r="T218">
        <f t="shared" si="40"/>
        <v>1</v>
      </c>
      <c r="U218">
        <f t="shared" ca="1" si="41"/>
        <v>-1.7200000000000273</v>
      </c>
      <c r="V218" t="str">
        <f t="shared" si="32"/>
        <v/>
      </c>
      <c r="X218">
        <f t="shared" ca="1" si="42"/>
        <v>27.836910489500156</v>
      </c>
    </row>
    <row r="219" spans="1:24" x14ac:dyDescent="0.3">
      <c r="A219" s="2">
        <v>43235.637035439817</v>
      </c>
      <c r="B219">
        <v>719.73</v>
      </c>
      <c r="C219">
        <v>1</v>
      </c>
      <c r="H219">
        <f>VLOOKUP(A219,[1]Sheet1!A$2:F$2998,5,FALSE)</f>
        <v>720.73</v>
      </c>
      <c r="I219">
        <f>VLOOKUP(A219,[1]Sheet1!A$2:F$2998,6,FALSE)</f>
        <v>719.83</v>
      </c>
      <c r="J219" s="5">
        <f t="shared" ca="1" si="43"/>
        <v>-2.3864692742081323E-3</v>
      </c>
      <c r="K219" s="5">
        <f t="shared" ca="1" si="44"/>
        <v>-1.7200000000000273</v>
      </c>
      <c r="L219" s="6">
        <f t="shared" si="45"/>
        <v>218</v>
      </c>
      <c r="M219">
        <f t="shared" si="33"/>
        <v>719.96254807325863</v>
      </c>
      <c r="N219">
        <f t="shared" si="34"/>
        <v>0.12595770459706929</v>
      </c>
      <c r="O219">
        <f t="shared" si="35"/>
        <v>-1.8462393706087252</v>
      </c>
      <c r="P219" t="str">
        <f t="shared" si="36"/>
        <v/>
      </c>
      <c r="Q219">
        <f t="shared" si="37"/>
        <v>0</v>
      </c>
      <c r="R219">
        <f t="shared" si="38"/>
        <v>-0.33223794111840577</v>
      </c>
      <c r="S219">
        <f t="shared" si="39"/>
        <v>-0.37450967808841418</v>
      </c>
      <c r="T219">
        <f t="shared" si="40"/>
        <v>1</v>
      </c>
      <c r="U219">
        <f t="shared" ca="1" si="41"/>
        <v>-1.7200000000000273</v>
      </c>
      <c r="V219" t="str">
        <f t="shared" si="32"/>
        <v/>
      </c>
      <c r="X219">
        <f t="shared" ca="1" si="42"/>
        <v>27.836910489500156</v>
      </c>
    </row>
    <row r="220" spans="1:24" x14ac:dyDescent="0.3">
      <c r="A220" s="2">
        <v>43235.637105648151</v>
      </c>
      <c r="B220">
        <v>719.81209807089999</v>
      </c>
      <c r="C220">
        <v>7</v>
      </c>
      <c r="H220">
        <f>VLOOKUP(A220,[1]Sheet1!A$2:F$2998,5,FALSE)</f>
        <v>720.73</v>
      </c>
      <c r="I220">
        <f>VLOOKUP(A220,[1]Sheet1!A$2:F$2998,6,FALSE)</f>
        <v>720</v>
      </c>
      <c r="J220" s="5">
        <f t="shared" ca="1" si="43"/>
        <v>-1.8436792384112029E-3</v>
      </c>
      <c r="K220" s="5">
        <f t="shared" ca="1" si="44"/>
        <v>-1.3287949375001062</v>
      </c>
      <c r="L220" s="6">
        <f t="shared" si="45"/>
        <v>219</v>
      </c>
      <c r="M220">
        <f t="shared" si="33"/>
        <v>719.95808017066122</v>
      </c>
      <c r="N220">
        <f t="shared" si="34"/>
        <v>0.12741889466573161</v>
      </c>
      <c r="O220">
        <f t="shared" si="35"/>
        <v>-1.145686439551949</v>
      </c>
      <c r="P220" t="str">
        <f t="shared" si="36"/>
        <v/>
      </c>
      <c r="Q220">
        <f t="shared" si="37"/>
        <v>7.0208334363996983E-5</v>
      </c>
      <c r="R220">
        <f t="shared" si="38"/>
        <v>0.88300461104855688</v>
      </c>
      <c r="S220">
        <f t="shared" si="39"/>
        <v>0.47442558189086165</v>
      </c>
      <c r="T220" t="str">
        <f t="shared" si="40"/>
        <v/>
      </c>
      <c r="U220" t="str">
        <f t="shared" si="41"/>
        <v/>
      </c>
      <c r="V220" t="str">
        <f t="shared" si="32"/>
        <v/>
      </c>
      <c r="X220">
        <f t="shared" ca="1" si="42"/>
        <v>27.836910489500156</v>
      </c>
    </row>
    <row r="221" spans="1:24" x14ac:dyDescent="0.3">
      <c r="A221" s="2">
        <v>43235.637105648151</v>
      </c>
      <c r="B221">
        <v>720</v>
      </c>
      <c r="C221">
        <v>1</v>
      </c>
      <c r="H221">
        <f>VLOOKUP(A221,[1]Sheet1!A$2:F$2998,5,FALSE)</f>
        <v>720.73</v>
      </c>
      <c r="I221">
        <f>VLOOKUP(A221,[1]Sheet1!A$2:F$2998,6,FALSE)</f>
        <v>720</v>
      </c>
      <c r="J221" s="5">
        <f t="shared" ca="1" si="43"/>
        <v>-1.7482274915710334E-3</v>
      </c>
      <c r="K221" s="5">
        <f t="shared" ca="1" si="44"/>
        <v>-1.2599999999999909</v>
      </c>
      <c r="L221" s="6">
        <f t="shared" si="45"/>
        <v>220</v>
      </c>
      <c r="M221">
        <f t="shared" si="33"/>
        <v>719.96319260906125</v>
      </c>
      <c r="N221">
        <f t="shared" si="34"/>
        <v>0.126734593991228</v>
      </c>
      <c r="O221">
        <f t="shared" si="35"/>
        <v>0.29042891746901617</v>
      </c>
      <c r="P221" t="str">
        <f t="shared" si="36"/>
        <v/>
      </c>
      <c r="Q221">
        <f t="shared" si="37"/>
        <v>0</v>
      </c>
      <c r="R221">
        <f t="shared" si="38"/>
        <v>-0.31325871951866147</v>
      </c>
      <c r="S221">
        <f t="shared" si="39"/>
        <v>-0.43434584213895361</v>
      </c>
      <c r="T221" t="str">
        <f t="shared" si="40"/>
        <v/>
      </c>
      <c r="U221" t="str">
        <f t="shared" si="41"/>
        <v/>
      </c>
      <c r="V221" t="str">
        <f t="shared" si="32"/>
        <v/>
      </c>
      <c r="X221">
        <f t="shared" ca="1" si="42"/>
        <v>27.836910489500156</v>
      </c>
    </row>
    <row r="222" spans="1:24" x14ac:dyDescent="0.3">
      <c r="A222" s="2">
        <v>43235.637210300927</v>
      </c>
      <c r="B222">
        <v>720.05416042451998</v>
      </c>
      <c r="C222">
        <v>11</v>
      </c>
      <c r="H222">
        <f>VLOOKUP(A222,[1]Sheet1!A$2:F$2998,5,FALSE)</f>
        <v>720.73</v>
      </c>
      <c r="I222">
        <f>VLOOKUP(A222,[1]Sheet1!A$2:F$2998,6,FALSE)</f>
        <v>721.2264038400001</v>
      </c>
      <c r="J222" s="5">
        <f t="shared" ca="1" si="43"/>
        <v>-3.0724518196827933E-3</v>
      </c>
      <c r="K222" s="5">
        <f t="shared" ca="1" si="44"/>
        <v>-2.2144081999999798</v>
      </c>
      <c r="L222" s="6">
        <f t="shared" si="45"/>
        <v>221</v>
      </c>
      <c r="M222">
        <f t="shared" si="33"/>
        <v>719.98588062685519</v>
      </c>
      <c r="N222">
        <f t="shared" si="34"/>
        <v>0.12295007567200728</v>
      </c>
      <c r="O222">
        <f t="shared" si="35"/>
        <v>0.55534571484881035</v>
      </c>
      <c r="P222" t="str">
        <f t="shared" si="36"/>
        <v/>
      </c>
      <c r="Q222">
        <f t="shared" si="37"/>
        <v>1.0465277591720223E-4</v>
      </c>
      <c r="R222">
        <f t="shared" si="38"/>
        <v>1.7726793287474245</v>
      </c>
      <c r="S222">
        <f t="shared" si="39"/>
        <v>2.2366765744046395</v>
      </c>
      <c r="T222" t="str">
        <f t="shared" si="40"/>
        <v/>
      </c>
      <c r="U222" t="str">
        <f t="shared" si="41"/>
        <v/>
      </c>
      <c r="V222" t="str">
        <f t="shared" si="32"/>
        <v/>
      </c>
      <c r="X222">
        <f t="shared" ca="1" si="42"/>
        <v>27.836910489500156</v>
      </c>
    </row>
    <row r="223" spans="1:24" x14ac:dyDescent="0.3">
      <c r="A223" s="2">
        <v>43235.637210300927</v>
      </c>
      <c r="B223">
        <v>720.1</v>
      </c>
      <c r="C223">
        <v>1</v>
      </c>
      <c r="H223">
        <f>VLOOKUP(A223,[1]Sheet1!A$2:F$2998,5,FALSE)</f>
        <v>720.73</v>
      </c>
      <c r="I223">
        <f>VLOOKUP(A223,[1]Sheet1!A$2:F$2998,6,FALSE)</f>
        <v>721.2264038400001</v>
      </c>
      <c r="J223" s="5">
        <f t="shared" ca="1" si="43"/>
        <v>-2.7416647010669723E-3</v>
      </c>
      <c r="K223" s="5">
        <f t="shared" ca="1" si="44"/>
        <v>-1.9759999999999989</v>
      </c>
      <c r="L223" s="6">
        <f t="shared" si="45"/>
        <v>222</v>
      </c>
      <c r="M223">
        <f t="shared" si="33"/>
        <v>720.00801039442899</v>
      </c>
      <c r="N223">
        <f t="shared" si="34"/>
        <v>0.11635267282173246</v>
      </c>
      <c r="O223">
        <f t="shared" si="35"/>
        <v>0.79061016253549898</v>
      </c>
      <c r="P223" t="str">
        <f t="shared" si="36"/>
        <v/>
      </c>
      <c r="Q223">
        <f t="shared" si="37"/>
        <v>0</v>
      </c>
      <c r="R223">
        <f t="shared" si="38"/>
        <v>-0.33988672627478328</v>
      </c>
      <c r="S223">
        <f t="shared" si="39"/>
        <v>-0.42932217413970153</v>
      </c>
      <c r="T223" t="str">
        <f t="shared" si="40"/>
        <v/>
      </c>
      <c r="U223" t="str">
        <f t="shared" si="41"/>
        <v/>
      </c>
      <c r="V223" t="str">
        <f t="shared" si="32"/>
        <v/>
      </c>
      <c r="X223">
        <f t="shared" ca="1" si="42"/>
        <v>27.836910489500156</v>
      </c>
    </row>
    <row r="224" spans="1:24" x14ac:dyDescent="0.3">
      <c r="A224" s="2">
        <v>43235.637210300927</v>
      </c>
      <c r="B224">
        <v>720.1</v>
      </c>
      <c r="C224">
        <v>1</v>
      </c>
      <c r="H224">
        <f>VLOOKUP(A224,[1]Sheet1!A$2:F$2998,5,FALSE)</f>
        <v>720.73</v>
      </c>
      <c r="I224">
        <f>VLOOKUP(A224,[1]Sheet1!A$2:F$2998,6,FALSE)</f>
        <v>721.2264038400001</v>
      </c>
      <c r="J224" s="5">
        <f t="shared" ca="1" si="43"/>
        <v>-2.7416647010669723E-3</v>
      </c>
      <c r="K224" s="5">
        <f t="shared" ca="1" si="44"/>
        <v>-1.9759999999999989</v>
      </c>
      <c r="L224" s="6">
        <f t="shared" si="45"/>
        <v>223</v>
      </c>
      <c r="M224">
        <f t="shared" si="33"/>
        <v>720.02938556203776</v>
      </c>
      <c r="N224">
        <f t="shared" si="34"/>
        <v>0.10666132770191736</v>
      </c>
      <c r="O224">
        <f t="shared" si="35"/>
        <v>0.66204349302313703</v>
      </c>
      <c r="P224" t="str">
        <f t="shared" si="36"/>
        <v/>
      </c>
      <c r="Q224">
        <f t="shared" si="37"/>
        <v>0</v>
      </c>
      <c r="R224">
        <f t="shared" si="38"/>
        <v>-0.29199650386819337</v>
      </c>
      <c r="S224">
        <f t="shared" si="39"/>
        <v>-0.40257813574430934</v>
      </c>
      <c r="T224" t="str">
        <f t="shared" si="40"/>
        <v/>
      </c>
      <c r="U224" t="str">
        <f t="shared" si="41"/>
        <v/>
      </c>
      <c r="V224" t="str">
        <f t="shared" si="32"/>
        <v/>
      </c>
      <c r="X224">
        <f t="shared" ca="1" si="42"/>
        <v>27.836910489500156</v>
      </c>
    </row>
    <row r="225" spans="1:24" x14ac:dyDescent="0.3">
      <c r="A225" s="2">
        <v>43235.637230486107</v>
      </c>
      <c r="B225">
        <v>720.15035320256004</v>
      </c>
      <c r="C225">
        <v>5</v>
      </c>
      <c r="H225">
        <f>VLOOKUP(A225,[1]Sheet1!A$2:F$2998,5,FALSE)</f>
        <v>721.25</v>
      </c>
      <c r="I225">
        <f>VLOOKUP(A225,[1]Sheet1!A$2:F$2998,6,FALSE)</f>
        <v>722.64</v>
      </c>
      <c r="J225" s="5">
        <f t="shared" ca="1" si="43"/>
        <v>-3.6170537261698077E-3</v>
      </c>
      <c r="K225" s="5">
        <f t="shared" ca="1" si="44"/>
        <v>-2.6087999999999738</v>
      </c>
      <c r="L225" s="6">
        <f t="shared" si="45"/>
        <v>224</v>
      </c>
      <c r="M225">
        <f t="shared" si="33"/>
        <v>720.06406169737477</v>
      </c>
      <c r="N225">
        <f t="shared" si="34"/>
        <v>0.10729193367938636</v>
      </c>
      <c r="O225">
        <f t="shared" si="35"/>
        <v>0.80426833803864328</v>
      </c>
      <c r="P225" t="str">
        <f t="shared" si="36"/>
        <v/>
      </c>
      <c r="Q225">
        <f t="shared" si="37"/>
        <v>2.0185179891996086E-5</v>
      </c>
      <c r="R225">
        <f t="shared" si="38"/>
        <v>0.65574231562541097</v>
      </c>
      <c r="S225">
        <f t="shared" si="39"/>
        <v>0.81737514754148199</v>
      </c>
      <c r="T225" t="str">
        <f t="shared" si="40"/>
        <v/>
      </c>
      <c r="U225" t="str">
        <f t="shared" si="41"/>
        <v/>
      </c>
      <c r="V225" t="str">
        <f t="shared" si="32"/>
        <v/>
      </c>
      <c r="X225">
        <f t="shared" ca="1" si="42"/>
        <v>27.836910489500156</v>
      </c>
    </row>
    <row r="226" spans="1:24" x14ac:dyDescent="0.3">
      <c r="A226" s="2">
        <v>43235.637230486107</v>
      </c>
      <c r="B226">
        <v>721.26</v>
      </c>
      <c r="C226">
        <v>1</v>
      </c>
      <c r="H226">
        <f>VLOOKUP(A226,[1]Sheet1!A$2:F$2998,5,FALSE)</f>
        <v>721.25</v>
      </c>
      <c r="I226">
        <f>VLOOKUP(A226,[1]Sheet1!A$2:F$2998,6,FALSE)</f>
        <v>722.64</v>
      </c>
      <c r="J226" s="5">
        <f t="shared" ca="1" si="43"/>
        <v>-3.6187175043327744E-3</v>
      </c>
      <c r="K226" s="5">
        <f t="shared" ca="1" si="44"/>
        <v>-2.6100000000000136</v>
      </c>
      <c r="L226" s="6">
        <f t="shared" si="45"/>
        <v>225</v>
      </c>
      <c r="M226">
        <f t="shared" si="33"/>
        <v>720.10553704299025</v>
      </c>
      <c r="N226">
        <f t="shared" si="34"/>
        <v>0.1072802244905782</v>
      </c>
      <c r="O226">
        <f t="shared" si="35"/>
        <v>10.761190727291321</v>
      </c>
      <c r="P226">
        <f t="shared" si="36"/>
        <v>1</v>
      </c>
      <c r="Q226">
        <f t="shared" si="37"/>
        <v>0</v>
      </c>
      <c r="R226">
        <f t="shared" si="38"/>
        <v>-0.30793312027251074</v>
      </c>
      <c r="S226">
        <f t="shared" si="39"/>
        <v>-0.34641286994486437</v>
      </c>
      <c r="T226" t="str">
        <f t="shared" si="40"/>
        <v/>
      </c>
      <c r="U226" t="str">
        <f t="shared" si="41"/>
        <v/>
      </c>
      <c r="V226" t="str">
        <f t="shared" si="32"/>
        <v/>
      </c>
      <c r="X226">
        <f t="shared" ca="1" si="42"/>
        <v>27.836910489500156</v>
      </c>
    </row>
    <row r="227" spans="1:24" x14ac:dyDescent="0.3">
      <c r="A227" s="2">
        <v>43235.637230486107</v>
      </c>
      <c r="B227">
        <v>721.26</v>
      </c>
      <c r="C227">
        <v>1</v>
      </c>
      <c r="H227">
        <f>VLOOKUP(A227,[1]Sheet1!A$2:F$2998,5,FALSE)</f>
        <v>721.25</v>
      </c>
      <c r="I227">
        <f>VLOOKUP(A227,[1]Sheet1!A$2:F$2998,6,FALSE)</f>
        <v>722.64</v>
      </c>
      <c r="J227" s="5">
        <f t="shared" ca="1" si="43"/>
        <v>-2.2647980727902666E-3</v>
      </c>
      <c r="K227" s="5">
        <f t="shared" ca="1" si="44"/>
        <v>-1.6334856099999797</v>
      </c>
      <c r="L227" s="6">
        <f t="shared" si="45"/>
        <v>226</v>
      </c>
      <c r="M227">
        <f t="shared" si="33"/>
        <v>720.26898704846826</v>
      </c>
      <c r="N227">
        <f t="shared" si="34"/>
        <v>0.21706967391107465</v>
      </c>
      <c r="O227">
        <f t="shared" si="35"/>
        <v>4.5654141072589924</v>
      </c>
      <c r="P227">
        <f t="shared" si="36"/>
        <v>1</v>
      </c>
      <c r="Q227">
        <f t="shared" si="37"/>
        <v>0</v>
      </c>
      <c r="R227">
        <f t="shared" si="38"/>
        <v>-0.30793312027251074</v>
      </c>
      <c r="S227">
        <f t="shared" si="39"/>
        <v>-0.34641286994486437</v>
      </c>
      <c r="T227" t="str">
        <f t="shared" si="40"/>
        <v/>
      </c>
      <c r="U227" t="str">
        <f t="shared" si="41"/>
        <v/>
      </c>
      <c r="V227" t="str">
        <f t="shared" si="32"/>
        <v/>
      </c>
      <c r="X227">
        <f t="shared" ca="1" si="42"/>
        <v>27.836910489500156</v>
      </c>
    </row>
    <row r="228" spans="1:24" x14ac:dyDescent="0.3">
      <c r="A228" s="2">
        <v>43235.637281967603</v>
      </c>
      <c r="B228">
        <v>721.43789568144007</v>
      </c>
      <c r="C228">
        <v>3</v>
      </c>
      <c r="H228">
        <f>VLOOKUP(A228,[1]Sheet1!A$2:F$2998,5,FALSE)</f>
        <v>721.98</v>
      </c>
      <c r="I228">
        <f>VLOOKUP(A228,[1]Sheet1!A$2:F$2998,6,FALSE)</f>
        <v>722.91</v>
      </c>
      <c r="J228" s="5">
        <f t="shared" ca="1" si="43"/>
        <v>-3.4056464999031068E-3</v>
      </c>
      <c r="K228" s="5">
        <f t="shared" ca="1" si="44"/>
        <v>-2.4588086600000452</v>
      </c>
      <c r="L228" s="6">
        <f t="shared" si="45"/>
        <v>227</v>
      </c>
      <c r="M228">
        <f t="shared" si="33"/>
        <v>720.42200007915631</v>
      </c>
      <c r="N228">
        <f t="shared" si="34"/>
        <v>0.2701015810047</v>
      </c>
      <c r="O228">
        <f t="shared" si="35"/>
        <v>3.76116125831224</v>
      </c>
      <c r="P228">
        <f t="shared" si="36"/>
        <v>1</v>
      </c>
      <c r="Q228">
        <f t="shared" si="37"/>
        <v>5.1481496484484524E-5</v>
      </c>
      <c r="R228">
        <f t="shared" si="38"/>
        <v>2.073894389167998</v>
      </c>
      <c r="S228">
        <f t="shared" si="39"/>
        <v>0.26192192605587311</v>
      </c>
      <c r="T228" t="str">
        <f t="shared" si="40"/>
        <v/>
      </c>
      <c r="U228" t="str">
        <f t="shared" si="41"/>
        <v/>
      </c>
      <c r="V228" t="str">
        <f t="shared" si="32"/>
        <v/>
      </c>
      <c r="X228">
        <f t="shared" ca="1" si="42"/>
        <v>27.836910489500156</v>
      </c>
    </row>
    <row r="229" spans="1:24" x14ac:dyDescent="0.3">
      <c r="A229" s="2">
        <v>43235.637281967603</v>
      </c>
      <c r="B229">
        <v>722.64</v>
      </c>
      <c r="C229">
        <v>1</v>
      </c>
      <c r="H229">
        <f>VLOOKUP(A229,[1]Sheet1!A$2:F$2998,5,FALSE)</f>
        <v>721.98</v>
      </c>
      <c r="I229">
        <f>VLOOKUP(A229,[1]Sheet1!A$2:F$2998,6,FALSE)</f>
        <v>722.91</v>
      </c>
      <c r="J229" s="5">
        <f t="shared" ca="1" si="43"/>
        <v>-3.4056464999031068E-3</v>
      </c>
      <c r="K229" s="5">
        <f t="shared" ca="1" si="44"/>
        <v>-2.4588086600000452</v>
      </c>
      <c r="L229" s="6">
        <f t="shared" si="45"/>
        <v>228</v>
      </c>
      <c r="M229">
        <f t="shared" si="33"/>
        <v>720.58490707007638</v>
      </c>
      <c r="N229">
        <f t="shared" si="34"/>
        <v>0.31591017279356037</v>
      </c>
      <c r="O229">
        <f t="shared" si="35"/>
        <v>6.5053078593532865</v>
      </c>
      <c r="P229">
        <f t="shared" si="36"/>
        <v>1</v>
      </c>
      <c r="Q229">
        <f t="shared" si="37"/>
        <v>0</v>
      </c>
      <c r="R229">
        <f t="shared" si="38"/>
        <v>-0.35544020914572722</v>
      </c>
      <c r="S229">
        <f t="shared" si="39"/>
        <v>-0.36363160379675558</v>
      </c>
      <c r="T229" t="str">
        <f t="shared" si="40"/>
        <v/>
      </c>
      <c r="U229" t="str">
        <f t="shared" si="41"/>
        <v/>
      </c>
      <c r="V229" t="str">
        <f t="shared" si="32"/>
        <v/>
      </c>
      <c r="X229">
        <f t="shared" ca="1" si="42"/>
        <v>27.836910489500156</v>
      </c>
    </row>
    <row r="230" spans="1:24" x14ac:dyDescent="0.3">
      <c r="A230" s="2">
        <v>43235.637281967603</v>
      </c>
      <c r="B230">
        <v>722.64</v>
      </c>
      <c r="C230">
        <v>1</v>
      </c>
      <c r="H230">
        <f>VLOOKUP(A230,[1]Sheet1!A$2:F$2998,5,FALSE)</f>
        <v>721.98</v>
      </c>
      <c r="I230">
        <f>VLOOKUP(A230,[1]Sheet1!A$2:F$2998,6,FALSE)</f>
        <v>722.91</v>
      </c>
      <c r="J230" s="5">
        <f t="shared" ca="1" si="43"/>
        <v>-3.4444815645862303E-3</v>
      </c>
      <c r="K230" s="5">
        <f t="shared" ca="1" si="44"/>
        <v>-2.4868467999999666</v>
      </c>
      <c r="L230" s="6">
        <f t="shared" si="45"/>
        <v>229</v>
      </c>
      <c r="M230">
        <f t="shared" si="33"/>
        <v>720.87386348388338</v>
      </c>
      <c r="N230">
        <f t="shared" si="34"/>
        <v>0.46023208110476632</v>
      </c>
      <c r="O230">
        <f t="shared" si="35"/>
        <v>3.8374911020480629</v>
      </c>
      <c r="P230">
        <f t="shared" si="36"/>
        <v>1</v>
      </c>
      <c r="Q230">
        <f t="shared" si="37"/>
        <v>0</v>
      </c>
      <c r="R230">
        <f t="shared" si="38"/>
        <v>-0.35544020914572722</v>
      </c>
      <c r="S230">
        <f t="shared" si="39"/>
        <v>-0.36363160379675558</v>
      </c>
      <c r="T230" t="str">
        <f t="shared" si="40"/>
        <v/>
      </c>
      <c r="U230" t="str">
        <f t="shared" si="41"/>
        <v/>
      </c>
      <c r="V230" t="str">
        <f t="shared" ref="V230:V293" si="46">IF(T230=1,IF(ISNUMBER(T229),"",K230),"")</f>
        <v/>
      </c>
      <c r="X230">
        <f t="shared" ca="1" si="42"/>
        <v>27.836910489500156</v>
      </c>
    </row>
    <row r="231" spans="1:24" x14ac:dyDescent="0.3">
      <c r="A231" s="2">
        <v>43235.637281967603</v>
      </c>
      <c r="B231">
        <v>722.64</v>
      </c>
      <c r="C231">
        <v>1</v>
      </c>
      <c r="H231">
        <f>VLOOKUP(A231,[1]Sheet1!A$2:F$2998,5,FALSE)</f>
        <v>721.98</v>
      </c>
      <c r="I231">
        <f>VLOOKUP(A231,[1]Sheet1!A$2:F$2998,6,FALSE)</f>
        <v>722.91</v>
      </c>
      <c r="J231" s="5">
        <f t="shared" ca="1" si="43"/>
        <v>-3.4444815645862303E-3</v>
      </c>
      <c r="K231" s="5">
        <f t="shared" ca="1" si="44"/>
        <v>-2.4868467999999666</v>
      </c>
      <c r="L231" s="6">
        <f t="shared" si="45"/>
        <v>230</v>
      </c>
      <c r="M231">
        <f t="shared" ref="M231:M294" si="47">FORECAST(L231,B196:B230,L196:L230)</f>
        <v>721.14542493970703</v>
      </c>
      <c r="N231">
        <f t="shared" ref="N231:N294" si="48">STEYX(B196:B230,L196:L230)</f>
        <v>0.54092953533024724</v>
      </c>
      <c r="O231">
        <f t="shared" ref="O231:O294" si="49">(B231-M231)/N231</f>
        <v>2.7629755128465932</v>
      </c>
      <c r="P231">
        <f t="shared" ref="P231:P294" si="50">IF(O231&gt;1.5,1,"")</f>
        <v>1</v>
      </c>
      <c r="Q231">
        <f t="shared" ref="Q231:Q294" si="51">A231-A230</f>
        <v>0</v>
      </c>
      <c r="R231">
        <f t="shared" ref="R231:R294" si="52">(Q231-AVERAGE(Q196:Q230))/_xlfn.STDEV.S(Q196:Q230)</f>
        <v>-0.35544020914572722</v>
      </c>
      <c r="S231">
        <f t="shared" ref="S231:S294" si="53">(C231-AVERAGE(C195:C230))/_xlfn.STDEV.S(C195:C230)</f>
        <v>-0.36363160379675558</v>
      </c>
      <c r="T231" t="str">
        <f t="shared" ref="T231:T294" si="54">IF(R231&lt;-0.25,IF(O231&lt;-1,1,""),"")</f>
        <v/>
      </c>
      <c r="U231" t="str">
        <f t="shared" ref="U231:U294" si="55">IF(ISNUMBER(T231),K231,"")</f>
        <v/>
      </c>
      <c r="V231" t="str">
        <f t="shared" si="46"/>
        <v/>
      </c>
      <c r="X231">
        <f t="shared" ca="1" si="42"/>
        <v>27.836910489500156</v>
      </c>
    </row>
    <row r="232" spans="1:24" x14ac:dyDescent="0.3">
      <c r="A232" s="2">
        <v>43235.637281967603</v>
      </c>
      <c r="B232">
        <v>722.69208896375994</v>
      </c>
      <c r="C232">
        <v>2</v>
      </c>
      <c r="H232">
        <f>VLOOKUP(A232,[1]Sheet1!A$2:F$2998,5,FALSE)</f>
        <v>721.98</v>
      </c>
      <c r="I232">
        <f>VLOOKUP(A232,[1]Sheet1!A$2:F$2998,6,FALSE)</f>
        <v>722.91</v>
      </c>
      <c r="J232" s="5">
        <f t="shared" ca="1" si="43"/>
        <v>-3.4349981993961301E-3</v>
      </c>
      <c r="K232" s="5">
        <f t="shared" ca="1" si="44"/>
        <v>-2.4800000000000182</v>
      </c>
      <c r="L232" s="6">
        <f t="shared" si="45"/>
        <v>231</v>
      </c>
      <c r="M232">
        <f t="shared" si="47"/>
        <v>721.39959143754766</v>
      </c>
      <c r="N232">
        <f t="shared" si="48"/>
        <v>0.59008580627042639</v>
      </c>
      <c r="O232">
        <f t="shared" si="49"/>
        <v>2.1903552203388488</v>
      </c>
      <c r="P232">
        <f t="shared" si="50"/>
        <v>1</v>
      </c>
      <c r="Q232">
        <f t="shared" si="51"/>
        <v>0</v>
      </c>
      <c r="R232">
        <f t="shared" si="52"/>
        <v>-0.35544020914572722</v>
      </c>
      <c r="S232">
        <f t="shared" si="53"/>
        <v>-5.9195842478541656E-2</v>
      </c>
      <c r="T232" t="str">
        <f t="shared" si="54"/>
        <v/>
      </c>
      <c r="U232" t="str">
        <f t="shared" si="55"/>
        <v/>
      </c>
      <c r="V232" t="str">
        <f t="shared" si="46"/>
        <v/>
      </c>
      <c r="X232">
        <f t="shared" ref="X232:X295" ca="1" si="56">IF(ISNUMBER(V232),V232+X231,X231)</f>
        <v>27.836910489500156</v>
      </c>
    </row>
    <row r="233" spans="1:24" x14ac:dyDescent="0.3">
      <c r="A233" s="2">
        <v>43235.637281967603</v>
      </c>
      <c r="B233">
        <v>722.91</v>
      </c>
      <c r="C233">
        <v>1</v>
      </c>
      <c r="H233">
        <f>VLOOKUP(A233,[1]Sheet1!A$2:F$2998,5,FALSE)</f>
        <v>721.98</v>
      </c>
      <c r="I233">
        <f>VLOOKUP(A233,[1]Sheet1!A$2:F$2998,6,FALSE)</f>
        <v>722.91</v>
      </c>
      <c r="J233" s="5">
        <f t="shared" ca="1" si="43"/>
        <v>-3.6246617080807082E-3</v>
      </c>
      <c r="K233" s="5">
        <f t="shared" ca="1" si="44"/>
        <v>-2.6169332600001098</v>
      </c>
      <c r="L233" s="6">
        <f t="shared" si="45"/>
        <v>232</v>
      </c>
      <c r="M233">
        <f t="shared" si="47"/>
        <v>721.64231600183462</v>
      </c>
      <c r="N233">
        <f t="shared" si="48"/>
        <v>0.62251275854015109</v>
      </c>
      <c r="O233">
        <f t="shared" si="49"/>
        <v>2.0363984203925183</v>
      </c>
      <c r="P233">
        <f t="shared" si="50"/>
        <v>1</v>
      </c>
      <c r="Q233">
        <f t="shared" si="51"/>
        <v>0</v>
      </c>
      <c r="R233">
        <f t="shared" si="52"/>
        <v>-0.35544020914572722</v>
      </c>
      <c r="S233">
        <f t="shared" si="53"/>
        <v>-0.37278804438354618</v>
      </c>
      <c r="T233" t="str">
        <f t="shared" si="54"/>
        <v/>
      </c>
      <c r="U233" t="str">
        <f t="shared" si="55"/>
        <v/>
      </c>
      <c r="V233" t="str">
        <f t="shared" si="46"/>
        <v/>
      </c>
      <c r="X233">
        <f t="shared" ca="1" si="56"/>
        <v>27.836910489500156</v>
      </c>
    </row>
    <row r="234" spans="1:24" x14ac:dyDescent="0.3">
      <c r="A234" s="2">
        <v>43235.637298078713</v>
      </c>
      <c r="B234">
        <v>722.65045610033997</v>
      </c>
      <c r="C234">
        <v>2</v>
      </c>
      <c r="H234">
        <f>VLOOKUP(A234,[1]Sheet1!A$2:F$2998,5,FALSE)</f>
        <v>721.98</v>
      </c>
      <c r="I234">
        <f>VLOOKUP(A234,[1]Sheet1!A$2:F$2998,6,FALSE)</f>
        <v>721.99</v>
      </c>
      <c r="J234" s="5">
        <f t="shared" ca="1" si="43"/>
        <v>-3.7674173799828628E-3</v>
      </c>
      <c r="K234" s="5">
        <f t="shared" ca="1" si="44"/>
        <v>-2.7200000000000273</v>
      </c>
      <c r="L234" s="6">
        <f t="shared" si="45"/>
        <v>233</v>
      </c>
      <c r="M234">
        <f t="shared" si="47"/>
        <v>721.89775002503995</v>
      </c>
      <c r="N234">
        <f t="shared" si="48"/>
        <v>0.64899310122507636</v>
      </c>
      <c r="O234">
        <f t="shared" si="49"/>
        <v>1.1598059730976502</v>
      </c>
      <c r="P234" t="str">
        <f t="shared" si="50"/>
        <v/>
      </c>
      <c r="Q234">
        <f t="shared" si="51"/>
        <v>1.6111109289340675E-5</v>
      </c>
      <c r="R234">
        <f t="shared" si="52"/>
        <v>0.35298881217373457</v>
      </c>
      <c r="S234">
        <f t="shared" si="53"/>
        <v>-6.777964443337206E-2</v>
      </c>
      <c r="T234" t="str">
        <f t="shared" si="54"/>
        <v/>
      </c>
      <c r="U234" t="str">
        <f t="shared" si="55"/>
        <v/>
      </c>
      <c r="V234" t="str">
        <f t="shared" si="46"/>
        <v/>
      </c>
      <c r="X234">
        <f t="shared" ca="1" si="56"/>
        <v>27.836910489500156</v>
      </c>
    </row>
    <row r="235" spans="1:24" x14ac:dyDescent="0.3">
      <c r="A235" s="2">
        <v>43235.637318935187</v>
      </c>
      <c r="B235">
        <v>721.98683279462</v>
      </c>
      <c r="C235">
        <v>2</v>
      </c>
      <c r="H235">
        <f>VLOOKUP(A235,[1]Sheet1!A$2:F$2998,5,FALSE)</f>
        <v>721.98</v>
      </c>
      <c r="I235">
        <f>VLOOKUP(A235,[1]Sheet1!A$2:F$2998,6,FALSE)</f>
        <v>721.99</v>
      </c>
      <c r="J235" s="5">
        <f t="shared" ca="1" si="43"/>
        <v>-3.7674173799828628E-3</v>
      </c>
      <c r="K235" s="5">
        <f t="shared" ca="1" si="44"/>
        <v>-2.7200000000000273</v>
      </c>
      <c r="L235" s="6">
        <f t="shared" si="45"/>
        <v>234</v>
      </c>
      <c r="M235">
        <f t="shared" si="47"/>
        <v>722.10658593041751</v>
      </c>
      <c r="N235">
        <f t="shared" si="48"/>
        <v>0.65219758059778798</v>
      </c>
      <c r="O235">
        <f t="shared" si="49"/>
        <v>-0.18361481146211356</v>
      </c>
      <c r="P235" t="str">
        <f t="shared" si="50"/>
        <v/>
      </c>
      <c r="Q235">
        <f t="shared" si="51"/>
        <v>2.0856474293395877E-5</v>
      </c>
      <c r="R235">
        <f t="shared" si="52"/>
        <v>0.5402806580438142</v>
      </c>
      <c r="S235">
        <f t="shared" si="53"/>
        <v>-4.2815142205864735E-2</v>
      </c>
      <c r="T235" t="str">
        <f t="shared" si="54"/>
        <v/>
      </c>
      <c r="U235" t="str">
        <f t="shared" si="55"/>
        <v/>
      </c>
      <c r="V235" t="str">
        <f t="shared" si="46"/>
        <v/>
      </c>
      <c r="X235">
        <f t="shared" ca="1" si="56"/>
        <v>27.836910489500156</v>
      </c>
    </row>
    <row r="236" spans="1:24" x14ac:dyDescent="0.3">
      <c r="A236" s="2">
        <v>43235.637404374997</v>
      </c>
      <c r="B236">
        <v>721.98421254606001</v>
      </c>
      <c r="C236">
        <v>3</v>
      </c>
      <c r="H236">
        <f>VLOOKUP(A236,[1]Sheet1!A$2:F$2998,5,FALSE)</f>
        <v>721.96968268570004</v>
      </c>
      <c r="I236">
        <f>VLOOKUP(A236,[1]Sheet1!A$2:F$2998,6,FALSE)</f>
        <v>721.89967068240003</v>
      </c>
      <c r="J236" s="5">
        <f t="shared" ca="1" si="43"/>
        <v>-3.7531807092233121E-3</v>
      </c>
      <c r="K236" s="5">
        <f t="shared" ca="1" si="44"/>
        <v>-2.7096826857000451</v>
      </c>
      <c r="L236" s="6">
        <f t="shared" si="45"/>
        <v>235</v>
      </c>
      <c r="M236">
        <f t="shared" si="47"/>
        <v>722.22268611631625</v>
      </c>
      <c r="N236">
        <f t="shared" si="48"/>
        <v>0.64486050401673012</v>
      </c>
      <c r="O236">
        <f t="shared" si="49"/>
        <v>-0.3698064446044283</v>
      </c>
      <c r="P236" t="str">
        <f t="shared" si="50"/>
        <v/>
      </c>
      <c r="Q236">
        <f t="shared" si="51"/>
        <v>8.5439809481613338E-5</v>
      </c>
      <c r="R236">
        <f t="shared" si="52"/>
        <v>3.3296933949311849</v>
      </c>
      <c r="S236">
        <f t="shared" si="53"/>
        <v>0.25734737576572037</v>
      </c>
      <c r="T236" t="str">
        <f t="shared" si="54"/>
        <v/>
      </c>
      <c r="U236" t="str">
        <f t="shared" si="55"/>
        <v/>
      </c>
      <c r="V236" t="str">
        <f t="shared" si="46"/>
        <v/>
      </c>
      <c r="X236">
        <f t="shared" ca="1" si="56"/>
        <v>27.836910489500156</v>
      </c>
    </row>
    <row r="237" spans="1:24" x14ac:dyDescent="0.3">
      <c r="A237" s="2">
        <v>43235.637404374997</v>
      </c>
      <c r="B237">
        <v>721.98</v>
      </c>
      <c r="C237">
        <v>1</v>
      </c>
      <c r="H237">
        <f>VLOOKUP(A237,[1]Sheet1!A$2:F$2998,5,FALSE)</f>
        <v>721.96968268570004</v>
      </c>
      <c r="I237">
        <f>VLOOKUP(A237,[1]Sheet1!A$2:F$2998,6,FALSE)</f>
        <v>721.89967068240003</v>
      </c>
      <c r="J237" s="5">
        <f t="shared" ca="1" si="43"/>
        <v>-3.7531807092233121E-3</v>
      </c>
      <c r="K237" s="5">
        <f t="shared" ca="1" si="44"/>
        <v>-2.7096826857000451</v>
      </c>
      <c r="L237" s="6">
        <f t="shared" si="45"/>
        <v>236</v>
      </c>
      <c r="M237">
        <f t="shared" si="47"/>
        <v>722.32493978912942</v>
      </c>
      <c r="N237">
        <f t="shared" si="48"/>
        <v>0.63959641588301464</v>
      </c>
      <c r="O237">
        <f t="shared" si="49"/>
        <v>-0.53930850855876211</v>
      </c>
      <c r="P237" t="str">
        <f t="shared" si="50"/>
        <v/>
      </c>
      <c r="Q237">
        <f t="shared" si="51"/>
        <v>0</v>
      </c>
      <c r="R237">
        <f t="shared" si="52"/>
        <v>-0.43927324119833239</v>
      </c>
      <c r="S237">
        <f t="shared" si="53"/>
        <v>-0.37784340917296372</v>
      </c>
      <c r="T237" t="str">
        <f t="shared" si="54"/>
        <v/>
      </c>
      <c r="U237" t="str">
        <f t="shared" si="55"/>
        <v/>
      </c>
      <c r="V237" t="str">
        <f t="shared" si="46"/>
        <v/>
      </c>
      <c r="X237">
        <f t="shared" ca="1" si="56"/>
        <v>27.836910489500156</v>
      </c>
    </row>
    <row r="238" spans="1:24" x14ac:dyDescent="0.3">
      <c r="A238" s="2">
        <v>43235.637554340283</v>
      </c>
      <c r="B238">
        <v>721.96300453648007</v>
      </c>
      <c r="C238">
        <v>9</v>
      </c>
      <c r="H238">
        <f>VLOOKUP(A238,[1]Sheet1!A$2:F$2998,5,FALSE)</f>
        <v>721.97</v>
      </c>
      <c r="I238">
        <f>VLOOKUP(A238,[1]Sheet1!A$2:F$2998,6,FALSE)</f>
        <v>721.97159999999997</v>
      </c>
      <c r="J238" s="5">
        <f t="shared" ca="1" si="43"/>
        <v>-3.7536185714088345E-3</v>
      </c>
      <c r="K238" s="5">
        <f t="shared" ca="1" si="44"/>
        <v>-2.7100000000000364</v>
      </c>
      <c r="L238" s="6">
        <f t="shared" si="45"/>
        <v>237</v>
      </c>
      <c r="M238">
        <f t="shared" si="47"/>
        <v>722.41317818333698</v>
      </c>
      <c r="N238">
        <f t="shared" si="48"/>
        <v>0.63705226319903863</v>
      </c>
      <c r="O238">
        <f t="shared" si="49"/>
        <v>-0.70665104397605727</v>
      </c>
      <c r="P238" t="str">
        <f t="shared" si="50"/>
        <v/>
      </c>
      <c r="Q238">
        <f t="shared" si="51"/>
        <v>1.4996528625488281E-4</v>
      </c>
      <c r="R238">
        <f t="shared" si="52"/>
        <v>5.2750848066457587</v>
      </c>
      <c r="S238">
        <f t="shared" si="53"/>
        <v>2.0953134508682534</v>
      </c>
      <c r="T238" t="str">
        <f t="shared" si="54"/>
        <v/>
      </c>
      <c r="U238" t="str">
        <f t="shared" si="55"/>
        <v/>
      </c>
      <c r="V238" t="str">
        <f t="shared" si="46"/>
        <v/>
      </c>
      <c r="X238">
        <f t="shared" ca="1" si="56"/>
        <v>27.836910489500156</v>
      </c>
    </row>
    <row r="239" spans="1:24" x14ac:dyDescent="0.3">
      <c r="A239" s="2">
        <v>43235.637554340283</v>
      </c>
      <c r="B239">
        <v>721.98</v>
      </c>
      <c r="C239">
        <v>1</v>
      </c>
      <c r="H239">
        <f>VLOOKUP(A239,[1]Sheet1!A$2:F$2998,5,FALSE)</f>
        <v>721.97</v>
      </c>
      <c r="I239">
        <f>VLOOKUP(A239,[1]Sheet1!A$2:F$2998,6,FALSE)</f>
        <v>721.97159999999997</v>
      </c>
      <c r="J239" s="5">
        <f t="shared" ca="1" si="43"/>
        <v>-3.7536185714088345E-3</v>
      </c>
      <c r="K239" s="5">
        <f t="shared" ca="1" si="44"/>
        <v>-2.7100000000000364</v>
      </c>
      <c r="L239" s="6">
        <f t="shared" si="45"/>
        <v>238</v>
      </c>
      <c r="M239">
        <f t="shared" si="47"/>
        <v>722.49516213660115</v>
      </c>
      <c r="N239">
        <f t="shared" si="48"/>
        <v>0.6343260160138775</v>
      </c>
      <c r="O239">
        <f t="shared" si="49"/>
        <v>-0.81214095527474561</v>
      </c>
      <c r="P239" t="str">
        <f t="shared" si="50"/>
        <v/>
      </c>
      <c r="Q239">
        <f t="shared" si="51"/>
        <v>0</v>
      </c>
      <c r="R239">
        <f t="shared" si="52"/>
        <v>-0.42403091231336415</v>
      </c>
      <c r="S239">
        <f t="shared" si="53"/>
        <v>-0.4226026445363093</v>
      </c>
      <c r="T239" t="str">
        <f t="shared" si="54"/>
        <v/>
      </c>
      <c r="U239" t="str">
        <f t="shared" si="55"/>
        <v/>
      </c>
      <c r="V239" t="str">
        <f t="shared" si="46"/>
        <v/>
      </c>
      <c r="X239">
        <f t="shared" ca="1" si="56"/>
        <v>27.836910489500156</v>
      </c>
    </row>
    <row r="240" spans="1:24" x14ac:dyDescent="0.3">
      <c r="A240" s="2">
        <v>43235.637664641203</v>
      </c>
      <c r="B240">
        <v>721.97334548391996</v>
      </c>
      <c r="C240">
        <v>3</v>
      </c>
      <c r="H240">
        <f>VLOOKUP(A240,[1]Sheet1!A$2:F$2998,5,FALSE)</f>
        <v>721.97</v>
      </c>
      <c r="I240">
        <f>VLOOKUP(A240,[1]Sheet1!A$2:F$2998,6,FALSE)</f>
        <v>720.72534600000006</v>
      </c>
      <c r="J240" s="5">
        <f t="shared" ca="1" si="43"/>
        <v>-3.7536185714088345E-3</v>
      </c>
      <c r="K240" s="5">
        <f t="shared" ca="1" si="44"/>
        <v>-2.7100000000000364</v>
      </c>
      <c r="L240" s="6">
        <f t="shared" si="45"/>
        <v>239</v>
      </c>
      <c r="M240">
        <f t="shared" si="47"/>
        <v>722.58394649464833</v>
      </c>
      <c r="N240">
        <f t="shared" si="48"/>
        <v>0.62567555937607078</v>
      </c>
      <c r="O240">
        <f t="shared" si="49"/>
        <v>-0.97590676442159652</v>
      </c>
      <c r="P240" t="str">
        <f t="shared" si="50"/>
        <v/>
      </c>
      <c r="Q240">
        <f t="shared" si="51"/>
        <v>1.1030091991415247E-4</v>
      </c>
      <c r="R240">
        <f t="shared" si="52"/>
        <v>2.7253489678300564</v>
      </c>
      <c r="S240">
        <f t="shared" si="53"/>
        <v>0.42695628191498325</v>
      </c>
      <c r="T240" t="str">
        <f t="shared" si="54"/>
        <v/>
      </c>
      <c r="U240" t="str">
        <f t="shared" si="55"/>
        <v/>
      </c>
      <c r="V240" t="str">
        <f t="shared" si="46"/>
        <v/>
      </c>
      <c r="X240">
        <f t="shared" ca="1" si="56"/>
        <v>27.836910489500156</v>
      </c>
    </row>
    <row r="241" spans="1:24" x14ac:dyDescent="0.3">
      <c r="A241" s="2">
        <v>43235.637664641203</v>
      </c>
      <c r="B241">
        <v>721.97</v>
      </c>
      <c r="C241">
        <v>1</v>
      </c>
      <c r="H241">
        <f>VLOOKUP(A241,[1]Sheet1!A$2:F$2998,5,FALSE)</f>
        <v>721.97</v>
      </c>
      <c r="I241">
        <f>VLOOKUP(A241,[1]Sheet1!A$2:F$2998,6,FALSE)</f>
        <v>720.72534600000006</v>
      </c>
      <c r="J241" s="5">
        <f t="shared" ca="1" si="43"/>
        <v>-3.82846878679177E-3</v>
      </c>
      <c r="K241" s="5">
        <f t="shared" ca="1" si="44"/>
        <v>-2.7640396100000544</v>
      </c>
      <c r="L241" s="6">
        <f t="shared" si="45"/>
        <v>240</v>
      </c>
      <c r="M241">
        <f t="shared" si="47"/>
        <v>722.66062579875677</v>
      </c>
      <c r="N241">
        <f t="shared" si="48"/>
        <v>0.6210368513349267</v>
      </c>
      <c r="O241">
        <f t="shared" si="49"/>
        <v>-1.11205284722192</v>
      </c>
      <c r="P241" t="str">
        <f t="shared" si="50"/>
        <v/>
      </c>
      <c r="Q241">
        <f t="shared" si="51"/>
        <v>0</v>
      </c>
      <c r="R241">
        <f t="shared" si="52"/>
        <v>-0.46828555768054581</v>
      </c>
      <c r="S241">
        <f t="shared" si="53"/>
        <v>-0.45080653593794218</v>
      </c>
      <c r="T241">
        <f t="shared" si="54"/>
        <v>1</v>
      </c>
      <c r="U241">
        <f t="shared" ca="1" si="55"/>
        <v>-2.7640396100000544</v>
      </c>
      <c r="V241">
        <f t="shared" ca="1" si="46"/>
        <v>-2.7640396100000544</v>
      </c>
      <c r="X241">
        <f t="shared" ca="1" si="56"/>
        <v>25.072870879500101</v>
      </c>
    </row>
    <row r="242" spans="1:24" x14ac:dyDescent="0.3">
      <c r="A242" s="2">
        <v>43235.637664641203</v>
      </c>
      <c r="B242">
        <v>721.97</v>
      </c>
      <c r="C242">
        <v>2</v>
      </c>
      <c r="H242">
        <f>VLOOKUP(A242,[1]Sheet1!A$2:F$2998,5,FALSE)</f>
        <v>721.97</v>
      </c>
      <c r="I242">
        <f>VLOOKUP(A242,[1]Sheet1!A$2:F$2998,6,FALSE)</f>
        <v>720.72534600000006</v>
      </c>
      <c r="J242" s="5">
        <f t="shared" ca="1" si="43"/>
        <v>-3.82846878679177E-3</v>
      </c>
      <c r="K242" s="5">
        <f t="shared" ca="1" si="44"/>
        <v>-2.7640396100000544</v>
      </c>
      <c r="L242" s="6">
        <f t="shared" si="45"/>
        <v>241</v>
      </c>
      <c r="M242">
        <f t="shared" si="47"/>
        <v>722.72561177621242</v>
      </c>
      <c r="N242">
        <f t="shared" si="48"/>
        <v>0.6206674166910563</v>
      </c>
      <c r="O242">
        <f t="shared" si="49"/>
        <v>-1.2174181468084124</v>
      </c>
      <c r="P242" t="str">
        <f t="shared" si="50"/>
        <v/>
      </c>
      <c r="Q242">
        <f t="shared" si="51"/>
        <v>0</v>
      </c>
      <c r="R242">
        <f t="shared" si="52"/>
        <v>-0.46828555768054581</v>
      </c>
      <c r="S242">
        <f t="shared" si="53"/>
        <v>-2.3726659786207402E-2</v>
      </c>
      <c r="T242">
        <f t="shared" si="54"/>
        <v>1</v>
      </c>
      <c r="U242">
        <f t="shared" ca="1" si="55"/>
        <v>-2.7640396100000544</v>
      </c>
      <c r="V242" t="str">
        <f t="shared" si="46"/>
        <v/>
      </c>
      <c r="X242">
        <f t="shared" ca="1" si="56"/>
        <v>25.072870879500101</v>
      </c>
    </row>
    <row r="243" spans="1:24" x14ac:dyDescent="0.3">
      <c r="A243" s="2">
        <v>43235.637668356481</v>
      </c>
      <c r="B243">
        <v>721.81185806844007</v>
      </c>
      <c r="C243">
        <v>5</v>
      </c>
      <c r="H243">
        <f>VLOOKUP(A243,[1]Sheet1!A$2:F$2998,5,FALSE)</f>
        <v>721.54</v>
      </c>
      <c r="I243">
        <f>VLOOKUP(A243,[1]Sheet1!A$2:F$2998,6,FALSE)</f>
        <v>720.72534600000006</v>
      </c>
      <c r="J243" s="5">
        <f t="shared" ca="1" si="43"/>
        <v>-2.8448991185519891E-3</v>
      </c>
      <c r="K243" s="5">
        <f t="shared" ca="1" si="44"/>
        <v>-2.0527085100000022</v>
      </c>
      <c r="L243" s="6">
        <f t="shared" si="45"/>
        <v>242</v>
      </c>
      <c r="M243">
        <f t="shared" si="47"/>
        <v>722.77930363602138</v>
      </c>
      <c r="N243">
        <f t="shared" si="48"/>
        <v>0.62449327125841103</v>
      </c>
      <c r="O243">
        <f t="shared" si="49"/>
        <v>-1.5491689215991336</v>
      </c>
      <c r="P243" t="str">
        <f t="shared" si="50"/>
        <v/>
      </c>
      <c r="Q243">
        <f t="shared" si="51"/>
        <v>3.7152785807847977E-6</v>
      </c>
      <c r="R243">
        <f t="shared" si="52"/>
        <v>-0.37164180293154442</v>
      </c>
      <c r="S243">
        <f t="shared" si="53"/>
        <v>1.2493627325611814</v>
      </c>
      <c r="T243">
        <f t="shared" si="54"/>
        <v>1</v>
      </c>
      <c r="U243">
        <f t="shared" ca="1" si="55"/>
        <v>-2.0527085100000022</v>
      </c>
      <c r="V243" t="str">
        <f t="shared" si="46"/>
        <v/>
      </c>
      <c r="X243">
        <f t="shared" ca="1" si="56"/>
        <v>25.072870879500101</v>
      </c>
    </row>
    <row r="244" spans="1:24" x14ac:dyDescent="0.3">
      <c r="A244" s="2">
        <v>43235.637668611111</v>
      </c>
      <c r="B244">
        <v>721.63170383879992</v>
      </c>
      <c r="C244">
        <v>2</v>
      </c>
      <c r="H244">
        <f>VLOOKUP(A244,[1]Sheet1!A$2:F$2998,5,FALSE)</f>
        <v>721.48959999999988</v>
      </c>
      <c r="I244">
        <f>VLOOKUP(A244,[1]Sheet1!A$2:F$2998,6,FALSE)</f>
        <v>720.72534600000006</v>
      </c>
      <c r="J244" s="5">
        <f t="shared" ca="1" si="43"/>
        <v>-2.7576281071825326E-3</v>
      </c>
      <c r="K244" s="5">
        <f t="shared" ca="1" si="44"/>
        <v>-1.9895999999998824</v>
      </c>
      <c r="L244" s="6">
        <f t="shared" si="45"/>
        <v>243</v>
      </c>
      <c r="M244">
        <f t="shared" si="47"/>
        <v>722.80362801457613</v>
      </c>
      <c r="N244">
        <f t="shared" si="48"/>
        <v>0.63844746092587823</v>
      </c>
      <c r="O244">
        <f t="shared" si="49"/>
        <v>-1.8355843628490345</v>
      </c>
      <c r="P244" t="str">
        <f t="shared" si="50"/>
        <v/>
      </c>
      <c r="Q244">
        <f t="shared" si="51"/>
        <v>2.5462941266596317E-7</v>
      </c>
      <c r="R244">
        <f t="shared" si="52"/>
        <v>-0.46498047579866403</v>
      </c>
      <c r="S244">
        <f t="shared" si="53"/>
        <v>-8.1826383991971341E-2</v>
      </c>
      <c r="T244">
        <f t="shared" si="54"/>
        <v>1</v>
      </c>
      <c r="U244">
        <f t="shared" ca="1" si="55"/>
        <v>-1.9895999999998824</v>
      </c>
      <c r="V244" t="str">
        <f t="shared" si="46"/>
        <v/>
      </c>
      <c r="X244">
        <f t="shared" ca="1" si="56"/>
        <v>25.072870879500101</v>
      </c>
    </row>
    <row r="245" spans="1:24" x14ac:dyDescent="0.3">
      <c r="A245" s="2">
        <v>43235.63768378472</v>
      </c>
      <c r="B245">
        <v>721.52992000000006</v>
      </c>
      <c r="C245">
        <v>3</v>
      </c>
      <c r="H245">
        <f>VLOOKUP(A245,[1]Sheet1!A$2:F$2998,5,FALSE)</f>
        <v>721.1</v>
      </c>
      <c r="I245">
        <f>VLOOKUP(A245,[1]Sheet1!A$2:F$2998,6,FALSE)</f>
        <v>720.72534600000006</v>
      </c>
      <c r="J245" s="5">
        <f t="shared" ca="1" si="43"/>
        <v>-2.2188323394813792E-3</v>
      </c>
      <c r="K245" s="5">
        <f t="shared" ca="1" si="44"/>
        <v>-1.6000000000000225</v>
      </c>
      <c r="L245" s="6">
        <f t="shared" si="45"/>
        <v>244</v>
      </c>
      <c r="M245">
        <f t="shared" si="47"/>
        <v>722.7968665749446</v>
      </c>
      <c r="N245">
        <f t="shared" si="48"/>
        <v>0.6633681181507799</v>
      </c>
      <c r="O245">
        <f t="shared" si="49"/>
        <v>-1.9098695585134691</v>
      </c>
      <c r="P245" t="str">
        <f t="shared" si="50"/>
        <v/>
      </c>
      <c r="Q245">
        <f t="shared" si="51"/>
        <v>1.5173609426710755E-5</v>
      </c>
      <c r="R245">
        <f t="shared" si="52"/>
        <v>-7.6631073728476343E-2</v>
      </c>
      <c r="S245">
        <f t="shared" si="53"/>
        <v>0.32848493586345179</v>
      </c>
      <c r="T245" t="str">
        <f t="shared" si="54"/>
        <v/>
      </c>
      <c r="U245" t="str">
        <f t="shared" si="55"/>
        <v/>
      </c>
      <c r="V245" t="str">
        <f t="shared" si="46"/>
        <v/>
      </c>
      <c r="X245">
        <f t="shared" ca="1" si="56"/>
        <v>25.072870879500101</v>
      </c>
    </row>
    <row r="246" spans="1:24" x14ac:dyDescent="0.3">
      <c r="A246" s="2">
        <v>43235.637826307873</v>
      </c>
      <c r="B246">
        <v>721.24438845839984</v>
      </c>
      <c r="C246">
        <v>7</v>
      </c>
      <c r="H246">
        <f>VLOOKUP(A246,[1]Sheet1!A$2:F$2998,5,FALSE)</f>
        <v>720.75</v>
      </c>
      <c r="I246">
        <f>VLOOKUP(A246,[1]Sheet1!A$2:F$2998,6,FALSE)</f>
        <v>720.47</v>
      </c>
      <c r="J246" s="5">
        <f t="shared" ca="1" si="43"/>
        <v>-1.6233090530696622E-3</v>
      </c>
      <c r="K246" s="5">
        <f t="shared" ca="1" si="44"/>
        <v>-1.1699999999999591</v>
      </c>
      <c r="L246" s="6">
        <f t="shared" si="45"/>
        <v>245</v>
      </c>
      <c r="M246">
        <f t="shared" si="47"/>
        <v>722.76888427387667</v>
      </c>
      <c r="N246">
        <f t="shared" si="48"/>
        <v>0.6937391147914661</v>
      </c>
      <c r="O246">
        <f t="shared" si="49"/>
        <v>-2.1975059254588523</v>
      </c>
      <c r="P246" t="str">
        <f t="shared" si="50"/>
        <v/>
      </c>
      <c r="Q246">
        <f t="shared" si="51"/>
        <v>1.4252315304474905E-4</v>
      </c>
      <c r="R246">
        <f t="shared" si="52"/>
        <v>3.2395938995890012</v>
      </c>
      <c r="S246">
        <f t="shared" si="53"/>
        <v>1.9994742558207967</v>
      </c>
      <c r="T246" t="str">
        <f t="shared" si="54"/>
        <v/>
      </c>
      <c r="U246" t="str">
        <f t="shared" si="55"/>
        <v/>
      </c>
      <c r="V246" t="str">
        <f t="shared" si="46"/>
        <v/>
      </c>
      <c r="X246">
        <f t="shared" ca="1" si="56"/>
        <v>25.072870879500101</v>
      </c>
    </row>
    <row r="247" spans="1:24" x14ac:dyDescent="0.3">
      <c r="A247" s="2">
        <v>43235.637855856483</v>
      </c>
      <c r="B247">
        <v>720.80340800340002</v>
      </c>
      <c r="C247">
        <v>2</v>
      </c>
      <c r="H247">
        <f>VLOOKUP(A247,[1]Sheet1!A$2:F$2998,5,FALSE)</f>
        <v>720.16340000000002</v>
      </c>
      <c r="I247">
        <f>VLOOKUP(A247,[1]Sheet1!A$2:F$2998,6,FALSE)</f>
        <v>720.47</v>
      </c>
      <c r="J247" s="5">
        <f t="shared" ca="1" si="43"/>
        <v>-2.2689295234945873E-4</v>
      </c>
      <c r="K247" s="5">
        <f t="shared" ca="1" si="44"/>
        <v>-0.16340000000002419</v>
      </c>
      <c r="L247" s="6">
        <f t="shared" si="45"/>
        <v>246</v>
      </c>
      <c r="M247">
        <f t="shared" si="47"/>
        <v>722.69919456973503</v>
      </c>
      <c r="N247">
        <f t="shared" si="48"/>
        <v>0.73737766371220381</v>
      </c>
      <c r="O247">
        <f t="shared" si="49"/>
        <v>-2.5709845302215779</v>
      </c>
      <c r="P247" t="str">
        <f t="shared" si="50"/>
        <v/>
      </c>
      <c r="Q247">
        <f t="shared" si="51"/>
        <v>2.9548609745688736E-5</v>
      </c>
      <c r="R247">
        <f t="shared" si="52"/>
        <v>0.1593704468895597</v>
      </c>
      <c r="S247">
        <f t="shared" si="53"/>
        <v>-0.1793678175487273</v>
      </c>
      <c r="T247" t="str">
        <f t="shared" si="54"/>
        <v/>
      </c>
      <c r="U247" t="str">
        <f t="shared" si="55"/>
        <v/>
      </c>
      <c r="V247" t="str">
        <f t="shared" si="46"/>
        <v/>
      </c>
      <c r="X247">
        <f t="shared" ca="1" si="56"/>
        <v>25.072870879500101</v>
      </c>
    </row>
    <row r="248" spans="1:24" x14ac:dyDescent="0.3">
      <c r="A248" s="2">
        <v>43235.637867569443</v>
      </c>
      <c r="B248">
        <v>720.51609007759998</v>
      </c>
      <c r="C248">
        <v>2</v>
      </c>
      <c r="H248">
        <f>VLOOKUP(A248,[1]Sheet1!A$2:F$2998,5,FALSE)</f>
        <v>720.16340000000002</v>
      </c>
      <c r="I248">
        <f>VLOOKUP(A248,[1]Sheet1!A$2:F$2998,6,FALSE)</f>
        <v>720.04</v>
      </c>
      <c r="J248" s="5">
        <f t="shared" ca="1" si="43"/>
        <v>-1.570267121044996E-3</v>
      </c>
      <c r="K248" s="5">
        <f t="shared" ca="1" si="44"/>
        <v>-1.130848908799976</v>
      </c>
      <c r="L248" s="6">
        <f t="shared" si="45"/>
        <v>247</v>
      </c>
      <c r="M248">
        <f t="shared" si="47"/>
        <v>722.57147152724849</v>
      </c>
      <c r="N248">
        <f t="shared" si="48"/>
        <v>0.80058384345238365</v>
      </c>
      <c r="O248">
        <f t="shared" si="49"/>
        <v>-2.5673531466548454</v>
      </c>
      <c r="P248" t="str">
        <f t="shared" si="50"/>
        <v/>
      </c>
      <c r="Q248">
        <f t="shared" si="51"/>
        <v>1.171296025859192E-5</v>
      </c>
      <c r="R248">
        <f t="shared" si="52"/>
        <v>-0.27141954758767867</v>
      </c>
      <c r="S248">
        <f t="shared" si="53"/>
        <v>-0.19143395043373237</v>
      </c>
      <c r="T248">
        <f t="shared" si="54"/>
        <v>1</v>
      </c>
      <c r="U248">
        <f t="shared" ca="1" si="55"/>
        <v>-1.130848908799976</v>
      </c>
      <c r="V248">
        <f t="shared" ca="1" si="46"/>
        <v>-1.130848908799976</v>
      </c>
      <c r="X248">
        <f t="shared" ca="1" si="56"/>
        <v>23.942021970700125</v>
      </c>
    </row>
    <row r="249" spans="1:24" x14ac:dyDescent="0.3">
      <c r="A249" s="2">
        <v>43235.637879259259</v>
      </c>
      <c r="B249">
        <v>720.1089951905999</v>
      </c>
      <c r="C249">
        <v>3</v>
      </c>
      <c r="H249">
        <f>VLOOKUP(A249,[1]Sheet1!A$2:F$2998,5,FALSE)</f>
        <v>720.26</v>
      </c>
      <c r="I249">
        <f>VLOOKUP(A249,[1]Sheet1!A$2:F$2998,6,FALSE)</f>
        <v>720.21709999999996</v>
      </c>
      <c r="J249" s="5">
        <f t="shared" ca="1" si="43"/>
        <v>-1.735484408408075E-3</v>
      </c>
      <c r="K249" s="5">
        <f t="shared" ca="1" si="44"/>
        <v>-1.25</v>
      </c>
      <c r="L249" s="6">
        <f t="shared" si="45"/>
        <v>248</v>
      </c>
      <c r="M249">
        <f t="shared" si="47"/>
        <v>722.40550000919131</v>
      </c>
      <c r="N249">
        <f t="shared" si="48"/>
        <v>0.86795833296822078</v>
      </c>
      <c r="O249">
        <f t="shared" si="49"/>
        <v>-2.6458698895578197</v>
      </c>
      <c r="P249" t="str">
        <f t="shared" si="50"/>
        <v/>
      </c>
      <c r="Q249">
        <f t="shared" si="51"/>
        <v>1.1689815437421203E-5</v>
      </c>
      <c r="R249">
        <f t="shared" si="52"/>
        <v>-0.27992763699195777</v>
      </c>
      <c r="S249">
        <f t="shared" si="53"/>
        <v>0.20363986425254807</v>
      </c>
      <c r="T249">
        <f t="shared" si="54"/>
        <v>1</v>
      </c>
      <c r="U249">
        <f t="shared" ca="1" si="55"/>
        <v>-1.25</v>
      </c>
      <c r="V249" t="str">
        <f t="shared" si="46"/>
        <v/>
      </c>
      <c r="X249">
        <f t="shared" ca="1" si="56"/>
        <v>23.942021970700125</v>
      </c>
    </row>
    <row r="250" spans="1:24" x14ac:dyDescent="0.3">
      <c r="A250" s="2">
        <v>43235.637969398151</v>
      </c>
      <c r="B250">
        <v>720.23582029339991</v>
      </c>
      <c r="C250">
        <v>3</v>
      </c>
      <c r="H250">
        <f>VLOOKUP(A250,[1]Sheet1!A$2:F$2998,5,FALSE)</f>
        <v>720.26</v>
      </c>
      <c r="I250">
        <f>VLOOKUP(A250,[1]Sheet1!A$2:F$2998,6,FALSE)</f>
        <v>720.27</v>
      </c>
      <c r="J250" s="5">
        <f t="shared" ca="1" si="43"/>
        <v>-1.735484408408075E-3</v>
      </c>
      <c r="K250" s="5">
        <f t="shared" ca="1" si="44"/>
        <v>-1.25</v>
      </c>
      <c r="L250" s="6">
        <f t="shared" si="45"/>
        <v>249</v>
      </c>
      <c r="M250">
        <f t="shared" si="47"/>
        <v>722.18903988180807</v>
      </c>
      <c r="N250">
        <f t="shared" si="48"/>
        <v>0.94296293469894754</v>
      </c>
      <c r="O250">
        <f t="shared" si="49"/>
        <v>-2.0713641189213332</v>
      </c>
      <c r="P250" t="str">
        <f t="shared" si="50"/>
        <v/>
      </c>
      <c r="Q250">
        <f t="shared" si="51"/>
        <v>9.0138892119284719E-5</v>
      </c>
      <c r="R250">
        <f t="shared" si="52"/>
        <v>1.5345538372290333</v>
      </c>
      <c r="S250">
        <f t="shared" si="53"/>
        <v>0.19233919943560374</v>
      </c>
      <c r="T250" t="str">
        <f t="shared" si="54"/>
        <v/>
      </c>
      <c r="U250" t="str">
        <f t="shared" si="55"/>
        <v/>
      </c>
      <c r="V250" t="str">
        <f t="shared" si="46"/>
        <v/>
      </c>
      <c r="X250">
        <f t="shared" ca="1" si="56"/>
        <v>23.942021970700125</v>
      </c>
    </row>
    <row r="251" spans="1:24" x14ac:dyDescent="0.3">
      <c r="A251" s="2">
        <v>43235.638111550928</v>
      </c>
      <c r="B251">
        <v>720.26910016368004</v>
      </c>
      <c r="C251">
        <v>3</v>
      </c>
      <c r="H251">
        <f>VLOOKUP(A251,[1]Sheet1!A$2:F$2998,5,FALSE)</f>
        <v>721.45</v>
      </c>
      <c r="I251">
        <f>VLOOKUP(A251,[1]Sheet1!A$2:F$2998,6,FALSE)</f>
        <v>720.76405061720004</v>
      </c>
      <c r="J251" s="5">
        <f t="shared" ca="1" si="43"/>
        <v>-3.382077760066608E-3</v>
      </c>
      <c r="K251" s="5">
        <f t="shared" ca="1" si="44"/>
        <v>-2.4400000000000546</v>
      </c>
      <c r="L251" s="6">
        <f t="shared" si="45"/>
        <v>250</v>
      </c>
      <c r="M251">
        <f t="shared" si="47"/>
        <v>721.98516315176721</v>
      </c>
      <c r="N251">
        <f t="shared" si="48"/>
        <v>0.98876571777006617</v>
      </c>
      <c r="O251">
        <f t="shared" si="49"/>
        <v>-1.7355607675773383</v>
      </c>
      <c r="P251" t="str">
        <f t="shared" si="50"/>
        <v/>
      </c>
      <c r="Q251">
        <f t="shared" si="51"/>
        <v>1.4215277769835666E-4</v>
      </c>
      <c r="R251">
        <f t="shared" si="52"/>
        <v>2.6109784516803409</v>
      </c>
      <c r="S251">
        <f t="shared" si="53"/>
        <v>0.17061198600078595</v>
      </c>
      <c r="T251" t="str">
        <f t="shared" si="54"/>
        <v/>
      </c>
      <c r="U251" t="str">
        <f t="shared" si="55"/>
        <v/>
      </c>
      <c r="V251" t="str">
        <f t="shared" si="46"/>
        <v/>
      </c>
      <c r="X251">
        <f t="shared" ca="1" si="56"/>
        <v>23.942021970700125</v>
      </c>
    </row>
    <row r="252" spans="1:24" x14ac:dyDescent="0.3">
      <c r="A252" s="2">
        <v>43235.638111550928</v>
      </c>
      <c r="B252">
        <v>720.26</v>
      </c>
      <c r="C252">
        <v>1</v>
      </c>
      <c r="H252">
        <f>VLOOKUP(A252,[1]Sheet1!A$2:F$2998,5,FALSE)</f>
        <v>721.45</v>
      </c>
      <c r="I252">
        <f>VLOOKUP(A252,[1]Sheet1!A$2:F$2998,6,FALSE)</f>
        <v>720.76405061720004</v>
      </c>
      <c r="J252" s="5">
        <f t="shared" ca="1" si="43"/>
        <v>-3.382077760066608E-3</v>
      </c>
      <c r="K252" s="5">
        <f t="shared" ca="1" si="44"/>
        <v>-2.4400000000000546</v>
      </c>
      <c r="L252" s="6">
        <f t="shared" si="45"/>
        <v>251</v>
      </c>
      <c r="M252">
        <f t="shared" si="47"/>
        <v>721.78253948105214</v>
      </c>
      <c r="N252">
        <f t="shared" si="48"/>
        <v>1.0157539414294761</v>
      </c>
      <c r="O252">
        <f t="shared" si="49"/>
        <v>-1.4989254965720056</v>
      </c>
      <c r="P252" t="str">
        <f t="shared" si="50"/>
        <v/>
      </c>
      <c r="Q252">
        <f t="shared" si="51"/>
        <v>0</v>
      </c>
      <c r="R252">
        <f t="shared" si="52"/>
        <v>-0.63971069605202024</v>
      </c>
      <c r="S252">
        <f t="shared" si="53"/>
        <v>-0.67503776710221708</v>
      </c>
      <c r="T252">
        <f t="shared" si="54"/>
        <v>1</v>
      </c>
      <c r="U252">
        <f t="shared" ca="1" si="55"/>
        <v>-2.4400000000000546</v>
      </c>
      <c r="V252">
        <f t="shared" ca="1" si="46"/>
        <v>-2.4400000000000546</v>
      </c>
      <c r="X252">
        <f t="shared" ca="1" si="56"/>
        <v>21.502021970700071</v>
      </c>
    </row>
    <row r="253" spans="1:24" x14ac:dyDescent="0.3">
      <c r="A253" s="2">
        <v>43235.63819597222</v>
      </c>
      <c r="B253">
        <v>720.27928740183972</v>
      </c>
      <c r="C253">
        <v>23</v>
      </c>
      <c r="H253">
        <f>VLOOKUP(A253,[1]Sheet1!A$2:F$2998,5,FALSE)</f>
        <v>721.45</v>
      </c>
      <c r="I253">
        <f>VLOOKUP(A253,[1]Sheet1!A$2:F$2998,6,FALSE)</f>
        <v>720.86</v>
      </c>
      <c r="J253" s="5">
        <f t="shared" ca="1" si="43"/>
        <v>-3.382077760066608E-3</v>
      </c>
      <c r="K253" s="5">
        <f t="shared" ca="1" si="44"/>
        <v>-2.4400000000000546</v>
      </c>
      <c r="L253" s="6">
        <f t="shared" si="45"/>
        <v>252</v>
      </c>
      <c r="M253">
        <f t="shared" si="47"/>
        <v>721.57615763954504</v>
      </c>
      <c r="N253">
        <f t="shared" si="48"/>
        <v>1.0270847221354595</v>
      </c>
      <c r="O253">
        <f t="shared" si="49"/>
        <v>-1.2626711407107072</v>
      </c>
      <c r="P253" t="str">
        <f t="shared" si="50"/>
        <v/>
      </c>
      <c r="Q253">
        <f t="shared" si="51"/>
        <v>8.4421291830949485E-5</v>
      </c>
      <c r="R253">
        <f t="shared" si="52"/>
        <v>1.1167827525847689</v>
      </c>
      <c r="S253">
        <f t="shared" si="53"/>
        <v>8.3864861573885623</v>
      </c>
      <c r="T253" t="str">
        <f t="shared" si="54"/>
        <v/>
      </c>
      <c r="U253" t="str">
        <f t="shared" si="55"/>
        <v/>
      </c>
      <c r="V253" t="str">
        <f t="shared" si="46"/>
        <v/>
      </c>
      <c r="X253">
        <f t="shared" ca="1" si="56"/>
        <v>21.502021970700071</v>
      </c>
    </row>
    <row r="254" spans="1:24" x14ac:dyDescent="0.3">
      <c r="A254" s="2">
        <v>43235.638340763893</v>
      </c>
      <c r="B254">
        <v>720.89608826272001</v>
      </c>
      <c r="C254">
        <v>12</v>
      </c>
      <c r="H254">
        <f>VLOOKUP(A254,[1]Sheet1!A$2:F$2998,5,FALSE)</f>
        <v>721.45</v>
      </c>
      <c r="I254">
        <f>VLOOKUP(A254,[1]Sheet1!A$2:F$2998,6,FALSE)</f>
        <v>721</v>
      </c>
      <c r="J254" s="5">
        <f t="shared" ca="1" si="43"/>
        <v>-3.382077760066608E-3</v>
      </c>
      <c r="K254" s="5">
        <f t="shared" ca="1" si="44"/>
        <v>-2.4400000000000546</v>
      </c>
      <c r="L254" s="6">
        <f t="shared" si="45"/>
        <v>253</v>
      </c>
      <c r="M254">
        <f t="shared" si="47"/>
        <v>721.36930780362616</v>
      </c>
      <c r="N254">
        <f t="shared" si="48"/>
        <v>1.021609187522635</v>
      </c>
      <c r="O254">
        <f t="shared" si="49"/>
        <v>-0.46320995022928818</v>
      </c>
      <c r="P254" t="str">
        <f t="shared" si="50"/>
        <v/>
      </c>
      <c r="Q254">
        <f t="shared" si="51"/>
        <v>1.44791672937572E-4</v>
      </c>
      <c r="R254">
        <f t="shared" si="52"/>
        <v>2.2974847919341106</v>
      </c>
      <c r="S254">
        <f t="shared" si="53"/>
        <v>2.1050098708624332</v>
      </c>
      <c r="T254" t="str">
        <f t="shared" si="54"/>
        <v/>
      </c>
      <c r="U254" t="str">
        <f t="shared" si="55"/>
        <v/>
      </c>
      <c r="V254" t="str">
        <f t="shared" si="46"/>
        <v/>
      </c>
      <c r="X254">
        <f t="shared" ca="1" si="56"/>
        <v>21.502021970700071</v>
      </c>
    </row>
    <row r="255" spans="1:24" x14ac:dyDescent="0.3">
      <c r="A255" s="2">
        <v>43235.638360034733</v>
      </c>
      <c r="B255">
        <v>721.02066699800002</v>
      </c>
      <c r="C255">
        <v>10</v>
      </c>
      <c r="H255">
        <f>VLOOKUP(A255,[1]Sheet1!A$2:F$2998,5,FALSE)</f>
        <v>721.45</v>
      </c>
      <c r="I255">
        <f>VLOOKUP(A255,[1]Sheet1!A$2:F$2998,6,FALSE)</f>
        <v>721.11</v>
      </c>
      <c r="J255" s="5">
        <f t="shared" ca="1" si="43"/>
        <v>-3.382077760066608E-3</v>
      </c>
      <c r="K255" s="5">
        <f t="shared" ca="1" si="44"/>
        <v>-2.4400000000000546</v>
      </c>
      <c r="L255" s="6">
        <f t="shared" si="45"/>
        <v>254</v>
      </c>
      <c r="M255">
        <f t="shared" si="47"/>
        <v>721.23017997835348</v>
      </c>
      <c r="N255">
        <f t="shared" si="48"/>
        <v>0.98778598545553076</v>
      </c>
      <c r="O255">
        <f t="shared" si="49"/>
        <v>-0.21210361701662753</v>
      </c>
      <c r="P255" t="str">
        <f t="shared" si="50"/>
        <v/>
      </c>
      <c r="Q255">
        <f t="shared" si="51"/>
        <v>1.9270839402452111E-5</v>
      </c>
      <c r="R255">
        <f t="shared" si="52"/>
        <v>-0.34832805514603005</v>
      </c>
      <c r="S255">
        <f t="shared" si="53"/>
        <v>1.469764751608134</v>
      </c>
      <c r="T255" t="str">
        <f t="shared" si="54"/>
        <v/>
      </c>
      <c r="U255" t="str">
        <f t="shared" si="55"/>
        <v/>
      </c>
      <c r="V255" t="str">
        <f t="shared" si="46"/>
        <v/>
      </c>
      <c r="X255">
        <f t="shared" ca="1" si="56"/>
        <v>21.502021970700071</v>
      </c>
    </row>
    <row r="256" spans="1:24" x14ac:dyDescent="0.3">
      <c r="A256" s="2">
        <v>43235.638363287027</v>
      </c>
      <c r="B256">
        <v>721.10801087319999</v>
      </c>
      <c r="C256">
        <v>2</v>
      </c>
      <c r="H256">
        <f>VLOOKUP(A256,[1]Sheet1!A$2:F$2998,5,FALSE)</f>
        <v>721.45</v>
      </c>
      <c r="I256">
        <f>VLOOKUP(A256,[1]Sheet1!A$2:F$2998,6,FALSE)</f>
        <v>721.10771205000003</v>
      </c>
      <c r="J256" s="5">
        <f t="shared" ca="1" si="43"/>
        <v>-3.382077760066608E-3</v>
      </c>
      <c r="K256" s="5">
        <f t="shared" ca="1" si="44"/>
        <v>-2.4400000000000546</v>
      </c>
      <c r="L256" s="6">
        <f t="shared" si="45"/>
        <v>255</v>
      </c>
      <c r="M256">
        <f t="shared" si="47"/>
        <v>721.10451554439862</v>
      </c>
      <c r="N256">
        <f t="shared" si="48"/>
        <v>0.9446985731908607</v>
      </c>
      <c r="O256">
        <f t="shared" si="49"/>
        <v>3.6999408071062747E-3</v>
      </c>
      <c r="P256" t="str">
        <f t="shared" si="50"/>
        <v/>
      </c>
      <c r="Q256">
        <f t="shared" si="51"/>
        <v>3.2522948458790779E-6</v>
      </c>
      <c r="R256">
        <f t="shared" si="52"/>
        <v>-0.63267072128951807</v>
      </c>
      <c r="S256">
        <f t="shared" si="53"/>
        <v>-0.40211810228881661</v>
      </c>
      <c r="T256" t="str">
        <f t="shared" si="54"/>
        <v/>
      </c>
      <c r="U256" t="str">
        <f t="shared" si="55"/>
        <v/>
      </c>
      <c r="V256" t="str">
        <f t="shared" si="46"/>
        <v/>
      </c>
      <c r="X256">
        <f t="shared" ca="1" si="56"/>
        <v>21.502021970700071</v>
      </c>
    </row>
    <row r="257" spans="1:24" x14ac:dyDescent="0.3">
      <c r="A257" s="2">
        <v>43235.638488599543</v>
      </c>
      <c r="B257">
        <v>721.10954241000002</v>
      </c>
      <c r="C257">
        <v>5</v>
      </c>
      <c r="H257">
        <f>VLOOKUP(A257,[1]Sheet1!A$2:F$2998,5,FALSE)</f>
        <v>721.45</v>
      </c>
      <c r="I257">
        <f>VLOOKUP(A257,[1]Sheet1!A$2:F$2998,6,FALSE)</f>
        <v>721.10871739999993</v>
      </c>
      <c r="J257" s="5">
        <f t="shared" ca="1" si="43"/>
        <v>-3.382077760066608E-3</v>
      </c>
      <c r="K257" s="5">
        <f t="shared" ca="1" si="44"/>
        <v>-2.4400000000000546</v>
      </c>
      <c r="L257" s="6">
        <f t="shared" si="45"/>
        <v>256</v>
      </c>
      <c r="M257">
        <f t="shared" si="47"/>
        <v>720.99442430054285</v>
      </c>
      <c r="N257">
        <f t="shared" si="48"/>
        <v>0.89965669869079568</v>
      </c>
      <c r="O257">
        <f t="shared" si="49"/>
        <v>0.12795781949347354</v>
      </c>
      <c r="P257" t="str">
        <f t="shared" si="50"/>
        <v/>
      </c>
      <c r="Q257">
        <f t="shared" si="51"/>
        <v>1.2531251559266821E-4</v>
      </c>
      <c r="R257">
        <f t="shared" si="52"/>
        <v>1.7374264540057287</v>
      </c>
      <c r="S257">
        <f t="shared" si="53"/>
        <v>0.29856922956927529</v>
      </c>
      <c r="T257" t="str">
        <f t="shared" si="54"/>
        <v/>
      </c>
      <c r="U257" t="str">
        <f t="shared" si="55"/>
        <v/>
      </c>
      <c r="V257" t="str">
        <f t="shared" si="46"/>
        <v/>
      </c>
      <c r="X257">
        <f t="shared" ca="1" si="56"/>
        <v>21.502021970700071</v>
      </c>
    </row>
    <row r="258" spans="1:24" x14ac:dyDescent="0.3">
      <c r="A258" s="2">
        <v>43235.638488599543</v>
      </c>
      <c r="B258">
        <v>721.11</v>
      </c>
      <c r="C258">
        <v>1</v>
      </c>
      <c r="H258">
        <f>VLOOKUP(A258,[1]Sheet1!A$2:F$2998,5,FALSE)</f>
        <v>721.45</v>
      </c>
      <c r="I258">
        <f>VLOOKUP(A258,[1]Sheet1!A$2:F$2998,6,FALSE)</f>
        <v>721.10871739999993</v>
      </c>
      <c r="J258" s="5">
        <f t="shared" ca="1" si="43"/>
        <v>-3.382077760066608E-3</v>
      </c>
      <c r="K258" s="5">
        <f t="shared" ca="1" si="44"/>
        <v>-2.4400000000000546</v>
      </c>
      <c r="L258" s="6">
        <f t="shared" si="45"/>
        <v>257</v>
      </c>
      <c r="M258">
        <f t="shared" si="47"/>
        <v>720.88228943919148</v>
      </c>
      <c r="N258">
        <f t="shared" si="48"/>
        <v>0.84561805047635774</v>
      </c>
      <c r="O258">
        <f t="shared" si="49"/>
        <v>0.26928299446807824</v>
      </c>
      <c r="P258" t="str">
        <f t="shared" si="50"/>
        <v/>
      </c>
      <c r="Q258">
        <f t="shared" si="51"/>
        <v>0</v>
      </c>
      <c r="R258">
        <f t="shared" si="52"/>
        <v>-0.69745476915701898</v>
      </c>
      <c r="S258">
        <f t="shared" si="53"/>
        <v>-0.62460974082988452</v>
      </c>
      <c r="T258" t="str">
        <f t="shared" si="54"/>
        <v/>
      </c>
      <c r="U258" t="str">
        <f t="shared" si="55"/>
        <v/>
      </c>
      <c r="V258" t="str">
        <f t="shared" si="46"/>
        <v/>
      </c>
      <c r="X258">
        <f t="shared" ca="1" si="56"/>
        <v>21.502021970700071</v>
      </c>
    </row>
    <row r="259" spans="1:24" x14ac:dyDescent="0.3">
      <c r="A259" s="2">
        <v>43235.638488599543</v>
      </c>
      <c r="B259">
        <v>721.11</v>
      </c>
      <c r="C259">
        <v>1</v>
      </c>
      <c r="H259">
        <f>VLOOKUP(A259,[1]Sheet1!A$2:F$2998,5,FALSE)</f>
        <v>721.45</v>
      </c>
      <c r="I259">
        <f>VLOOKUP(A259,[1]Sheet1!A$2:F$2998,6,FALSE)</f>
        <v>721.10871739999993</v>
      </c>
      <c r="J259" s="5">
        <f t="shared" ref="J259:J322" ca="1" si="57">(OFFSET(I259,$AA$2,0)-H259)/H259</f>
        <v>-3.382077760066608E-3</v>
      </c>
      <c r="K259" s="5">
        <f t="shared" ref="K259:K322" ca="1" si="58">IF(ISNUMBER(J259),H259*J259,"")</f>
        <v>-2.4400000000000546</v>
      </c>
      <c r="L259" s="6">
        <f t="shared" si="45"/>
        <v>258</v>
      </c>
      <c r="M259">
        <f t="shared" si="47"/>
        <v>720.76773614835497</v>
      </c>
      <c r="N259">
        <f t="shared" si="48"/>
        <v>0.78010819626147232</v>
      </c>
      <c r="O259">
        <f t="shared" si="49"/>
        <v>0.43873895093690984</v>
      </c>
      <c r="P259" t="str">
        <f t="shared" si="50"/>
        <v/>
      </c>
      <c r="Q259">
        <f t="shared" si="51"/>
        <v>0</v>
      </c>
      <c r="R259">
        <f t="shared" si="52"/>
        <v>-0.69745476915701898</v>
      </c>
      <c r="S259">
        <f t="shared" si="53"/>
        <v>-0.58236353493475657</v>
      </c>
      <c r="T259" t="str">
        <f t="shared" si="54"/>
        <v/>
      </c>
      <c r="U259" t="str">
        <f t="shared" si="55"/>
        <v/>
      </c>
      <c r="V259" t="str">
        <f t="shared" si="46"/>
        <v/>
      </c>
      <c r="X259">
        <f t="shared" ca="1" si="56"/>
        <v>21.502021970700071</v>
      </c>
    </row>
    <row r="260" spans="1:24" x14ac:dyDescent="0.3">
      <c r="A260" s="2">
        <v>43235.638488599543</v>
      </c>
      <c r="B260">
        <v>721.11</v>
      </c>
      <c r="C260">
        <v>1</v>
      </c>
      <c r="H260">
        <f>VLOOKUP(A260,[1]Sheet1!A$2:F$2998,5,FALSE)</f>
        <v>721.45</v>
      </c>
      <c r="I260">
        <f>VLOOKUP(A260,[1]Sheet1!A$2:F$2998,6,FALSE)</f>
        <v>721.10871739999993</v>
      </c>
      <c r="J260" s="5">
        <f t="shared" ca="1" si="57"/>
        <v>-3.382077760066608E-3</v>
      </c>
      <c r="K260" s="5">
        <f t="shared" ca="1" si="58"/>
        <v>-2.4400000000000546</v>
      </c>
      <c r="L260" s="6">
        <f t="shared" ref="L260:L323" si="59">L259+1</f>
        <v>259</v>
      </c>
      <c r="M260">
        <f t="shared" si="47"/>
        <v>720.64809042054344</v>
      </c>
      <c r="N260">
        <f t="shared" si="48"/>
        <v>0.69556566220957528</v>
      </c>
      <c r="O260">
        <f t="shared" si="49"/>
        <v>0.66407760554085471</v>
      </c>
      <c r="P260" t="str">
        <f t="shared" si="50"/>
        <v/>
      </c>
      <c r="Q260">
        <f t="shared" si="51"/>
        <v>0</v>
      </c>
      <c r="R260">
        <f t="shared" si="52"/>
        <v>-0.69745476915701898</v>
      </c>
      <c r="S260">
        <f t="shared" si="53"/>
        <v>-0.58236353493475657</v>
      </c>
      <c r="T260" t="str">
        <f t="shared" si="54"/>
        <v/>
      </c>
      <c r="U260" t="str">
        <f t="shared" si="55"/>
        <v/>
      </c>
      <c r="V260" t="str">
        <f t="shared" si="46"/>
        <v/>
      </c>
      <c r="X260">
        <f t="shared" ca="1" si="56"/>
        <v>21.502021970700071</v>
      </c>
    </row>
    <row r="261" spans="1:24" x14ac:dyDescent="0.3">
      <c r="A261" s="2">
        <v>43235.638676273149</v>
      </c>
      <c r="B261">
        <v>721.10951445199998</v>
      </c>
      <c r="C261">
        <v>7</v>
      </c>
      <c r="H261">
        <f>VLOOKUP(A261,[1]Sheet1!A$2:F$2998,5,FALSE)</f>
        <v>721.45</v>
      </c>
      <c r="I261">
        <f>VLOOKUP(A261,[1]Sheet1!A$2:F$2998,6,FALSE)</f>
        <v>721.44047188640002</v>
      </c>
      <c r="J261" s="5">
        <f t="shared" ca="1" si="57"/>
        <v>-3.382077760066608E-3</v>
      </c>
      <c r="K261" s="5">
        <f t="shared" ca="1" si="58"/>
        <v>-2.4400000000000546</v>
      </c>
      <c r="L261" s="6">
        <f t="shared" si="59"/>
        <v>260</v>
      </c>
      <c r="M261">
        <f t="shared" si="47"/>
        <v>720.52648346331137</v>
      </c>
      <c r="N261">
        <f t="shared" si="48"/>
        <v>0.58854722072408616</v>
      </c>
      <c r="O261">
        <f t="shared" si="49"/>
        <v>0.99062737561027003</v>
      </c>
      <c r="P261" t="str">
        <f t="shared" si="50"/>
        <v/>
      </c>
      <c r="Q261">
        <f t="shared" si="51"/>
        <v>1.8767360597848892E-4</v>
      </c>
      <c r="R261">
        <f t="shared" si="52"/>
        <v>2.8811901847327892</v>
      </c>
      <c r="S261">
        <f t="shared" si="53"/>
        <v>0.81530894890865924</v>
      </c>
      <c r="T261" t="str">
        <f t="shared" si="54"/>
        <v/>
      </c>
      <c r="U261" t="str">
        <f t="shared" si="55"/>
        <v/>
      </c>
      <c r="V261" t="str">
        <f t="shared" si="46"/>
        <v/>
      </c>
      <c r="X261">
        <f t="shared" ca="1" si="56"/>
        <v>21.502021970700071</v>
      </c>
    </row>
    <row r="262" spans="1:24" x14ac:dyDescent="0.3">
      <c r="A262" s="2">
        <v>43235.638676273149</v>
      </c>
      <c r="B262">
        <v>721.11</v>
      </c>
      <c r="C262">
        <v>1</v>
      </c>
      <c r="H262">
        <f>VLOOKUP(A262,[1]Sheet1!A$2:F$2998,5,FALSE)</f>
        <v>721.45</v>
      </c>
      <c r="I262">
        <f>VLOOKUP(A262,[1]Sheet1!A$2:F$2998,6,FALSE)</f>
        <v>721.44047188640002</v>
      </c>
      <c r="J262" s="5">
        <f t="shared" ca="1" si="57"/>
        <v>-3.382077760066608E-3</v>
      </c>
      <c r="K262" s="5">
        <f t="shared" ca="1" si="58"/>
        <v>-2.4400000000000546</v>
      </c>
      <c r="L262" s="6">
        <f t="shared" si="59"/>
        <v>261</v>
      </c>
      <c r="M262">
        <f t="shared" si="47"/>
        <v>720.4689857058255</v>
      </c>
      <c r="N262">
        <f t="shared" si="48"/>
        <v>0.5603760774379366</v>
      </c>
      <c r="O262">
        <f t="shared" si="49"/>
        <v>1.1439001770119372</v>
      </c>
      <c r="P262" t="str">
        <f t="shared" si="50"/>
        <v/>
      </c>
      <c r="Q262">
        <f t="shared" si="51"/>
        <v>0</v>
      </c>
      <c r="R262">
        <f t="shared" si="52"/>
        <v>-0.71023727627571043</v>
      </c>
      <c r="S262">
        <f t="shared" si="53"/>
        <v>-0.590793267684389</v>
      </c>
      <c r="T262" t="str">
        <f t="shared" si="54"/>
        <v/>
      </c>
      <c r="U262" t="str">
        <f t="shared" si="55"/>
        <v/>
      </c>
      <c r="V262" t="str">
        <f t="shared" si="46"/>
        <v/>
      </c>
      <c r="X262">
        <f t="shared" ca="1" si="56"/>
        <v>21.502021970700071</v>
      </c>
    </row>
    <row r="263" spans="1:24" x14ac:dyDescent="0.3">
      <c r="A263" s="2">
        <v>43235.638676273149</v>
      </c>
      <c r="B263">
        <v>721.11</v>
      </c>
      <c r="C263">
        <v>1</v>
      </c>
      <c r="H263">
        <f>VLOOKUP(A263,[1]Sheet1!A$2:F$2998,5,FALSE)</f>
        <v>721.45</v>
      </c>
      <c r="I263">
        <f>VLOOKUP(A263,[1]Sheet1!A$2:F$2998,6,FALSE)</f>
        <v>721.44047188640002</v>
      </c>
      <c r="J263" s="5">
        <f t="shared" ca="1" si="57"/>
        <v>-3.382077760066608E-3</v>
      </c>
      <c r="K263" s="5">
        <f t="shared" ca="1" si="58"/>
        <v>-2.4400000000000546</v>
      </c>
      <c r="L263" s="6">
        <f t="shared" si="59"/>
        <v>262</v>
      </c>
      <c r="M263">
        <f t="shared" si="47"/>
        <v>720.41230219020201</v>
      </c>
      <c r="N263">
        <f t="shared" si="48"/>
        <v>0.5294201034104602</v>
      </c>
      <c r="O263">
        <f t="shared" si="49"/>
        <v>1.3178528833784666</v>
      </c>
      <c r="P263" t="str">
        <f t="shared" si="50"/>
        <v/>
      </c>
      <c r="Q263">
        <f t="shared" si="51"/>
        <v>0</v>
      </c>
      <c r="R263">
        <f t="shared" si="52"/>
        <v>-0.71023727627571043</v>
      </c>
      <c r="S263">
        <f t="shared" si="53"/>
        <v>-0.590793267684389</v>
      </c>
      <c r="T263" t="str">
        <f t="shared" si="54"/>
        <v/>
      </c>
      <c r="U263" t="str">
        <f t="shared" si="55"/>
        <v/>
      </c>
      <c r="V263" t="str">
        <f t="shared" si="46"/>
        <v/>
      </c>
      <c r="X263">
        <f t="shared" ca="1" si="56"/>
        <v>21.502021970700071</v>
      </c>
    </row>
    <row r="264" spans="1:24" x14ac:dyDescent="0.3">
      <c r="A264" s="2">
        <v>43235.638676273149</v>
      </c>
      <c r="B264">
        <v>721.11</v>
      </c>
      <c r="C264">
        <v>1</v>
      </c>
      <c r="H264">
        <f>VLOOKUP(A264,[1]Sheet1!A$2:F$2998,5,FALSE)</f>
        <v>721.45</v>
      </c>
      <c r="I264">
        <f>VLOOKUP(A264,[1]Sheet1!A$2:F$2998,6,FALSE)</f>
        <v>721.44047188640002</v>
      </c>
      <c r="J264" s="5">
        <f t="shared" ca="1" si="57"/>
        <v>-3.382077760066608E-3</v>
      </c>
      <c r="K264" s="5">
        <f t="shared" ca="1" si="58"/>
        <v>-2.4400000000000546</v>
      </c>
      <c r="L264" s="6">
        <f t="shared" si="59"/>
        <v>263</v>
      </c>
      <c r="M264">
        <f t="shared" si="47"/>
        <v>720.36743739762562</v>
      </c>
      <c r="N264">
        <f t="shared" si="48"/>
        <v>0.50848666445741053</v>
      </c>
      <c r="O264">
        <f t="shared" si="49"/>
        <v>1.4603384007459781</v>
      </c>
      <c r="P264" t="str">
        <f t="shared" si="50"/>
        <v/>
      </c>
      <c r="Q264">
        <f t="shared" si="51"/>
        <v>0</v>
      </c>
      <c r="R264">
        <f t="shared" si="52"/>
        <v>-0.68044457764319555</v>
      </c>
      <c r="S264">
        <f t="shared" si="53"/>
        <v>-0.590793267684389</v>
      </c>
      <c r="T264" t="str">
        <f t="shared" si="54"/>
        <v/>
      </c>
      <c r="U264" t="str">
        <f t="shared" si="55"/>
        <v/>
      </c>
      <c r="V264" t="str">
        <f t="shared" si="46"/>
        <v/>
      </c>
      <c r="X264">
        <f t="shared" ca="1" si="56"/>
        <v>21.502021970700071</v>
      </c>
    </row>
    <row r="265" spans="1:24" x14ac:dyDescent="0.3">
      <c r="A265" s="2">
        <v>43235.638676273149</v>
      </c>
      <c r="B265">
        <v>721.11</v>
      </c>
      <c r="C265">
        <v>1</v>
      </c>
      <c r="H265">
        <f>VLOOKUP(A265,[1]Sheet1!A$2:F$2998,5,FALSE)</f>
        <v>721.45</v>
      </c>
      <c r="I265">
        <f>VLOOKUP(A265,[1]Sheet1!A$2:F$2998,6,FALSE)</f>
        <v>721.44047188640002</v>
      </c>
      <c r="J265" s="5">
        <f t="shared" ca="1" si="57"/>
        <v>-3.382077760066608E-3</v>
      </c>
      <c r="K265" s="5">
        <f t="shared" ca="1" si="58"/>
        <v>-2.4400000000000546</v>
      </c>
      <c r="L265" s="6">
        <f t="shared" si="59"/>
        <v>264</v>
      </c>
      <c r="M265">
        <f t="shared" si="47"/>
        <v>720.39897856611003</v>
      </c>
      <c r="N265">
        <f t="shared" si="48"/>
        <v>0.52206704713845631</v>
      </c>
      <c r="O265">
        <f t="shared" si="49"/>
        <v>1.361935095860233</v>
      </c>
      <c r="P265" t="str">
        <f t="shared" si="50"/>
        <v/>
      </c>
      <c r="Q265">
        <f t="shared" si="51"/>
        <v>0</v>
      </c>
      <c r="R265">
        <f t="shared" si="52"/>
        <v>-0.68044457764319555</v>
      </c>
      <c r="S265">
        <f t="shared" si="53"/>
        <v>-0.57527208585897216</v>
      </c>
      <c r="T265" t="str">
        <f t="shared" si="54"/>
        <v/>
      </c>
      <c r="U265" t="str">
        <f t="shared" si="55"/>
        <v/>
      </c>
      <c r="V265" t="str">
        <f t="shared" si="46"/>
        <v/>
      </c>
      <c r="X265">
        <f t="shared" ca="1" si="56"/>
        <v>21.502021970700071</v>
      </c>
    </row>
    <row r="266" spans="1:24" x14ac:dyDescent="0.3">
      <c r="A266" s="2">
        <v>43235.638676273149</v>
      </c>
      <c r="B266">
        <v>721.11</v>
      </c>
      <c r="C266">
        <v>1</v>
      </c>
      <c r="H266">
        <f>VLOOKUP(A266,[1]Sheet1!A$2:F$2998,5,FALSE)</f>
        <v>721.45</v>
      </c>
      <c r="I266">
        <f>VLOOKUP(A266,[1]Sheet1!A$2:F$2998,6,FALSE)</f>
        <v>721.44047188640002</v>
      </c>
      <c r="J266" s="5">
        <f t="shared" ca="1" si="57"/>
        <v>-3.382077760066608E-3</v>
      </c>
      <c r="K266" s="5">
        <f t="shared" ca="1" si="58"/>
        <v>-2.4400000000000546</v>
      </c>
      <c r="L266" s="6">
        <f t="shared" si="59"/>
        <v>265</v>
      </c>
      <c r="M266">
        <f t="shared" si="47"/>
        <v>720.43823402030876</v>
      </c>
      <c r="N266">
        <f t="shared" si="48"/>
        <v>0.53254165316375024</v>
      </c>
      <c r="O266">
        <f t="shared" si="49"/>
        <v>1.2614336844834528</v>
      </c>
      <c r="P266" t="str">
        <f t="shared" si="50"/>
        <v/>
      </c>
      <c r="Q266">
        <f t="shared" si="51"/>
        <v>0</v>
      </c>
      <c r="R266">
        <f t="shared" si="52"/>
        <v>-0.68044457764319555</v>
      </c>
      <c r="S266">
        <f t="shared" si="53"/>
        <v>-0.57527208585897216</v>
      </c>
      <c r="T266" t="str">
        <f t="shared" si="54"/>
        <v/>
      </c>
      <c r="U266" t="str">
        <f t="shared" si="55"/>
        <v/>
      </c>
      <c r="V266" t="str">
        <f t="shared" si="46"/>
        <v/>
      </c>
      <c r="X266">
        <f t="shared" ca="1" si="56"/>
        <v>21.502021970700071</v>
      </c>
    </row>
    <row r="267" spans="1:24" x14ac:dyDescent="0.3">
      <c r="A267" s="2">
        <v>43235.638676273149</v>
      </c>
      <c r="B267">
        <v>721.11</v>
      </c>
      <c r="C267">
        <v>1</v>
      </c>
      <c r="H267">
        <f>VLOOKUP(A267,[1]Sheet1!A$2:F$2998,5,FALSE)</f>
        <v>721.45</v>
      </c>
      <c r="I267">
        <f>VLOOKUP(A267,[1]Sheet1!A$2:F$2998,6,FALSE)</f>
        <v>721.44047188640002</v>
      </c>
      <c r="J267" s="5">
        <f t="shared" ca="1" si="57"/>
        <v>-3.5144024256706487E-3</v>
      </c>
      <c r="K267" s="5">
        <f t="shared" ca="1" si="58"/>
        <v>-2.5354656300000897</v>
      </c>
      <c r="L267" s="6">
        <f t="shared" si="59"/>
        <v>266</v>
      </c>
      <c r="M267">
        <f t="shared" si="47"/>
        <v>720.48520376022179</v>
      </c>
      <c r="N267">
        <f t="shared" si="48"/>
        <v>0.53890283006653794</v>
      </c>
      <c r="O267">
        <f t="shared" si="49"/>
        <v>1.1593857091102624</v>
      </c>
      <c r="P267" t="str">
        <f t="shared" si="50"/>
        <v/>
      </c>
      <c r="Q267">
        <f t="shared" si="51"/>
        <v>0</v>
      </c>
      <c r="R267">
        <f t="shared" si="52"/>
        <v>-0.68044457764319555</v>
      </c>
      <c r="S267">
        <f t="shared" si="53"/>
        <v>-0.57527208585897216</v>
      </c>
      <c r="T267" t="str">
        <f t="shared" si="54"/>
        <v/>
      </c>
      <c r="U267" t="str">
        <f t="shared" si="55"/>
        <v/>
      </c>
      <c r="V267" t="str">
        <f t="shared" si="46"/>
        <v/>
      </c>
      <c r="X267">
        <f t="shared" ca="1" si="56"/>
        <v>21.502021970700071</v>
      </c>
    </row>
    <row r="268" spans="1:24" x14ac:dyDescent="0.3">
      <c r="A268" s="2">
        <v>43235.638676273149</v>
      </c>
      <c r="B268">
        <v>721.11</v>
      </c>
      <c r="C268">
        <v>1</v>
      </c>
      <c r="H268">
        <f>VLOOKUP(A268,[1]Sheet1!A$2:F$2998,5,FALSE)</f>
        <v>721.45</v>
      </c>
      <c r="I268">
        <f>VLOOKUP(A268,[1]Sheet1!A$2:F$2998,6,FALSE)</f>
        <v>721.44047188640002</v>
      </c>
      <c r="J268" s="5">
        <f t="shared" ca="1" si="57"/>
        <v>-3.5144024256706487E-3</v>
      </c>
      <c r="K268" s="5">
        <f t="shared" ca="1" si="58"/>
        <v>-2.5354656300000897</v>
      </c>
      <c r="L268" s="6">
        <f t="shared" si="59"/>
        <v>267</v>
      </c>
      <c r="M268">
        <f t="shared" si="47"/>
        <v>720.54312693149461</v>
      </c>
      <c r="N268">
        <f t="shared" si="48"/>
        <v>0.53819020891958391</v>
      </c>
      <c r="O268">
        <f t="shared" si="49"/>
        <v>1.0532950230428726</v>
      </c>
      <c r="P268" t="str">
        <f t="shared" si="50"/>
        <v/>
      </c>
      <c r="Q268">
        <f t="shared" si="51"/>
        <v>0</v>
      </c>
      <c r="R268">
        <f t="shared" si="52"/>
        <v>-0.68044457764319555</v>
      </c>
      <c r="S268">
        <f t="shared" si="53"/>
        <v>-0.57527208585897216</v>
      </c>
      <c r="T268" t="str">
        <f t="shared" si="54"/>
        <v/>
      </c>
      <c r="U268" t="str">
        <f t="shared" si="55"/>
        <v/>
      </c>
      <c r="V268" t="str">
        <f t="shared" si="46"/>
        <v/>
      </c>
      <c r="X268">
        <f t="shared" ca="1" si="56"/>
        <v>21.502021970700071</v>
      </c>
    </row>
    <row r="269" spans="1:24" x14ac:dyDescent="0.3">
      <c r="A269" s="2">
        <v>43235.638676273149</v>
      </c>
      <c r="B269">
        <v>721.11</v>
      </c>
      <c r="C269">
        <v>1</v>
      </c>
      <c r="H269">
        <f>VLOOKUP(A269,[1]Sheet1!A$2:F$2998,5,FALSE)</f>
        <v>721.45</v>
      </c>
      <c r="I269">
        <f>VLOOKUP(A269,[1]Sheet1!A$2:F$2998,6,FALSE)</f>
        <v>721.44047188640002</v>
      </c>
      <c r="J269" s="5">
        <f t="shared" ca="1" si="57"/>
        <v>-3.5144024256706487E-3</v>
      </c>
      <c r="K269" s="5">
        <f t="shared" ca="1" si="58"/>
        <v>-2.5354656300000897</v>
      </c>
      <c r="L269" s="6">
        <f t="shared" si="59"/>
        <v>268</v>
      </c>
      <c r="M269">
        <f t="shared" si="47"/>
        <v>720.62257779223319</v>
      </c>
      <c r="N269">
        <f t="shared" si="48"/>
        <v>0.51831823529716203</v>
      </c>
      <c r="O269">
        <f t="shared" si="49"/>
        <v>0.94039177974777932</v>
      </c>
      <c r="P269" t="str">
        <f t="shared" si="50"/>
        <v/>
      </c>
      <c r="Q269">
        <f t="shared" si="51"/>
        <v>0</v>
      </c>
      <c r="R269">
        <f t="shared" si="52"/>
        <v>-0.68044457764319555</v>
      </c>
      <c r="S269">
        <f t="shared" si="53"/>
        <v>-0.56717852135970759</v>
      </c>
      <c r="T269" t="str">
        <f t="shared" si="54"/>
        <v/>
      </c>
      <c r="U269" t="str">
        <f t="shared" si="55"/>
        <v/>
      </c>
      <c r="V269" t="str">
        <f t="shared" si="46"/>
        <v/>
      </c>
      <c r="X269">
        <f t="shared" ca="1" si="56"/>
        <v>21.502021970700071</v>
      </c>
    </row>
    <row r="270" spans="1:24" x14ac:dyDescent="0.3">
      <c r="A270" s="2">
        <v>43235.638676273149</v>
      </c>
      <c r="B270">
        <v>721.11</v>
      </c>
      <c r="C270">
        <v>1</v>
      </c>
      <c r="H270">
        <f>VLOOKUP(A270,[1]Sheet1!A$2:F$2998,5,FALSE)</f>
        <v>721.45</v>
      </c>
      <c r="I270">
        <f>VLOOKUP(A270,[1]Sheet1!A$2:F$2998,6,FALSE)</f>
        <v>721.44047188640002</v>
      </c>
      <c r="J270" s="5">
        <f t="shared" ca="1" si="57"/>
        <v>-3.5144024256706487E-3</v>
      </c>
      <c r="K270" s="5">
        <f t="shared" ca="1" si="58"/>
        <v>-2.5354656300000897</v>
      </c>
      <c r="L270" s="6">
        <f t="shared" si="59"/>
        <v>269</v>
      </c>
      <c r="M270">
        <f t="shared" si="47"/>
        <v>720.69496457853927</v>
      </c>
      <c r="N270">
        <f t="shared" si="48"/>
        <v>0.5007459388477965</v>
      </c>
      <c r="O270">
        <f t="shared" si="49"/>
        <v>0.82883432348094332</v>
      </c>
      <c r="P270" t="str">
        <f t="shared" si="50"/>
        <v/>
      </c>
      <c r="Q270">
        <f t="shared" si="51"/>
        <v>0</v>
      </c>
      <c r="R270">
        <f t="shared" si="52"/>
        <v>-0.66966742089040898</v>
      </c>
      <c r="S270">
        <f t="shared" si="53"/>
        <v>-0.56717852135970759</v>
      </c>
      <c r="T270" t="str">
        <f t="shared" si="54"/>
        <v/>
      </c>
      <c r="U270" t="str">
        <f t="shared" si="55"/>
        <v/>
      </c>
      <c r="V270" t="str">
        <f t="shared" si="46"/>
        <v/>
      </c>
      <c r="X270">
        <f t="shared" ca="1" si="56"/>
        <v>21.502021970700071</v>
      </c>
    </row>
    <row r="271" spans="1:24" x14ac:dyDescent="0.3">
      <c r="A271" s="2">
        <v>43235.638676273149</v>
      </c>
      <c r="B271">
        <v>721.11</v>
      </c>
      <c r="C271">
        <v>1</v>
      </c>
      <c r="H271">
        <f>VLOOKUP(A271,[1]Sheet1!A$2:F$2998,5,FALSE)</f>
        <v>721.45</v>
      </c>
      <c r="I271">
        <f>VLOOKUP(A271,[1]Sheet1!A$2:F$2998,6,FALSE)</f>
        <v>721.44047188640002</v>
      </c>
      <c r="J271" s="5">
        <f t="shared" ca="1" si="57"/>
        <v>-3.382077760066608E-3</v>
      </c>
      <c r="K271" s="5">
        <f t="shared" ca="1" si="58"/>
        <v>-2.4400000000000546</v>
      </c>
      <c r="L271" s="6">
        <f t="shared" si="59"/>
        <v>270</v>
      </c>
      <c r="M271">
        <f t="shared" si="47"/>
        <v>720.73385103877717</v>
      </c>
      <c r="N271">
        <f t="shared" si="48"/>
        <v>0.50162964468249682</v>
      </c>
      <c r="O271">
        <f t="shared" si="49"/>
        <v>0.74985393150143631</v>
      </c>
      <c r="P271" t="str">
        <f t="shared" si="50"/>
        <v/>
      </c>
      <c r="Q271">
        <f t="shared" si="51"/>
        <v>0</v>
      </c>
      <c r="R271">
        <f t="shared" si="52"/>
        <v>-0.65620606553605909</v>
      </c>
      <c r="S271">
        <f t="shared" si="53"/>
        <v>-0.55916142455288387</v>
      </c>
      <c r="T271" t="str">
        <f t="shared" si="54"/>
        <v/>
      </c>
      <c r="U271" t="str">
        <f t="shared" si="55"/>
        <v/>
      </c>
      <c r="V271" t="str">
        <f t="shared" si="46"/>
        <v/>
      </c>
      <c r="X271">
        <f t="shared" ca="1" si="56"/>
        <v>21.502021970700071</v>
      </c>
    </row>
    <row r="272" spans="1:24" x14ac:dyDescent="0.3">
      <c r="A272" s="2">
        <v>43235.638676273149</v>
      </c>
      <c r="B272">
        <v>721.11</v>
      </c>
      <c r="C272">
        <v>1</v>
      </c>
      <c r="H272">
        <f>VLOOKUP(A272,[1]Sheet1!A$2:F$2998,5,FALSE)</f>
        <v>721.45</v>
      </c>
      <c r="I272">
        <f>VLOOKUP(A272,[1]Sheet1!A$2:F$2998,6,FALSE)</f>
        <v>721.44047188640002</v>
      </c>
      <c r="J272" s="5">
        <f t="shared" ca="1" si="57"/>
        <v>-3.382077760066608E-3</v>
      </c>
      <c r="K272" s="5">
        <f t="shared" ca="1" si="58"/>
        <v>-2.4400000000000546</v>
      </c>
      <c r="L272" s="6">
        <f t="shared" si="59"/>
        <v>271</v>
      </c>
      <c r="M272">
        <f t="shared" si="47"/>
        <v>720.77699556487562</v>
      </c>
      <c r="N272">
        <f t="shared" si="48"/>
        <v>0.49963342751168355</v>
      </c>
      <c r="O272">
        <f t="shared" si="49"/>
        <v>0.6664975095498531</v>
      </c>
      <c r="P272" t="str">
        <f t="shared" si="50"/>
        <v/>
      </c>
      <c r="Q272">
        <f t="shared" si="51"/>
        <v>0</v>
      </c>
      <c r="R272">
        <f t="shared" si="52"/>
        <v>-0.6171954873245703</v>
      </c>
      <c r="S272">
        <f t="shared" si="53"/>
        <v>-0.55121867244907219</v>
      </c>
      <c r="T272" t="str">
        <f t="shared" si="54"/>
        <v/>
      </c>
      <c r="U272" t="str">
        <f t="shared" si="55"/>
        <v/>
      </c>
      <c r="V272" t="str">
        <f t="shared" si="46"/>
        <v/>
      </c>
      <c r="X272">
        <f t="shared" ca="1" si="56"/>
        <v>21.502021970700071</v>
      </c>
    </row>
    <row r="273" spans="1:24" x14ac:dyDescent="0.3">
      <c r="A273" s="2">
        <v>43235.638676273149</v>
      </c>
      <c r="B273">
        <v>721.11</v>
      </c>
      <c r="C273">
        <v>1</v>
      </c>
      <c r="H273">
        <f>VLOOKUP(A273,[1]Sheet1!A$2:F$2998,5,FALSE)</f>
        <v>721.45</v>
      </c>
      <c r="I273">
        <f>VLOOKUP(A273,[1]Sheet1!A$2:F$2998,6,FALSE)</f>
        <v>721.44047188640002</v>
      </c>
      <c r="J273" s="5">
        <f t="shared" ca="1" si="57"/>
        <v>-4.6988703305843784E-3</v>
      </c>
      <c r="K273" s="5">
        <f t="shared" ca="1" si="58"/>
        <v>-3.3900000000001</v>
      </c>
      <c r="L273" s="6">
        <f t="shared" si="59"/>
        <v>272</v>
      </c>
      <c r="M273">
        <f t="shared" si="47"/>
        <v>720.82428592867836</v>
      </c>
      <c r="N273">
        <f t="shared" si="48"/>
        <v>0.49420850551660195</v>
      </c>
      <c r="O273">
        <f t="shared" si="49"/>
        <v>0.57812455296168819</v>
      </c>
      <c r="P273" t="str">
        <f t="shared" si="50"/>
        <v/>
      </c>
      <c r="Q273">
        <f t="shared" si="51"/>
        <v>0</v>
      </c>
      <c r="R273">
        <f t="shared" si="52"/>
        <v>-0.6171954873245703</v>
      </c>
      <c r="S273">
        <f t="shared" si="53"/>
        <v>-0.53633700201186896</v>
      </c>
      <c r="T273" t="str">
        <f t="shared" si="54"/>
        <v/>
      </c>
      <c r="U273" t="str">
        <f t="shared" si="55"/>
        <v/>
      </c>
      <c r="V273" t="str">
        <f t="shared" si="46"/>
        <v/>
      </c>
      <c r="X273">
        <f t="shared" ca="1" si="56"/>
        <v>21.502021970700071</v>
      </c>
    </row>
    <row r="274" spans="1:24" x14ac:dyDescent="0.3">
      <c r="A274" s="2">
        <v>43235.638676273149</v>
      </c>
      <c r="B274">
        <v>721.11</v>
      </c>
      <c r="C274">
        <v>1</v>
      </c>
      <c r="H274">
        <f>VLOOKUP(A274,[1]Sheet1!A$2:F$2998,5,FALSE)</f>
        <v>721.45</v>
      </c>
      <c r="I274">
        <f>VLOOKUP(A274,[1]Sheet1!A$2:F$2998,6,FALSE)</f>
        <v>721.44047188640002</v>
      </c>
      <c r="J274" s="5">
        <f t="shared" ca="1" si="57"/>
        <v>-4.740453253863847E-3</v>
      </c>
      <c r="K274" s="5">
        <f t="shared" ca="1" si="58"/>
        <v>-3.4200000000000728</v>
      </c>
      <c r="L274" s="6">
        <f t="shared" si="59"/>
        <v>273</v>
      </c>
      <c r="M274">
        <f t="shared" si="47"/>
        <v>720.87490598634622</v>
      </c>
      <c r="N274">
        <f t="shared" si="48"/>
        <v>0.48517156603777539</v>
      </c>
      <c r="O274">
        <f t="shared" si="49"/>
        <v>0.48455851519437254</v>
      </c>
      <c r="P274" t="str">
        <f t="shared" si="50"/>
        <v/>
      </c>
      <c r="Q274">
        <f t="shared" si="51"/>
        <v>0</v>
      </c>
      <c r="R274">
        <f t="shared" si="52"/>
        <v>-0.57508271608136685</v>
      </c>
      <c r="S274">
        <f t="shared" si="53"/>
        <v>-0.53633700201186896</v>
      </c>
      <c r="T274" t="str">
        <f t="shared" si="54"/>
        <v/>
      </c>
      <c r="U274" t="str">
        <f t="shared" si="55"/>
        <v/>
      </c>
      <c r="V274" t="str">
        <f t="shared" si="46"/>
        <v/>
      </c>
      <c r="X274">
        <f t="shared" ca="1" si="56"/>
        <v>21.502021970700071</v>
      </c>
    </row>
    <row r="275" spans="1:24" x14ac:dyDescent="0.3">
      <c r="A275" s="2">
        <v>43235.638676273149</v>
      </c>
      <c r="B275">
        <v>721.11</v>
      </c>
      <c r="C275">
        <v>1</v>
      </c>
      <c r="H275">
        <f>VLOOKUP(A275,[1]Sheet1!A$2:F$2998,5,FALSE)</f>
        <v>721.45</v>
      </c>
      <c r="I275">
        <f>VLOOKUP(A275,[1]Sheet1!A$2:F$2998,6,FALSE)</f>
        <v>721.44047188640002</v>
      </c>
      <c r="J275" s="5">
        <f t="shared" ca="1" si="57"/>
        <v>-4.740453253863847E-3</v>
      </c>
      <c r="K275" s="5">
        <f t="shared" ca="1" si="58"/>
        <v>-3.4200000000000728</v>
      </c>
      <c r="L275" s="6">
        <f t="shared" si="59"/>
        <v>274</v>
      </c>
      <c r="M275">
        <f t="shared" si="47"/>
        <v>720.93088376797982</v>
      </c>
      <c r="N275">
        <f t="shared" si="48"/>
        <v>0.47029095860637743</v>
      </c>
      <c r="O275">
        <f t="shared" si="49"/>
        <v>0.38086258887683211</v>
      </c>
      <c r="P275" t="str">
        <f t="shared" si="50"/>
        <v/>
      </c>
      <c r="Q275">
        <f t="shared" si="51"/>
        <v>0</v>
      </c>
      <c r="R275">
        <f t="shared" si="52"/>
        <v>-0.57508271608136685</v>
      </c>
      <c r="S275">
        <f t="shared" si="53"/>
        <v>-0.49620771741624498</v>
      </c>
      <c r="T275" t="str">
        <f t="shared" si="54"/>
        <v/>
      </c>
      <c r="U275" t="str">
        <f t="shared" si="55"/>
        <v/>
      </c>
      <c r="V275" t="str">
        <f t="shared" si="46"/>
        <v/>
      </c>
      <c r="X275">
        <f t="shared" ca="1" si="56"/>
        <v>21.502021970700071</v>
      </c>
    </row>
    <row r="276" spans="1:24" x14ac:dyDescent="0.3">
      <c r="A276" s="2">
        <v>43235.638769259262</v>
      </c>
      <c r="B276">
        <v>721.41962168435998</v>
      </c>
      <c r="C276">
        <v>8</v>
      </c>
      <c r="H276">
        <f>VLOOKUP(A276,[1]Sheet1!A$2:F$2998,5,FALSE)</f>
        <v>721.45</v>
      </c>
      <c r="I276">
        <f>VLOOKUP(A276,[1]Sheet1!A$2:F$2998,6,FALSE)</f>
        <v>721.46</v>
      </c>
      <c r="J276" s="5">
        <f t="shared" ca="1" si="57"/>
        <v>-4.740453253863847E-3</v>
      </c>
      <c r="K276" s="5">
        <f t="shared" ca="1" si="58"/>
        <v>-3.4200000000000728</v>
      </c>
      <c r="L276" s="6">
        <f t="shared" si="59"/>
        <v>275</v>
      </c>
      <c r="M276">
        <f t="shared" si="47"/>
        <v>720.99083429399161</v>
      </c>
      <c r="N276">
        <f t="shared" si="48"/>
        <v>0.449231798219345</v>
      </c>
      <c r="O276">
        <f t="shared" si="49"/>
        <v>0.95449029224553616</v>
      </c>
      <c r="P276" t="str">
        <f t="shared" si="50"/>
        <v/>
      </c>
      <c r="Q276">
        <f t="shared" si="51"/>
        <v>9.2986112576909363E-5</v>
      </c>
      <c r="R276">
        <f t="shared" si="52"/>
        <v>1.1804724976538012</v>
      </c>
      <c r="S276">
        <f t="shared" si="53"/>
        <v>1.1277448123096476</v>
      </c>
      <c r="T276" t="str">
        <f t="shared" si="54"/>
        <v/>
      </c>
      <c r="U276" t="str">
        <f t="shared" si="55"/>
        <v/>
      </c>
      <c r="V276" t="str">
        <f t="shared" si="46"/>
        <v/>
      </c>
      <c r="X276">
        <f t="shared" ca="1" si="56"/>
        <v>21.502021970700071</v>
      </c>
    </row>
    <row r="277" spans="1:24" x14ac:dyDescent="0.3">
      <c r="A277" s="2">
        <v>43235.638769259262</v>
      </c>
      <c r="B277">
        <v>721.46</v>
      </c>
      <c r="C277">
        <v>1</v>
      </c>
      <c r="H277">
        <f>VLOOKUP(A277,[1]Sheet1!A$2:F$2998,5,FALSE)</f>
        <v>721.45</v>
      </c>
      <c r="I277">
        <f>VLOOKUP(A277,[1]Sheet1!A$2:F$2998,6,FALSE)</f>
        <v>721.46</v>
      </c>
      <c r="J277" s="5">
        <f t="shared" ca="1" si="57"/>
        <v>-4.1107594427890436E-3</v>
      </c>
      <c r="K277" s="5">
        <f t="shared" ca="1" si="58"/>
        <v>-2.9657074000001558</v>
      </c>
      <c r="L277" s="6">
        <f t="shared" si="59"/>
        <v>276</v>
      </c>
      <c r="M277">
        <f t="shared" si="47"/>
        <v>721.090315119303</v>
      </c>
      <c r="N277">
        <f t="shared" si="48"/>
        <v>0.42443023889069942</v>
      </c>
      <c r="O277">
        <f t="shared" si="49"/>
        <v>0.87101447263336707</v>
      </c>
      <c r="P277" t="str">
        <f t="shared" si="50"/>
        <v/>
      </c>
      <c r="Q277">
        <f t="shared" si="51"/>
        <v>0</v>
      </c>
      <c r="R277">
        <f t="shared" si="52"/>
        <v>-0.57280208960762791</v>
      </c>
      <c r="S277">
        <f t="shared" si="53"/>
        <v>-0.51935719463487329</v>
      </c>
      <c r="T277" t="str">
        <f t="shared" si="54"/>
        <v/>
      </c>
      <c r="U277" t="str">
        <f t="shared" si="55"/>
        <v/>
      </c>
      <c r="V277" t="str">
        <f t="shared" si="46"/>
        <v/>
      </c>
      <c r="X277">
        <f t="shared" ca="1" si="56"/>
        <v>21.502021970700071</v>
      </c>
    </row>
    <row r="278" spans="1:24" x14ac:dyDescent="0.3">
      <c r="A278" s="2">
        <v>43235.638769259262</v>
      </c>
      <c r="B278">
        <v>721.46</v>
      </c>
      <c r="C278">
        <v>2</v>
      </c>
      <c r="H278">
        <f>VLOOKUP(A278,[1]Sheet1!A$2:F$2998,5,FALSE)</f>
        <v>721.45</v>
      </c>
      <c r="I278">
        <f>VLOOKUP(A278,[1]Sheet1!A$2:F$2998,6,FALSE)</f>
        <v>721.46</v>
      </c>
      <c r="J278" s="5">
        <f t="shared" ca="1" si="57"/>
        <v>-4.0966969020723321E-3</v>
      </c>
      <c r="K278" s="5">
        <f t="shared" ca="1" si="58"/>
        <v>-2.9555619800000841</v>
      </c>
      <c r="L278" s="6">
        <f t="shared" si="59"/>
        <v>277</v>
      </c>
      <c r="M278">
        <f t="shared" si="47"/>
        <v>721.19718562597632</v>
      </c>
      <c r="N278">
        <f t="shared" si="48"/>
        <v>0.38650776197782416</v>
      </c>
      <c r="O278">
        <f t="shared" si="49"/>
        <v>0.67997178809257175</v>
      </c>
      <c r="P278" t="str">
        <f t="shared" si="50"/>
        <v/>
      </c>
      <c r="Q278">
        <f t="shared" si="51"/>
        <v>0</v>
      </c>
      <c r="R278">
        <f t="shared" si="52"/>
        <v>-0.57280208960762791</v>
      </c>
      <c r="S278">
        <f t="shared" si="53"/>
        <v>-0.29134671894151426</v>
      </c>
      <c r="T278" t="str">
        <f t="shared" si="54"/>
        <v/>
      </c>
      <c r="U278" t="str">
        <f t="shared" si="55"/>
        <v/>
      </c>
      <c r="V278" t="str">
        <f t="shared" si="46"/>
        <v/>
      </c>
      <c r="X278">
        <f t="shared" ca="1" si="56"/>
        <v>21.502021970700071</v>
      </c>
    </row>
    <row r="279" spans="1:24" x14ac:dyDescent="0.3">
      <c r="A279" s="2">
        <v>43235.638802928239</v>
      </c>
      <c r="B279">
        <v>721.46</v>
      </c>
      <c r="C279">
        <v>2</v>
      </c>
      <c r="H279">
        <f>VLOOKUP(A279,[1]Sheet1!A$2:F$2998,5,FALSE)</f>
        <v>721.45</v>
      </c>
      <c r="I279">
        <f>VLOOKUP(A279,[1]Sheet1!A$2:F$2998,6,FALSE)</f>
        <v>721.46</v>
      </c>
      <c r="J279" s="5">
        <f t="shared" ca="1" si="57"/>
        <v>-4.0966969020723321E-3</v>
      </c>
      <c r="K279" s="5">
        <f t="shared" ca="1" si="58"/>
        <v>-2.9555619800000841</v>
      </c>
      <c r="L279" s="6">
        <f t="shared" si="59"/>
        <v>278</v>
      </c>
      <c r="M279">
        <f t="shared" si="47"/>
        <v>721.29679352514108</v>
      </c>
      <c r="N279">
        <f t="shared" si="48"/>
        <v>0.34512711312253791</v>
      </c>
      <c r="O279">
        <f t="shared" si="49"/>
        <v>0.47288801329557112</v>
      </c>
      <c r="P279" t="str">
        <f t="shared" si="50"/>
        <v/>
      </c>
      <c r="Q279">
        <f t="shared" si="51"/>
        <v>3.3668977266643196E-5</v>
      </c>
      <c r="R279">
        <f t="shared" si="52"/>
        <v>4.0150889877944018E-2</v>
      </c>
      <c r="S279">
        <f t="shared" si="53"/>
        <v>-0.29134671894151426</v>
      </c>
      <c r="T279" t="str">
        <f t="shared" si="54"/>
        <v/>
      </c>
      <c r="U279" t="str">
        <f t="shared" si="55"/>
        <v/>
      </c>
      <c r="V279" t="str">
        <f t="shared" si="46"/>
        <v/>
      </c>
      <c r="X279">
        <f t="shared" ca="1" si="56"/>
        <v>21.502021970700071</v>
      </c>
    </row>
    <row r="280" spans="1:24" x14ac:dyDescent="0.3">
      <c r="A280" s="2">
        <v>43235.638942997677</v>
      </c>
      <c r="B280">
        <v>721.45844937767993</v>
      </c>
      <c r="C280">
        <v>4</v>
      </c>
      <c r="H280">
        <f>VLOOKUP(A280,[1]Sheet1!A$2:F$2998,5,FALSE)</f>
        <v>721.00410505900004</v>
      </c>
      <c r="I280">
        <f>VLOOKUP(A280,[1]Sheet1!A$2:F$2998,6,FALSE)</f>
        <v>720.88</v>
      </c>
      <c r="J280" s="5">
        <f t="shared" ca="1" si="57"/>
        <v>-4.152687950029133E-3</v>
      </c>
      <c r="K280" s="5">
        <f t="shared" ca="1" si="58"/>
        <v>-2.9941050590000486</v>
      </c>
      <c r="L280" s="6">
        <f t="shared" si="59"/>
        <v>279</v>
      </c>
      <c r="M280">
        <f t="shared" si="47"/>
        <v>721.38697263053859</v>
      </c>
      <c r="N280">
        <f t="shared" si="48"/>
        <v>0.30371709017914594</v>
      </c>
      <c r="O280">
        <f t="shared" si="49"/>
        <v>0.23533989180250695</v>
      </c>
      <c r="P280" t="str">
        <f t="shared" si="50"/>
        <v/>
      </c>
      <c r="Q280">
        <f t="shared" si="51"/>
        <v>1.4006943820277229E-4</v>
      </c>
      <c r="R280">
        <f t="shared" si="52"/>
        <v>1.9613892218932032</v>
      </c>
      <c r="S280">
        <f t="shared" si="53"/>
        <v>0.18389147743744358</v>
      </c>
      <c r="T280" t="str">
        <f t="shared" si="54"/>
        <v/>
      </c>
      <c r="U280" t="str">
        <f t="shared" si="55"/>
        <v/>
      </c>
      <c r="V280" t="str">
        <f t="shared" si="46"/>
        <v/>
      </c>
      <c r="X280">
        <f t="shared" ca="1" si="56"/>
        <v>21.502021970700071</v>
      </c>
    </row>
    <row r="281" spans="1:24" x14ac:dyDescent="0.3">
      <c r="A281" s="2">
        <v>43235.638942997677</v>
      </c>
      <c r="B281">
        <v>721.45</v>
      </c>
      <c r="C281">
        <v>1</v>
      </c>
      <c r="H281">
        <f>VLOOKUP(A281,[1]Sheet1!A$2:F$2998,5,FALSE)</f>
        <v>721.00410505900004</v>
      </c>
      <c r="I281">
        <f>VLOOKUP(A281,[1]Sheet1!A$2:F$2998,6,FALSE)</f>
        <v>720.88</v>
      </c>
      <c r="J281" s="5">
        <f t="shared" ca="1" si="57"/>
        <v>-4.152687950029133E-3</v>
      </c>
      <c r="K281" s="5">
        <f t="shared" ca="1" si="58"/>
        <v>-2.9941050590000486</v>
      </c>
      <c r="L281" s="6">
        <f t="shared" si="59"/>
        <v>280</v>
      </c>
      <c r="M281">
        <f t="shared" si="47"/>
        <v>721.47151084041184</v>
      </c>
      <c r="N281">
        <f t="shared" si="48"/>
        <v>0.25594401069288786</v>
      </c>
      <c r="O281">
        <f t="shared" si="49"/>
        <v>-8.4045101714077669E-2</v>
      </c>
      <c r="P281" t="str">
        <f t="shared" si="50"/>
        <v/>
      </c>
      <c r="Q281">
        <f t="shared" si="51"/>
        <v>0</v>
      </c>
      <c r="R281">
        <f t="shared" si="52"/>
        <v>-0.62327761108464885</v>
      </c>
      <c r="S281">
        <f t="shared" si="53"/>
        <v>-0.51396814112664546</v>
      </c>
      <c r="T281" t="str">
        <f t="shared" si="54"/>
        <v/>
      </c>
      <c r="U281" t="str">
        <f t="shared" si="55"/>
        <v/>
      </c>
      <c r="V281" t="str">
        <f t="shared" si="46"/>
        <v/>
      </c>
      <c r="X281">
        <f t="shared" ca="1" si="56"/>
        <v>21.502021970700071</v>
      </c>
    </row>
    <row r="282" spans="1:24" x14ac:dyDescent="0.3">
      <c r="A282" s="2">
        <v>43235.638942997677</v>
      </c>
      <c r="B282">
        <v>721.45</v>
      </c>
      <c r="C282">
        <v>1</v>
      </c>
      <c r="H282">
        <f>VLOOKUP(A282,[1]Sheet1!A$2:F$2998,5,FALSE)</f>
        <v>721.00410505900004</v>
      </c>
      <c r="I282">
        <f>VLOOKUP(A282,[1]Sheet1!A$2:F$2998,6,FALSE)</f>
        <v>720.88</v>
      </c>
      <c r="J282" s="5">
        <f t="shared" ca="1" si="57"/>
        <v>-4.152687950029133E-3</v>
      </c>
      <c r="K282" s="5">
        <f t="shared" ca="1" si="58"/>
        <v>-2.9941050590000486</v>
      </c>
      <c r="L282" s="6">
        <f t="shared" si="59"/>
        <v>281</v>
      </c>
      <c r="M282">
        <f t="shared" si="47"/>
        <v>721.53768802027776</v>
      </c>
      <c r="N282">
        <f t="shared" si="48"/>
        <v>0.22285937046764936</v>
      </c>
      <c r="O282">
        <f t="shared" si="49"/>
        <v>-0.39346795287855801</v>
      </c>
      <c r="P282" t="str">
        <f t="shared" si="50"/>
        <v/>
      </c>
      <c r="Q282">
        <f t="shared" si="51"/>
        <v>0</v>
      </c>
      <c r="R282">
        <f t="shared" si="52"/>
        <v>-0.5806675866602603</v>
      </c>
      <c r="S282">
        <f t="shared" si="53"/>
        <v>-0.49946066742687112</v>
      </c>
      <c r="T282" t="str">
        <f t="shared" si="54"/>
        <v/>
      </c>
      <c r="U282" t="str">
        <f t="shared" si="55"/>
        <v/>
      </c>
      <c r="V282" t="str">
        <f t="shared" si="46"/>
        <v/>
      </c>
      <c r="X282">
        <f t="shared" ca="1" si="56"/>
        <v>21.502021970700071</v>
      </c>
    </row>
    <row r="283" spans="1:24" x14ac:dyDescent="0.3">
      <c r="A283" s="2">
        <v>43235.638942997677</v>
      </c>
      <c r="B283">
        <v>721.45</v>
      </c>
      <c r="C283">
        <v>1</v>
      </c>
      <c r="H283">
        <f>VLOOKUP(A283,[1]Sheet1!A$2:F$2998,5,FALSE)</f>
        <v>721.00410505900004</v>
      </c>
      <c r="I283">
        <f>VLOOKUP(A283,[1]Sheet1!A$2:F$2998,6,FALSE)</f>
        <v>720.88</v>
      </c>
      <c r="J283" s="5">
        <f t="shared" ca="1" si="57"/>
        <v>-3.9760247256366253E-3</v>
      </c>
      <c r="K283" s="5">
        <f t="shared" ca="1" si="58"/>
        <v>-2.8667301490000914</v>
      </c>
      <c r="L283" s="6">
        <f t="shared" si="59"/>
        <v>282</v>
      </c>
      <c r="M283">
        <f t="shared" si="47"/>
        <v>721.57540618928658</v>
      </c>
      <c r="N283">
        <f t="shared" si="48"/>
        <v>0.21682796124563897</v>
      </c>
      <c r="O283">
        <f t="shared" si="49"/>
        <v>-0.57836723901336251</v>
      </c>
      <c r="P283" t="str">
        <f t="shared" si="50"/>
        <v/>
      </c>
      <c r="Q283">
        <f t="shared" si="51"/>
        <v>0</v>
      </c>
      <c r="R283">
        <f t="shared" si="52"/>
        <v>-0.56260302499074677</v>
      </c>
      <c r="S283">
        <f t="shared" si="53"/>
        <v>-0.46521384336245675</v>
      </c>
      <c r="T283" t="str">
        <f t="shared" si="54"/>
        <v/>
      </c>
      <c r="U283" t="str">
        <f t="shared" si="55"/>
        <v/>
      </c>
      <c r="V283" t="str">
        <f t="shared" si="46"/>
        <v/>
      </c>
      <c r="X283">
        <f t="shared" ca="1" si="56"/>
        <v>21.502021970700071</v>
      </c>
    </row>
    <row r="284" spans="1:24" x14ac:dyDescent="0.3">
      <c r="A284" s="2">
        <v>43235.638942997677</v>
      </c>
      <c r="B284">
        <v>721.41301923700007</v>
      </c>
      <c r="C284">
        <v>3</v>
      </c>
      <c r="H284">
        <f>VLOOKUP(A284,[1]Sheet1!A$2:F$2998,5,FALSE)</f>
        <v>721.00410505900004</v>
      </c>
      <c r="I284">
        <f>VLOOKUP(A284,[1]Sheet1!A$2:F$2998,6,FALSE)</f>
        <v>720.88</v>
      </c>
      <c r="J284" s="5">
        <f t="shared" ca="1" si="57"/>
        <v>-3.9760247256366253E-3</v>
      </c>
      <c r="K284" s="5">
        <f t="shared" ca="1" si="58"/>
        <v>-2.8667301490000914</v>
      </c>
      <c r="L284" s="6">
        <f t="shared" si="59"/>
        <v>283</v>
      </c>
      <c r="M284">
        <f t="shared" si="47"/>
        <v>721.59199740158238</v>
      </c>
      <c r="N284">
        <f t="shared" si="48"/>
        <v>0.21780749011138811</v>
      </c>
      <c r="O284">
        <f t="shared" si="49"/>
        <v>-0.82172639926557867</v>
      </c>
      <c r="P284" t="str">
        <f t="shared" si="50"/>
        <v/>
      </c>
      <c r="Q284">
        <f t="shared" si="51"/>
        <v>0</v>
      </c>
      <c r="R284">
        <f t="shared" si="52"/>
        <v>-0.5549732797479664</v>
      </c>
      <c r="S284">
        <f t="shared" si="53"/>
        <v>0</v>
      </c>
      <c r="T284" t="str">
        <f t="shared" si="54"/>
        <v/>
      </c>
      <c r="U284" t="str">
        <f t="shared" si="55"/>
        <v/>
      </c>
      <c r="V284" t="str">
        <f t="shared" si="46"/>
        <v/>
      </c>
      <c r="X284">
        <f t="shared" ca="1" si="56"/>
        <v>21.502021970700071</v>
      </c>
    </row>
    <row r="285" spans="1:24" x14ac:dyDescent="0.3">
      <c r="A285" s="2">
        <v>43235.638942997677</v>
      </c>
      <c r="B285">
        <v>721</v>
      </c>
      <c r="C285">
        <v>1</v>
      </c>
      <c r="H285">
        <f>VLOOKUP(A285,[1]Sheet1!A$2:F$2998,5,FALSE)</f>
        <v>721.00410505900004</v>
      </c>
      <c r="I285">
        <f>VLOOKUP(A285,[1]Sheet1!A$2:F$2998,6,FALSE)</f>
        <v>720.88</v>
      </c>
      <c r="J285" s="5">
        <f t="shared" ca="1" si="57"/>
        <v>-3.9723838448404982E-3</v>
      </c>
      <c r="K285" s="5">
        <f t="shared" ca="1" si="58"/>
        <v>-2.8641050590000532</v>
      </c>
      <c r="L285" s="6">
        <f t="shared" si="59"/>
        <v>284</v>
      </c>
      <c r="M285">
        <f t="shared" si="47"/>
        <v>721.57433830720549</v>
      </c>
      <c r="N285">
        <f t="shared" si="48"/>
        <v>0.20392231484930937</v>
      </c>
      <c r="O285">
        <f t="shared" si="49"/>
        <v>-2.8164563923762218</v>
      </c>
      <c r="P285" t="str">
        <f t="shared" si="50"/>
        <v/>
      </c>
      <c r="Q285">
        <f t="shared" si="51"/>
        <v>0</v>
      </c>
      <c r="R285">
        <f t="shared" si="52"/>
        <v>-0.54742537711335082</v>
      </c>
      <c r="S285">
        <f t="shared" si="53"/>
        <v>-0.46451581861381286</v>
      </c>
      <c r="T285">
        <f t="shared" si="54"/>
        <v>1</v>
      </c>
      <c r="U285">
        <f t="shared" ca="1" si="55"/>
        <v>-2.8641050590000532</v>
      </c>
      <c r="V285">
        <f t="shared" ca="1" si="46"/>
        <v>-2.8641050590000532</v>
      </c>
      <c r="X285">
        <f t="shared" ca="1" si="56"/>
        <v>18.637916911700017</v>
      </c>
    </row>
    <row r="286" spans="1:24" x14ac:dyDescent="0.3">
      <c r="A286" s="2">
        <v>43235.639060787027</v>
      </c>
      <c r="B286">
        <v>720.95180368408001</v>
      </c>
      <c r="C286">
        <v>2</v>
      </c>
      <c r="H286">
        <f>VLOOKUP(A286,[1]Sheet1!A$2:F$2998,5,FALSE)</f>
        <v>720.87</v>
      </c>
      <c r="I286">
        <f>VLOOKUP(A286,[1]Sheet1!A$2:F$2998,6,FALSE)</f>
        <v>721</v>
      </c>
      <c r="J286" s="5">
        <f t="shared" ca="1" si="57"/>
        <v>-3.7870905988597364E-3</v>
      </c>
      <c r="K286" s="5">
        <f t="shared" ca="1" si="58"/>
        <v>-2.7300000000000182</v>
      </c>
      <c r="L286" s="6">
        <f t="shared" si="59"/>
        <v>285</v>
      </c>
      <c r="M286">
        <f t="shared" si="47"/>
        <v>721.51078870618733</v>
      </c>
      <c r="N286">
        <f t="shared" si="48"/>
        <v>0.21049993765583364</v>
      </c>
      <c r="O286">
        <f t="shared" si="49"/>
        <v>-2.6555115803466878</v>
      </c>
      <c r="P286" t="str">
        <f t="shared" si="50"/>
        <v/>
      </c>
      <c r="Q286">
        <f t="shared" si="51"/>
        <v>1.1778935004258528E-4</v>
      </c>
      <c r="R286">
        <f t="shared" si="52"/>
        <v>1.6432867735019234</v>
      </c>
      <c r="S286">
        <f t="shared" si="53"/>
        <v>-0.2220482195560218</v>
      </c>
      <c r="T286" t="str">
        <f t="shared" si="54"/>
        <v/>
      </c>
      <c r="U286" t="str">
        <f t="shared" si="55"/>
        <v/>
      </c>
      <c r="V286" t="str">
        <f t="shared" si="46"/>
        <v/>
      </c>
      <c r="X286">
        <f t="shared" ca="1" si="56"/>
        <v>18.637916911700017</v>
      </c>
    </row>
    <row r="287" spans="1:24" x14ac:dyDescent="0.3">
      <c r="A287" s="2">
        <v>43235.639060787027</v>
      </c>
      <c r="B287">
        <v>720.88</v>
      </c>
      <c r="C287">
        <v>1</v>
      </c>
      <c r="H287">
        <f>VLOOKUP(A287,[1]Sheet1!A$2:F$2998,5,FALSE)</f>
        <v>720.87</v>
      </c>
      <c r="I287">
        <f>VLOOKUP(A287,[1]Sheet1!A$2:F$2998,6,FALSE)</f>
        <v>721</v>
      </c>
      <c r="J287" s="5">
        <f t="shared" ca="1" si="57"/>
        <v>-3.7870905988597364E-3</v>
      </c>
      <c r="K287" s="5">
        <f t="shared" ca="1" si="58"/>
        <v>-2.7300000000000182</v>
      </c>
      <c r="L287" s="6">
        <f t="shared" si="59"/>
        <v>286</v>
      </c>
      <c r="M287">
        <f t="shared" si="47"/>
        <v>721.43994745239252</v>
      </c>
      <c r="N287">
        <f t="shared" si="48"/>
        <v>0.21076414204702673</v>
      </c>
      <c r="O287">
        <f t="shared" si="49"/>
        <v>-2.656749136518596</v>
      </c>
      <c r="P287" t="str">
        <f t="shared" si="50"/>
        <v/>
      </c>
      <c r="Q287">
        <f t="shared" si="51"/>
        <v>0</v>
      </c>
      <c r="R287">
        <f t="shared" si="52"/>
        <v>-0.50795095026764303</v>
      </c>
      <c r="S287">
        <f t="shared" si="53"/>
        <v>-0.44379339246769572</v>
      </c>
      <c r="T287">
        <f t="shared" si="54"/>
        <v>1</v>
      </c>
      <c r="U287">
        <f t="shared" ca="1" si="55"/>
        <v>-2.7300000000000182</v>
      </c>
      <c r="V287">
        <f t="shared" ca="1" si="46"/>
        <v>-2.7300000000000182</v>
      </c>
      <c r="X287">
        <f t="shared" ca="1" si="56"/>
        <v>15.907916911699999</v>
      </c>
    </row>
    <row r="288" spans="1:24" x14ac:dyDescent="0.3">
      <c r="A288" s="2">
        <v>43235.639060787027</v>
      </c>
      <c r="B288">
        <v>720.88</v>
      </c>
      <c r="C288">
        <v>1</v>
      </c>
      <c r="H288">
        <f>VLOOKUP(A288,[1]Sheet1!A$2:F$2998,5,FALSE)</f>
        <v>720.87</v>
      </c>
      <c r="I288">
        <f>VLOOKUP(A288,[1]Sheet1!A$2:F$2998,6,FALSE)</f>
        <v>721</v>
      </c>
      <c r="J288" s="5">
        <f t="shared" ca="1" si="57"/>
        <v>-3.7870905988597364E-3</v>
      </c>
      <c r="K288" s="5">
        <f t="shared" ca="1" si="58"/>
        <v>-2.7300000000000182</v>
      </c>
      <c r="L288" s="6">
        <f t="shared" si="59"/>
        <v>287</v>
      </c>
      <c r="M288">
        <f t="shared" si="47"/>
        <v>721.35689196811916</v>
      </c>
      <c r="N288">
        <f t="shared" si="48"/>
        <v>0.2007119497691742</v>
      </c>
      <c r="O288">
        <f t="shared" si="49"/>
        <v>-2.376001870678873</v>
      </c>
      <c r="P288" t="str">
        <f t="shared" si="50"/>
        <v/>
      </c>
      <c r="Q288">
        <f t="shared" si="51"/>
        <v>0</v>
      </c>
      <c r="R288">
        <f t="shared" si="52"/>
        <v>-0.50795095026764303</v>
      </c>
      <c r="S288">
        <f t="shared" si="53"/>
        <v>-0.42994202655570951</v>
      </c>
      <c r="T288">
        <f t="shared" si="54"/>
        <v>1</v>
      </c>
      <c r="U288">
        <f t="shared" ca="1" si="55"/>
        <v>-2.7300000000000182</v>
      </c>
      <c r="V288" t="str">
        <f t="shared" si="46"/>
        <v/>
      </c>
      <c r="X288">
        <f t="shared" ca="1" si="56"/>
        <v>15.907916911699999</v>
      </c>
    </row>
    <row r="289" spans="1:24" x14ac:dyDescent="0.3">
      <c r="A289" s="2">
        <v>43235.639060787027</v>
      </c>
      <c r="B289">
        <v>720.89536366792004</v>
      </c>
      <c r="C289">
        <v>2</v>
      </c>
      <c r="H289">
        <f>VLOOKUP(A289,[1]Sheet1!A$2:F$2998,5,FALSE)</f>
        <v>720.87</v>
      </c>
      <c r="I289">
        <f>VLOOKUP(A289,[1]Sheet1!A$2:F$2998,6,FALSE)</f>
        <v>721</v>
      </c>
      <c r="J289" s="5">
        <f t="shared" ca="1" si="57"/>
        <v>-3.7870905988597364E-3</v>
      </c>
      <c r="K289" s="5">
        <f t="shared" ca="1" si="58"/>
        <v>-2.7300000000000182</v>
      </c>
      <c r="L289" s="6">
        <f t="shared" si="59"/>
        <v>288</v>
      </c>
      <c r="M289">
        <f t="shared" si="47"/>
        <v>721.27190981807803</v>
      </c>
      <c r="N289">
        <f t="shared" si="48"/>
        <v>0.17276751669040999</v>
      </c>
      <c r="O289">
        <f t="shared" si="49"/>
        <v>-2.1794962234292128</v>
      </c>
      <c r="P289" t="str">
        <f t="shared" si="50"/>
        <v/>
      </c>
      <c r="Q289">
        <f t="shared" si="51"/>
        <v>0</v>
      </c>
      <c r="R289">
        <f t="shared" si="52"/>
        <v>-0.46948723063212494</v>
      </c>
      <c r="S289">
        <f t="shared" si="53"/>
        <v>-0.20232565955562801</v>
      </c>
      <c r="T289">
        <f t="shared" si="54"/>
        <v>1</v>
      </c>
      <c r="U289">
        <f t="shared" ca="1" si="55"/>
        <v>-2.7300000000000182</v>
      </c>
      <c r="V289" t="str">
        <f t="shared" si="46"/>
        <v/>
      </c>
      <c r="X289">
        <f t="shared" ca="1" si="56"/>
        <v>15.907916911699999</v>
      </c>
    </row>
    <row r="290" spans="1:24" x14ac:dyDescent="0.3">
      <c r="A290" s="2">
        <v>43235.639060787027</v>
      </c>
      <c r="B290">
        <v>721</v>
      </c>
      <c r="C290">
        <v>1</v>
      </c>
      <c r="H290">
        <f>VLOOKUP(A290,[1]Sheet1!A$2:F$2998,5,FALSE)</f>
        <v>720.87</v>
      </c>
      <c r="I290">
        <f>VLOOKUP(A290,[1]Sheet1!A$2:F$2998,6,FALSE)</f>
        <v>721</v>
      </c>
      <c r="J290" s="5">
        <f t="shared" ca="1" si="57"/>
        <v>-3.7870905988597364E-3</v>
      </c>
      <c r="K290" s="5">
        <f t="shared" ca="1" si="58"/>
        <v>-2.7300000000000182</v>
      </c>
      <c r="L290" s="6">
        <f t="shared" si="59"/>
        <v>289</v>
      </c>
      <c r="M290">
        <f t="shared" si="47"/>
        <v>721.22401039656893</v>
      </c>
      <c r="N290">
        <f t="shared" si="48"/>
        <v>0.18013278408907579</v>
      </c>
      <c r="O290">
        <f t="shared" si="49"/>
        <v>-1.2435848238383709</v>
      </c>
      <c r="P290" t="str">
        <f t="shared" si="50"/>
        <v/>
      </c>
      <c r="Q290">
        <f t="shared" si="51"/>
        <v>0</v>
      </c>
      <c r="R290">
        <f t="shared" si="52"/>
        <v>-0.42472087095986766</v>
      </c>
      <c r="S290">
        <f t="shared" si="53"/>
        <v>-0.47934092363900288</v>
      </c>
      <c r="T290">
        <f t="shared" si="54"/>
        <v>1</v>
      </c>
      <c r="U290">
        <f t="shared" ca="1" si="55"/>
        <v>-2.7300000000000182</v>
      </c>
      <c r="V290" t="str">
        <f t="shared" si="46"/>
        <v/>
      </c>
      <c r="X290">
        <f t="shared" ca="1" si="56"/>
        <v>15.907916911699999</v>
      </c>
    </row>
    <row r="291" spans="1:24" x14ac:dyDescent="0.3">
      <c r="A291" s="2">
        <v>43235.639060787027</v>
      </c>
      <c r="B291">
        <v>721</v>
      </c>
      <c r="C291">
        <v>1</v>
      </c>
      <c r="H291">
        <f>VLOOKUP(A291,[1]Sheet1!A$2:F$2998,5,FALSE)</f>
        <v>720.87</v>
      </c>
      <c r="I291">
        <f>VLOOKUP(A291,[1]Sheet1!A$2:F$2998,6,FALSE)</f>
        <v>721</v>
      </c>
      <c r="J291" s="5">
        <f t="shared" ca="1" si="57"/>
        <v>-3.4280070054237854E-3</v>
      </c>
      <c r="K291" s="5">
        <f t="shared" ca="1" si="58"/>
        <v>-2.4711474099998441</v>
      </c>
      <c r="L291" s="6">
        <f t="shared" si="59"/>
        <v>290</v>
      </c>
      <c r="M291">
        <f t="shared" si="47"/>
        <v>721.1958199793811</v>
      </c>
      <c r="N291">
        <f t="shared" si="48"/>
        <v>0.18286498674228419</v>
      </c>
      <c r="O291">
        <f t="shared" si="49"/>
        <v>-1.0708445770270536</v>
      </c>
      <c r="P291" t="str">
        <f t="shared" si="50"/>
        <v/>
      </c>
      <c r="Q291">
        <f t="shared" si="51"/>
        <v>0</v>
      </c>
      <c r="R291">
        <f t="shared" si="52"/>
        <v>-0.41229300441355504</v>
      </c>
      <c r="S291">
        <f t="shared" si="53"/>
        <v>-0.46196821767989787</v>
      </c>
      <c r="T291">
        <f t="shared" si="54"/>
        <v>1</v>
      </c>
      <c r="U291">
        <f t="shared" ca="1" si="55"/>
        <v>-2.4711474099998441</v>
      </c>
      <c r="V291" t="str">
        <f t="shared" si="46"/>
        <v/>
      </c>
      <c r="X291">
        <f t="shared" ca="1" si="56"/>
        <v>15.907916911699999</v>
      </c>
    </row>
    <row r="292" spans="1:24" x14ac:dyDescent="0.3">
      <c r="A292" s="2">
        <v>43235.639060787027</v>
      </c>
      <c r="B292">
        <v>721</v>
      </c>
      <c r="C292">
        <v>1</v>
      </c>
      <c r="H292">
        <f>VLOOKUP(A292,[1]Sheet1!A$2:F$2998,5,FALSE)</f>
        <v>720.87</v>
      </c>
      <c r="I292">
        <f>VLOOKUP(A292,[1]Sheet1!A$2:F$2998,6,FALSE)</f>
        <v>721</v>
      </c>
      <c r="J292" s="5">
        <f t="shared" ca="1" si="57"/>
        <v>-3.4280070054237854E-3</v>
      </c>
      <c r="K292" s="5">
        <f t="shared" ca="1" si="58"/>
        <v>-2.4711474099998441</v>
      </c>
      <c r="L292" s="6">
        <f t="shared" si="59"/>
        <v>291</v>
      </c>
      <c r="M292">
        <f t="shared" si="47"/>
        <v>721.17316523341424</v>
      </c>
      <c r="N292">
        <f t="shared" si="48"/>
        <v>0.18553058273995188</v>
      </c>
      <c r="O292">
        <f t="shared" si="49"/>
        <v>-0.9333514230209391</v>
      </c>
      <c r="P292" t="str">
        <f t="shared" si="50"/>
        <v/>
      </c>
      <c r="Q292">
        <f t="shared" si="51"/>
        <v>0</v>
      </c>
      <c r="R292">
        <f t="shared" si="52"/>
        <v>-0.41007439272922902</v>
      </c>
      <c r="S292">
        <f t="shared" si="53"/>
        <v>-0.44650541834069035</v>
      </c>
      <c r="T292" t="str">
        <f t="shared" si="54"/>
        <v/>
      </c>
      <c r="U292" t="str">
        <f t="shared" si="55"/>
        <v/>
      </c>
      <c r="V292" t="str">
        <f t="shared" si="46"/>
        <v/>
      </c>
      <c r="X292">
        <f t="shared" ca="1" si="56"/>
        <v>15.907916911699999</v>
      </c>
    </row>
    <row r="293" spans="1:24" x14ac:dyDescent="0.3">
      <c r="A293" s="2">
        <v>43235.639060787027</v>
      </c>
      <c r="B293">
        <v>721</v>
      </c>
      <c r="C293">
        <v>1</v>
      </c>
      <c r="H293">
        <f>VLOOKUP(A293,[1]Sheet1!A$2:F$2998,5,FALSE)</f>
        <v>720.87</v>
      </c>
      <c r="I293">
        <f>VLOOKUP(A293,[1]Sheet1!A$2:F$2998,6,FALSE)</f>
        <v>721</v>
      </c>
      <c r="J293" s="5">
        <f t="shared" ca="1" si="57"/>
        <v>-3.4280070054237854E-3</v>
      </c>
      <c r="K293" s="5">
        <f t="shared" ca="1" si="58"/>
        <v>-2.4711474099998441</v>
      </c>
      <c r="L293" s="6">
        <f t="shared" si="59"/>
        <v>292</v>
      </c>
      <c r="M293">
        <f t="shared" si="47"/>
        <v>721.15115031850803</v>
      </c>
      <c r="N293">
        <f t="shared" si="48"/>
        <v>0.18744797724887013</v>
      </c>
      <c r="O293">
        <f t="shared" si="49"/>
        <v>-0.80635876004866913</v>
      </c>
      <c r="P293" t="str">
        <f t="shared" si="50"/>
        <v/>
      </c>
      <c r="Q293">
        <f t="shared" si="51"/>
        <v>0</v>
      </c>
      <c r="R293">
        <f t="shared" si="52"/>
        <v>-0.36252849228978634</v>
      </c>
      <c r="S293">
        <f t="shared" si="53"/>
        <v>-0.42894379978836616</v>
      </c>
      <c r="T293" t="str">
        <f t="shared" si="54"/>
        <v/>
      </c>
      <c r="U293" t="str">
        <f t="shared" si="55"/>
        <v/>
      </c>
      <c r="V293" t="str">
        <f t="shared" si="46"/>
        <v/>
      </c>
      <c r="X293">
        <f t="shared" ca="1" si="56"/>
        <v>15.907916911699999</v>
      </c>
    </row>
    <row r="294" spans="1:24" x14ac:dyDescent="0.3">
      <c r="A294" s="2">
        <v>43235.639345578697</v>
      </c>
      <c r="B294">
        <v>720.93799379608004</v>
      </c>
      <c r="C294">
        <v>3</v>
      </c>
      <c r="H294">
        <f>VLOOKUP(A294,[1]Sheet1!A$2:F$2998,5,FALSE)</f>
        <v>720.87</v>
      </c>
      <c r="I294">
        <f>VLOOKUP(A294,[1]Sheet1!A$2:F$2998,6,FALSE)</f>
        <v>720.88</v>
      </c>
      <c r="J294" s="5">
        <f t="shared" ca="1" si="57"/>
        <v>-3.4280070054237854E-3</v>
      </c>
      <c r="K294" s="5">
        <f t="shared" ca="1" si="58"/>
        <v>-2.4711474099998441</v>
      </c>
      <c r="L294" s="6">
        <f t="shared" si="59"/>
        <v>293</v>
      </c>
      <c r="M294">
        <f t="shared" si="47"/>
        <v>721.12971617345079</v>
      </c>
      <c r="N294">
        <f t="shared" si="48"/>
        <v>0.18869347658360006</v>
      </c>
      <c r="O294">
        <f t="shared" si="49"/>
        <v>-1.016051963438227</v>
      </c>
      <c r="P294" t="str">
        <f t="shared" si="50"/>
        <v/>
      </c>
      <c r="Q294">
        <f t="shared" si="51"/>
        <v>2.8479166940087453E-4</v>
      </c>
      <c r="R294">
        <f t="shared" si="52"/>
        <v>5.9528461165246407</v>
      </c>
      <c r="S294">
        <f t="shared" si="53"/>
        <v>0.87315957290761692</v>
      </c>
      <c r="T294" t="str">
        <f t="shared" si="54"/>
        <v/>
      </c>
      <c r="U294" t="str">
        <f t="shared" si="55"/>
        <v/>
      </c>
      <c r="V294" t="str">
        <f t="shared" ref="V294:V357" si="60">IF(T294=1,IF(ISNUMBER(T293),"",K294),"")</f>
        <v/>
      </c>
      <c r="X294">
        <f t="shared" ca="1" si="56"/>
        <v>15.907916911699999</v>
      </c>
    </row>
    <row r="295" spans="1:24" x14ac:dyDescent="0.3">
      <c r="A295" s="2">
        <v>43235.639345578697</v>
      </c>
      <c r="B295">
        <v>720.88</v>
      </c>
      <c r="C295">
        <v>2</v>
      </c>
      <c r="H295">
        <f>VLOOKUP(A295,[1]Sheet1!A$2:F$2998,5,FALSE)</f>
        <v>720.87</v>
      </c>
      <c r="I295">
        <f>VLOOKUP(A295,[1]Sheet1!A$2:F$2998,6,FALSE)</f>
        <v>720.88</v>
      </c>
      <c r="J295" s="5">
        <f t="shared" ca="1" si="57"/>
        <v>-3.3431825433158291E-3</v>
      </c>
      <c r="K295" s="5">
        <f t="shared" ca="1" si="58"/>
        <v>-2.4100000000000819</v>
      </c>
      <c r="L295" s="6">
        <f t="shared" si="59"/>
        <v>294</v>
      </c>
      <c r="M295">
        <f t="shared" ref="M295:M358" si="61">FORECAST(L295,B260:B294,L260:L294)</f>
        <v>721.10175022693693</v>
      </c>
      <c r="N295">
        <f t="shared" ref="N295:N358" si="62">STEYX(B260:B294,L260:L294)</f>
        <v>0.1907047699835985</v>
      </c>
      <c r="O295">
        <f t="shared" ref="O295:O358" si="63">(B295-M295)/N295</f>
        <v>-1.1627932901521283</v>
      </c>
      <c r="P295" t="str">
        <f t="shared" ref="P295:P358" si="64">IF(O295&gt;1.5,1,"")</f>
        <v/>
      </c>
      <c r="Q295">
        <f t="shared" ref="Q295:Q358" si="65">A295-A294</f>
        <v>0</v>
      </c>
      <c r="R295">
        <f t="shared" ref="R295:R358" si="66">(Q295-AVERAGE(Q260:Q294))/_xlfn.STDEV.S(Q260:Q294)</f>
        <v>-0.38347008228447976</v>
      </c>
      <c r="S295">
        <f t="shared" ref="S295:S358" si="67">(C295-AVERAGE(C259:C294))/_xlfn.STDEV.S(C259:C294)</f>
        <v>0.20786985482077447</v>
      </c>
      <c r="T295">
        <f t="shared" ref="T295:T358" si="68">IF(R295&lt;-0.25,IF(O295&lt;-1,1,""),"")</f>
        <v>1</v>
      </c>
      <c r="U295">
        <f t="shared" ref="U295:U358" ca="1" si="69">IF(ISNUMBER(T295),K295,"")</f>
        <v>-2.4100000000000819</v>
      </c>
      <c r="V295">
        <f t="shared" ca="1" si="60"/>
        <v>-2.4100000000000819</v>
      </c>
      <c r="X295">
        <f t="shared" ca="1" si="56"/>
        <v>13.497916911699917</v>
      </c>
    </row>
    <row r="296" spans="1:24" x14ac:dyDescent="0.3">
      <c r="A296" s="2">
        <v>43235.639413703713</v>
      </c>
      <c r="B296">
        <v>720.87625696634007</v>
      </c>
      <c r="C296">
        <v>4</v>
      </c>
      <c r="H296">
        <f>VLOOKUP(A296,[1]Sheet1!A$2:F$2998,5,FALSE)</f>
        <v>720.87</v>
      </c>
      <c r="I296">
        <f>VLOOKUP(A296,[1]Sheet1!A$2:F$2998,6,FALSE)</f>
        <v>720.86138304420001</v>
      </c>
      <c r="J296" s="5">
        <f t="shared" ca="1" si="57"/>
        <v>-3.288292563152806E-3</v>
      </c>
      <c r="K296" s="5">
        <f t="shared" ca="1" si="58"/>
        <v>-2.3704314599999634</v>
      </c>
      <c r="L296" s="6">
        <f t="shared" si="59"/>
        <v>295</v>
      </c>
      <c r="M296">
        <f t="shared" si="61"/>
        <v>721.06802367618513</v>
      </c>
      <c r="N296">
        <f t="shared" si="62"/>
        <v>0.19326889117716914</v>
      </c>
      <c r="O296">
        <f t="shared" si="63"/>
        <v>-0.99222750581870511</v>
      </c>
      <c r="P296" t="str">
        <f t="shared" si="64"/>
        <v/>
      </c>
      <c r="Q296">
        <f t="shared" si="65"/>
        <v>6.8125016696285456E-5</v>
      </c>
      <c r="R296">
        <f t="shared" si="66"/>
        <v>0.68345983991381409</v>
      </c>
      <c r="S296">
        <f t="shared" si="67"/>
        <v>1.4406596129936338</v>
      </c>
      <c r="T296" t="str">
        <f t="shared" si="68"/>
        <v/>
      </c>
      <c r="U296" t="str">
        <f t="shared" si="69"/>
        <v/>
      </c>
      <c r="V296" t="str">
        <f t="shared" si="60"/>
        <v/>
      </c>
      <c r="X296">
        <f t="shared" ref="X296:X359" ca="1" si="70">IF(ISNUMBER(V296),V296+X295,X295)</f>
        <v>13.497916911699917</v>
      </c>
    </row>
    <row r="297" spans="1:24" x14ac:dyDescent="0.3">
      <c r="A297" s="2">
        <v>43235.639413842589</v>
      </c>
      <c r="B297">
        <v>720.87</v>
      </c>
      <c r="C297">
        <v>2</v>
      </c>
      <c r="H297">
        <f>VLOOKUP(A297,[1]Sheet1!A$2:F$2998,5,FALSE)</f>
        <v>720.87</v>
      </c>
      <c r="I297">
        <f>VLOOKUP(A297,[1]Sheet1!A$2:F$2998,6,FALSE)</f>
        <v>720.86138304420001</v>
      </c>
      <c r="J297" s="5">
        <f t="shared" ca="1" si="57"/>
        <v>-3.2185043350398011E-3</v>
      </c>
      <c r="K297" s="5">
        <f t="shared" ca="1" si="58"/>
        <v>-2.3201232200001414</v>
      </c>
      <c r="L297" s="6">
        <f t="shared" si="59"/>
        <v>296</v>
      </c>
      <c r="M297">
        <f t="shared" si="61"/>
        <v>721.03499882028223</v>
      </c>
      <c r="N297">
        <f t="shared" si="62"/>
        <v>0.19459463826752527</v>
      </c>
      <c r="O297">
        <f t="shared" si="63"/>
        <v>-0.84791041393126154</v>
      </c>
      <c r="P297" t="str">
        <f t="shared" si="64"/>
        <v/>
      </c>
      <c r="Q297">
        <f t="shared" si="65"/>
        <v>1.3887620298191905E-7</v>
      </c>
      <c r="R297">
        <f t="shared" si="66"/>
        <v>-0.36228757577025922</v>
      </c>
      <c r="S297">
        <f t="shared" si="67"/>
        <v>0.13543934256200024</v>
      </c>
      <c r="T297" t="str">
        <f t="shared" si="68"/>
        <v/>
      </c>
      <c r="U297" t="str">
        <f t="shared" si="69"/>
        <v/>
      </c>
      <c r="V297" t="str">
        <f t="shared" si="60"/>
        <v/>
      </c>
      <c r="X297">
        <f t="shared" ca="1" si="70"/>
        <v>13.497916911699917</v>
      </c>
    </row>
    <row r="298" spans="1:24" x14ac:dyDescent="0.3">
      <c r="A298" s="2">
        <v>43235.639413842589</v>
      </c>
      <c r="B298">
        <v>720.87</v>
      </c>
      <c r="C298">
        <v>1</v>
      </c>
      <c r="H298">
        <f>VLOOKUP(A298,[1]Sheet1!A$2:F$2998,5,FALSE)</f>
        <v>720.87</v>
      </c>
      <c r="I298">
        <f>VLOOKUP(A298,[1]Sheet1!A$2:F$2998,6,FALSE)</f>
        <v>720.86138304420001</v>
      </c>
      <c r="J298" s="5">
        <f t="shared" ca="1" si="57"/>
        <v>-3.1755531094372243E-3</v>
      </c>
      <c r="K298" s="5">
        <f t="shared" ca="1" si="58"/>
        <v>-2.2891609700000117</v>
      </c>
      <c r="L298" s="6">
        <f t="shared" si="59"/>
        <v>297</v>
      </c>
      <c r="M298">
        <f t="shared" si="61"/>
        <v>721.00246516441598</v>
      </c>
      <c r="N298">
        <f t="shared" si="62"/>
        <v>0.19488785090593955</v>
      </c>
      <c r="O298">
        <f t="shared" si="63"/>
        <v>-0.67969944663153281</v>
      </c>
      <c r="P298" t="str">
        <f t="shared" si="64"/>
        <v/>
      </c>
      <c r="Q298">
        <f t="shared" si="65"/>
        <v>0</v>
      </c>
      <c r="R298">
        <f t="shared" si="66"/>
        <v>-0.36476944184869731</v>
      </c>
      <c r="S298">
        <f t="shared" si="67"/>
        <v>-0.46417783470912927</v>
      </c>
      <c r="T298" t="str">
        <f t="shared" si="68"/>
        <v/>
      </c>
      <c r="U298" t="str">
        <f t="shared" si="69"/>
        <v/>
      </c>
      <c r="V298" t="str">
        <f t="shared" si="60"/>
        <v/>
      </c>
      <c r="X298">
        <f t="shared" ca="1" si="70"/>
        <v>13.497916911699917</v>
      </c>
    </row>
    <row r="299" spans="1:24" x14ac:dyDescent="0.3">
      <c r="A299" s="2">
        <v>43235.639413842589</v>
      </c>
      <c r="B299">
        <v>720.87</v>
      </c>
      <c r="C299">
        <v>1</v>
      </c>
      <c r="H299">
        <f>VLOOKUP(A299,[1]Sheet1!A$2:F$2998,5,FALSE)</f>
        <v>720.87</v>
      </c>
      <c r="I299">
        <f>VLOOKUP(A299,[1]Sheet1!A$2:F$2998,6,FALSE)</f>
        <v>720.86138304420001</v>
      </c>
      <c r="J299" s="5">
        <f t="shared" ca="1" si="57"/>
        <v>-3.1755531094372243E-3</v>
      </c>
      <c r="K299" s="5">
        <f t="shared" ca="1" si="58"/>
        <v>-2.2891609700000117</v>
      </c>
      <c r="L299" s="6">
        <f t="shared" si="59"/>
        <v>298</v>
      </c>
      <c r="M299">
        <f t="shared" si="61"/>
        <v>720.97114159258342</v>
      </c>
      <c r="N299">
        <f t="shared" si="62"/>
        <v>0.19411456800766014</v>
      </c>
      <c r="O299">
        <f t="shared" si="63"/>
        <v>-0.52104071127431251</v>
      </c>
      <c r="P299" t="str">
        <f t="shared" si="64"/>
        <v/>
      </c>
      <c r="Q299">
        <f t="shared" si="65"/>
        <v>0</v>
      </c>
      <c r="R299">
        <f t="shared" si="66"/>
        <v>-0.36476944184869731</v>
      </c>
      <c r="S299">
        <f t="shared" si="67"/>
        <v>-0.46417783470912927</v>
      </c>
      <c r="T299" t="str">
        <f t="shared" si="68"/>
        <v/>
      </c>
      <c r="U299" t="str">
        <f t="shared" si="69"/>
        <v/>
      </c>
      <c r="V299" t="str">
        <f t="shared" si="60"/>
        <v/>
      </c>
      <c r="X299">
        <f t="shared" ca="1" si="70"/>
        <v>13.497916911699917</v>
      </c>
    </row>
    <row r="300" spans="1:24" x14ac:dyDescent="0.3">
      <c r="A300" s="2">
        <v>43235.639477916673</v>
      </c>
      <c r="B300">
        <v>720.87</v>
      </c>
      <c r="C300">
        <v>4</v>
      </c>
      <c r="H300">
        <f>VLOOKUP(A300,[1]Sheet1!A$2:F$2998,5,FALSE)</f>
        <v>720.87000000000012</v>
      </c>
      <c r="I300">
        <f>VLOOKUP(A300,[1]Sheet1!A$2:F$2998,6,FALSE)</f>
        <v>720.86138304420001</v>
      </c>
      <c r="J300" s="5">
        <f t="shared" ca="1" si="57"/>
        <v>-3.1749028534965107E-3</v>
      </c>
      <c r="K300" s="5">
        <f t="shared" ca="1" si="58"/>
        <v>-2.2886922200000299</v>
      </c>
      <c r="L300" s="6">
        <f t="shared" si="59"/>
        <v>299</v>
      </c>
      <c r="M300">
        <f t="shared" si="61"/>
        <v>720.94102810478432</v>
      </c>
      <c r="N300">
        <f t="shared" si="62"/>
        <v>0.19241610910668405</v>
      </c>
      <c r="O300">
        <f t="shared" si="63"/>
        <v>-0.36913803690384916</v>
      </c>
      <c r="P300" t="str">
        <f t="shared" si="64"/>
        <v/>
      </c>
      <c r="Q300">
        <f t="shared" si="65"/>
        <v>6.4074083638843149E-5</v>
      </c>
      <c r="R300">
        <f t="shared" si="66"/>
        <v>0.74431849701068897</v>
      </c>
      <c r="S300">
        <f t="shared" si="67"/>
        <v>1.715439823925043</v>
      </c>
      <c r="T300" t="str">
        <f t="shared" si="68"/>
        <v/>
      </c>
      <c r="U300" t="str">
        <f t="shared" si="69"/>
        <v/>
      </c>
      <c r="V300" t="str">
        <f t="shared" si="60"/>
        <v/>
      </c>
      <c r="X300">
        <f t="shared" ca="1" si="70"/>
        <v>13.497916911699917</v>
      </c>
    </row>
    <row r="301" spans="1:24" x14ac:dyDescent="0.3">
      <c r="A301" s="2">
        <v>43235.639477916673</v>
      </c>
      <c r="B301">
        <v>720.87</v>
      </c>
      <c r="C301">
        <v>1</v>
      </c>
      <c r="H301">
        <f>VLOOKUP(A301,[1]Sheet1!A$2:F$2998,5,FALSE)</f>
        <v>720.87000000000012</v>
      </c>
      <c r="I301">
        <f>VLOOKUP(A301,[1]Sheet1!A$2:F$2998,6,FALSE)</f>
        <v>720.86138304420001</v>
      </c>
      <c r="J301" s="5">
        <f t="shared" ca="1" si="57"/>
        <v>-2.6079598263211243E-3</v>
      </c>
      <c r="K301" s="5">
        <f t="shared" ca="1" si="58"/>
        <v>-1.8800000000001091</v>
      </c>
      <c r="L301" s="6">
        <f t="shared" si="59"/>
        <v>300</v>
      </c>
      <c r="M301">
        <f t="shared" si="61"/>
        <v>720.91212470101902</v>
      </c>
      <c r="N301">
        <f t="shared" si="62"/>
        <v>0.18991612370107211</v>
      </c>
      <c r="O301">
        <f t="shared" si="63"/>
        <v>-0.22180687030725341</v>
      </c>
      <c r="P301" t="str">
        <f t="shared" si="64"/>
        <v/>
      </c>
      <c r="Q301">
        <f t="shared" si="65"/>
        <v>0</v>
      </c>
      <c r="R301">
        <f t="shared" si="66"/>
        <v>-0.39422727023939852</v>
      </c>
      <c r="S301">
        <f t="shared" si="67"/>
        <v>-0.50628738848943933</v>
      </c>
      <c r="T301" t="str">
        <f t="shared" si="68"/>
        <v/>
      </c>
      <c r="U301" t="str">
        <f t="shared" si="69"/>
        <v/>
      </c>
      <c r="V301" t="str">
        <f t="shared" si="60"/>
        <v/>
      </c>
      <c r="X301">
        <f t="shared" ca="1" si="70"/>
        <v>13.497916911699917</v>
      </c>
    </row>
    <row r="302" spans="1:24" x14ac:dyDescent="0.3">
      <c r="A302" s="2">
        <v>43235.639477916673</v>
      </c>
      <c r="B302">
        <v>720.87</v>
      </c>
      <c r="C302">
        <v>1</v>
      </c>
      <c r="H302">
        <f>VLOOKUP(A302,[1]Sheet1!A$2:F$2998,5,FALSE)</f>
        <v>720.87000000000012</v>
      </c>
      <c r="I302">
        <f>VLOOKUP(A302,[1]Sheet1!A$2:F$2998,6,FALSE)</f>
        <v>720.86138304420001</v>
      </c>
      <c r="J302" s="5">
        <f t="shared" ca="1" si="57"/>
        <v>-2.5815851956665732E-3</v>
      </c>
      <c r="K302" s="5">
        <f t="shared" ca="1" si="58"/>
        <v>-1.860987320000163</v>
      </c>
      <c r="L302" s="6">
        <f t="shared" si="59"/>
        <v>301</v>
      </c>
      <c r="M302">
        <f t="shared" si="61"/>
        <v>720.8844313812873</v>
      </c>
      <c r="N302">
        <f t="shared" si="62"/>
        <v>0.18672556329396076</v>
      </c>
      <c r="O302">
        <f t="shared" si="63"/>
        <v>-7.7286585900270821E-2</v>
      </c>
      <c r="P302" t="str">
        <f t="shared" si="64"/>
        <v/>
      </c>
      <c r="Q302">
        <f t="shared" si="65"/>
        <v>0</v>
      </c>
      <c r="R302">
        <f t="shared" si="66"/>
        <v>-0.39422727023939852</v>
      </c>
      <c r="S302">
        <f t="shared" si="67"/>
        <v>-0.50628738848943933</v>
      </c>
      <c r="T302" t="str">
        <f t="shared" si="68"/>
        <v/>
      </c>
      <c r="U302" t="str">
        <f t="shared" si="69"/>
        <v/>
      </c>
      <c r="V302" t="str">
        <f t="shared" si="60"/>
        <v/>
      </c>
      <c r="X302">
        <f t="shared" ca="1" si="70"/>
        <v>13.497916911699917</v>
      </c>
    </row>
    <row r="303" spans="1:24" x14ac:dyDescent="0.3">
      <c r="A303" s="2">
        <v>43235.639477916673</v>
      </c>
      <c r="B303">
        <v>720.87</v>
      </c>
      <c r="C303">
        <v>1</v>
      </c>
      <c r="H303">
        <f>VLOOKUP(A303,[1]Sheet1!A$2:F$2998,5,FALSE)</f>
        <v>720.87000000000012</v>
      </c>
      <c r="I303">
        <f>VLOOKUP(A303,[1]Sheet1!A$2:F$2998,6,FALSE)</f>
        <v>720.86138304420001</v>
      </c>
      <c r="J303" s="5">
        <f t="shared" ca="1" si="57"/>
        <v>-2.3192351307450005E-3</v>
      </c>
      <c r="K303" s="5">
        <f t="shared" ca="1" si="58"/>
        <v>-1.6718670287001489</v>
      </c>
      <c r="L303" s="6">
        <f t="shared" si="59"/>
        <v>302</v>
      </c>
      <c r="M303">
        <f t="shared" si="61"/>
        <v>720.85794814558903</v>
      </c>
      <c r="N303">
        <f t="shared" si="62"/>
        <v>0.18294637691168342</v>
      </c>
      <c r="O303">
        <f t="shared" si="63"/>
        <v>6.5876431194852189E-2</v>
      </c>
      <c r="P303" t="str">
        <f t="shared" si="64"/>
        <v/>
      </c>
      <c r="Q303">
        <f t="shared" si="65"/>
        <v>0</v>
      </c>
      <c r="R303">
        <f t="shared" si="66"/>
        <v>-0.39422727023939852</v>
      </c>
      <c r="S303">
        <f t="shared" si="67"/>
        <v>-0.50628738848943933</v>
      </c>
      <c r="T303" t="str">
        <f t="shared" si="68"/>
        <v/>
      </c>
      <c r="U303" t="str">
        <f t="shared" si="69"/>
        <v/>
      </c>
      <c r="V303" t="str">
        <f t="shared" si="60"/>
        <v/>
      </c>
      <c r="X303">
        <f t="shared" ca="1" si="70"/>
        <v>13.497916911699917</v>
      </c>
    </row>
    <row r="304" spans="1:24" x14ac:dyDescent="0.3">
      <c r="A304" s="2">
        <v>43235.639477916673</v>
      </c>
      <c r="B304">
        <v>720.87</v>
      </c>
      <c r="C304">
        <v>1</v>
      </c>
      <c r="H304">
        <f>VLOOKUP(A304,[1]Sheet1!A$2:F$2998,5,FALSE)</f>
        <v>720.87000000000012</v>
      </c>
      <c r="I304">
        <f>VLOOKUP(A304,[1]Sheet1!A$2:F$2998,6,FALSE)</f>
        <v>720.86138304420001</v>
      </c>
      <c r="J304" s="5">
        <f t="shared" ca="1" si="57"/>
        <v>-2.3192351307450005E-3</v>
      </c>
      <c r="K304" s="5">
        <f t="shared" ca="1" si="58"/>
        <v>-1.6718670287001489</v>
      </c>
      <c r="L304" s="6">
        <f t="shared" si="59"/>
        <v>303</v>
      </c>
      <c r="M304">
        <f t="shared" si="61"/>
        <v>720.83267499392457</v>
      </c>
      <c r="N304">
        <f t="shared" si="62"/>
        <v>0.17867438249934564</v>
      </c>
      <c r="O304">
        <f t="shared" si="63"/>
        <v>0.20889959463310934</v>
      </c>
      <c r="P304" t="str">
        <f t="shared" si="64"/>
        <v/>
      </c>
      <c r="Q304">
        <f t="shared" si="65"/>
        <v>0</v>
      </c>
      <c r="R304">
        <f t="shared" si="66"/>
        <v>-0.39422727023939852</v>
      </c>
      <c r="S304">
        <f t="shared" si="67"/>
        <v>-0.50628738848943933</v>
      </c>
      <c r="T304" t="str">
        <f t="shared" si="68"/>
        <v/>
      </c>
      <c r="U304" t="str">
        <f t="shared" si="69"/>
        <v/>
      </c>
      <c r="V304" t="str">
        <f t="shared" si="60"/>
        <v/>
      </c>
      <c r="X304">
        <f t="shared" ca="1" si="70"/>
        <v>13.497916911699917</v>
      </c>
    </row>
    <row r="305" spans="1:24" x14ac:dyDescent="0.3">
      <c r="A305" s="2">
        <v>43235.639477916673</v>
      </c>
      <c r="B305">
        <v>720.87</v>
      </c>
      <c r="C305">
        <v>1</v>
      </c>
      <c r="H305">
        <f>VLOOKUP(A305,[1]Sheet1!A$2:F$2998,5,FALSE)</f>
        <v>720.87000000000012</v>
      </c>
      <c r="I305">
        <f>VLOOKUP(A305,[1]Sheet1!A$2:F$2998,6,FALSE)</f>
        <v>720.86138304420001</v>
      </c>
      <c r="J305" s="5">
        <f t="shared" ca="1" si="57"/>
        <v>-2.2472845311916406E-3</v>
      </c>
      <c r="K305" s="5">
        <f t="shared" ca="1" si="58"/>
        <v>-1.6200000000001182</v>
      </c>
      <c r="L305" s="6">
        <f t="shared" si="59"/>
        <v>304</v>
      </c>
      <c r="M305">
        <f t="shared" si="61"/>
        <v>720.80861192629357</v>
      </c>
      <c r="N305">
        <f t="shared" si="62"/>
        <v>0.17400159558611905</v>
      </c>
      <c r="O305">
        <f t="shared" si="63"/>
        <v>0.35280178609658908</v>
      </c>
      <c r="P305" t="str">
        <f t="shared" si="64"/>
        <v/>
      </c>
      <c r="Q305">
        <f t="shared" si="65"/>
        <v>0</v>
      </c>
      <c r="R305">
        <f t="shared" si="66"/>
        <v>-0.39422727023939852</v>
      </c>
      <c r="S305">
        <f t="shared" si="67"/>
        <v>-0.50628738848943933</v>
      </c>
      <c r="T305" t="str">
        <f t="shared" si="68"/>
        <v/>
      </c>
      <c r="U305" t="str">
        <f t="shared" si="69"/>
        <v/>
      </c>
      <c r="V305" t="str">
        <f t="shared" si="60"/>
        <v/>
      </c>
      <c r="X305">
        <f t="shared" ca="1" si="70"/>
        <v>13.497916911699917</v>
      </c>
    </row>
    <row r="306" spans="1:24" x14ac:dyDescent="0.3">
      <c r="A306" s="2">
        <v>43235.639477916673</v>
      </c>
      <c r="B306">
        <v>720.87</v>
      </c>
      <c r="C306">
        <v>1</v>
      </c>
      <c r="H306">
        <f>VLOOKUP(A306,[1]Sheet1!A$2:F$2998,5,FALSE)</f>
        <v>720.87000000000012</v>
      </c>
      <c r="I306">
        <f>VLOOKUP(A306,[1]Sheet1!A$2:F$2998,6,FALSE)</f>
        <v>720.86138304420001</v>
      </c>
      <c r="J306" s="5">
        <f t="shared" ca="1" si="57"/>
        <v>-2.3443894183419588E-3</v>
      </c>
      <c r="K306" s="5">
        <f t="shared" ca="1" si="58"/>
        <v>-1.690000000000168</v>
      </c>
      <c r="L306" s="6">
        <f t="shared" si="59"/>
        <v>305</v>
      </c>
      <c r="M306">
        <f t="shared" si="61"/>
        <v>720.78575894269625</v>
      </c>
      <c r="N306">
        <f t="shared" si="62"/>
        <v>0.16901819154420922</v>
      </c>
      <c r="O306">
        <f t="shared" si="63"/>
        <v>0.4984141442651891</v>
      </c>
      <c r="P306" t="str">
        <f t="shared" si="64"/>
        <v/>
      </c>
      <c r="Q306">
        <f t="shared" si="65"/>
        <v>0</v>
      </c>
      <c r="R306">
        <f t="shared" si="66"/>
        <v>-0.39422727023939852</v>
      </c>
      <c r="S306">
        <f t="shared" si="67"/>
        <v>-0.50628738848943933</v>
      </c>
      <c r="T306" t="str">
        <f t="shared" si="68"/>
        <v/>
      </c>
      <c r="U306" t="str">
        <f t="shared" si="69"/>
        <v/>
      </c>
      <c r="V306" t="str">
        <f t="shared" si="60"/>
        <v/>
      </c>
      <c r="X306">
        <f t="shared" ca="1" si="70"/>
        <v>13.497916911699917</v>
      </c>
    </row>
    <row r="307" spans="1:24" x14ac:dyDescent="0.3">
      <c r="A307" s="2">
        <v>43235.639477916673</v>
      </c>
      <c r="B307">
        <v>720.87</v>
      </c>
      <c r="C307">
        <v>1</v>
      </c>
      <c r="H307">
        <f>VLOOKUP(A307,[1]Sheet1!A$2:F$2998,5,FALSE)</f>
        <v>720.87000000000012</v>
      </c>
      <c r="I307">
        <f>VLOOKUP(A307,[1]Sheet1!A$2:F$2998,6,FALSE)</f>
        <v>720.86138304420001</v>
      </c>
      <c r="J307" s="5">
        <f t="shared" ca="1" si="57"/>
        <v>-2.1363075173055851E-3</v>
      </c>
      <c r="K307" s="5">
        <f t="shared" ca="1" si="58"/>
        <v>-1.5400000000000773</v>
      </c>
      <c r="L307" s="6">
        <f t="shared" si="59"/>
        <v>306</v>
      </c>
      <c r="M307">
        <f t="shared" si="61"/>
        <v>720.76411604313262</v>
      </c>
      <c r="N307">
        <f t="shared" si="62"/>
        <v>0.1638142062714199</v>
      </c>
      <c r="O307">
        <f t="shared" si="63"/>
        <v>0.64636614416670835</v>
      </c>
      <c r="P307" t="str">
        <f t="shared" si="64"/>
        <v/>
      </c>
      <c r="Q307">
        <f t="shared" si="65"/>
        <v>0</v>
      </c>
      <c r="R307">
        <f t="shared" si="66"/>
        <v>-0.39422727023939852</v>
      </c>
      <c r="S307">
        <f t="shared" si="67"/>
        <v>-0.50628738848943933</v>
      </c>
      <c r="T307" t="str">
        <f t="shared" si="68"/>
        <v/>
      </c>
      <c r="U307" t="str">
        <f t="shared" si="69"/>
        <v/>
      </c>
      <c r="V307" t="str">
        <f t="shared" si="60"/>
        <v/>
      </c>
      <c r="X307">
        <f t="shared" ca="1" si="70"/>
        <v>13.497916911699917</v>
      </c>
    </row>
    <row r="308" spans="1:24" x14ac:dyDescent="0.3">
      <c r="A308" s="2">
        <v>43235.639477916673</v>
      </c>
      <c r="B308">
        <v>720.87</v>
      </c>
      <c r="C308">
        <v>1</v>
      </c>
      <c r="H308">
        <f>VLOOKUP(A308,[1]Sheet1!A$2:F$2998,5,FALSE)</f>
        <v>720.87000000000012</v>
      </c>
      <c r="I308">
        <f>VLOOKUP(A308,[1]Sheet1!A$2:F$2998,6,FALSE)</f>
        <v>720.86138304420001</v>
      </c>
      <c r="J308" s="5">
        <f t="shared" ca="1" si="57"/>
        <v>-2.1363075173054273E-3</v>
      </c>
      <c r="K308" s="5">
        <f t="shared" ca="1" si="58"/>
        <v>-1.5399999999999636</v>
      </c>
      <c r="L308" s="6">
        <f t="shared" si="59"/>
        <v>307</v>
      </c>
      <c r="M308">
        <f t="shared" si="61"/>
        <v>720.74368322760245</v>
      </c>
      <c r="N308">
        <f t="shared" si="62"/>
        <v>0.15848102358193716</v>
      </c>
      <c r="O308">
        <f t="shared" si="63"/>
        <v>0.79704667185122458</v>
      </c>
      <c r="P308" t="str">
        <f t="shared" si="64"/>
        <v/>
      </c>
      <c r="Q308">
        <f t="shared" si="65"/>
        <v>0</v>
      </c>
      <c r="R308">
        <f t="shared" si="66"/>
        <v>-0.39422727023939852</v>
      </c>
      <c r="S308">
        <f t="shared" si="67"/>
        <v>-0.50628738848943933</v>
      </c>
      <c r="T308" t="str">
        <f t="shared" si="68"/>
        <v/>
      </c>
      <c r="U308" t="str">
        <f t="shared" si="69"/>
        <v/>
      </c>
      <c r="V308" t="str">
        <f t="shared" si="60"/>
        <v/>
      </c>
      <c r="X308">
        <f t="shared" ca="1" si="70"/>
        <v>13.497916911699917</v>
      </c>
    </row>
    <row r="309" spans="1:24" x14ac:dyDescent="0.3">
      <c r="A309" s="2">
        <v>43235.639477916673</v>
      </c>
      <c r="B309">
        <v>720.87</v>
      </c>
      <c r="C309">
        <v>1</v>
      </c>
      <c r="H309">
        <f>VLOOKUP(A309,[1]Sheet1!A$2:F$2998,5,FALSE)</f>
        <v>720.87000000000012</v>
      </c>
      <c r="I309">
        <f>VLOOKUP(A309,[1]Sheet1!A$2:F$2998,6,FALSE)</f>
        <v>720.86138304420001</v>
      </c>
      <c r="J309" s="5">
        <f t="shared" ca="1" si="57"/>
        <v>-2.1363075173054273E-3</v>
      </c>
      <c r="K309" s="5">
        <f t="shared" ca="1" si="58"/>
        <v>-1.5399999999999636</v>
      </c>
      <c r="L309" s="6">
        <f t="shared" si="59"/>
        <v>308</v>
      </c>
      <c r="M309">
        <f t="shared" si="61"/>
        <v>720.72446049610596</v>
      </c>
      <c r="N309">
        <f t="shared" si="62"/>
        <v>0.15311264406389205</v>
      </c>
      <c r="O309">
        <f t="shared" si="63"/>
        <v>0.95053876695715922</v>
      </c>
      <c r="P309" t="str">
        <f t="shared" si="64"/>
        <v/>
      </c>
      <c r="Q309">
        <f t="shared" si="65"/>
        <v>0</v>
      </c>
      <c r="R309">
        <f t="shared" si="66"/>
        <v>-0.39422727023939852</v>
      </c>
      <c r="S309">
        <f t="shared" si="67"/>
        <v>-0.50628738848943933</v>
      </c>
      <c r="T309" t="str">
        <f t="shared" si="68"/>
        <v/>
      </c>
      <c r="U309" t="str">
        <f t="shared" si="69"/>
        <v/>
      </c>
      <c r="V309" t="str">
        <f t="shared" si="60"/>
        <v/>
      </c>
      <c r="X309">
        <f t="shared" ca="1" si="70"/>
        <v>13.497916911699917</v>
      </c>
    </row>
    <row r="310" spans="1:24" x14ac:dyDescent="0.3">
      <c r="A310" s="2">
        <v>43235.639477916673</v>
      </c>
      <c r="B310">
        <v>720.87</v>
      </c>
      <c r="C310">
        <v>1</v>
      </c>
      <c r="H310">
        <f>VLOOKUP(A310,[1]Sheet1!A$2:F$2998,5,FALSE)</f>
        <v>720.87000000000012</v>
      </c>
      <c r="I310">
        <f>VLOOKUP(A310,[1]Sheet1!A$2:F$2998,6,FALSE)</f>
        <v>720.86138304420001</v>
      </c>
      <c r="J310" s="5">
        <f t="shared" ca="1" si="57"/>
        <v>-2.3443894183419588E-3</v>
      </c>
      <c r="K310" s="5">
        <f t="shared" ca="1" si="58"/>
        <v>-1.690000000000168</v>
      </c>
      <c r="L310" s="6">
        <f t="shared" si="59"/>
        <v>309</v>
      </c>
      <c r="M310">
        <f t="shared" si="61"/>
        <v>720.70644784864305</v>
      </c>
      <c r="N310">
        <f t="shared" si="62"/>
        <v>0.14780667160479605</v>
      </c>
      <c r="O310">
        <f t="shared" si="63"/>
        <v>1.1065275307345865</v>
      </c>
      <c r="P310" t="str">
        <f t="shared" si="64"/>
        <v/>
      </c>
      <c r="Q310">
        <f t="shared" si="65"/>
        <v>0</v>
      </c>
      <c r="R310">
        <f t="shared" si="66"/>
        <v>-0.39422727023939852</v>
      </c>
      <c r="S310">
        <f t="shared" si="67"/>
        <v>-0.50628738848943933</v>
      </c>
      <c r="T310" t="str">
        <f t="shared" si="68"/>
        <v/>
      </c>
      <c r="U310" t="str">
        <f t="shared" si="69"/>
        <v/>
      </c>
      <c r="V310" t="str">
        <f t="shared" si="60"/>
        <v/>
      </c>
      <c r="X310">
        <f t="shared" ca="1" si="70"/>
        <v>13.497916911699917</v>
      </c>
    </row>
    <row r="311" spans="1:24" x14ac:dyDescent="0.3">
      <c r="A311" s="2">
        <v>43235.639477916673</v>
      </c>
      <c r="B311">
        <v>720.87</v>
      </c>
      <c r="C311">
        <v>1</v>
      </c>
      <c r="H311">
        <f>VLOOKUP(A311,[1]Sheet1!A$2:F$2998,5,FALSE)</f>
        <v>720.87000000000012</v>
      </c>
      <c r="I311">
        <f>VLOOKUP(A311,[1]Sheet1!A$2:F$2998,6,FALSE)</f>
        <v>720.86138304420001</v>
      </c>
      <c r="J311" s="5">
        <f t="shared" ca="1" si="57"/>
        <v>-3.109306809827149E-3</v>
      </c>
      <c r="K311" s="5">
        <f t="shared" ca="1" si="58"/>
        <v>-2.2414060000000973</v>
      </c>
      <c r="L311" s="6">
        <f t="shared" si="59"/>
        <v>310</v>
      </c>
      <c r="M311">
        <f t="shared" si="61"/>
        <v>720.68964528521394</v>
      </c>
      <c r="N311">
        <f t="shared" si="62"/>
        <v>0.14266488593575991</v>
      </c>
      <c r="O311">
        <f t="shared" si="63"/>
        <v>1.2641843408284363</v>
      </c>
      <c r="P311" t="str">
        <f t="shared" si="64"/>
        <v/>
      </c>
      <c r="Q311">
        <f t="shared" si="65"/>
        <v>0</v>
      </c>
      <c r="R311">
        <f t="shared" si="66"/>
        <v>-0.39422727023939852</v>
      </c>
      <c r="S311">
        <f t="shared" si="67"/>
        <v>-0.50628738848943933</v>
      </c>
      <c r="T311" t="str">
        <f t="shared" si="68"/>
        <v/>
      </c>
      <c r="U311" t="str">
        <f t="shared" si="69"/>
        <v/>
      </c>
      <c r="V311" t="str">
        <f t="shared" si="60"/>
        <v/>
      </c>
      <c r="X311">
        <f t="shared" ca="1" si="70"/>
        <v>13.497916911699917</v>
      </c>
    </row>
    <row r="312" spans="1:24" x14ac:dyDescent="0.3">
      <c r="A312" s="2">
        <v>43235.639477916673</v>
      </c>
      <c r="B312">
        <v>720.87</v>
      </c>
      <c r="C312">
        <v>1</v>
      </c>
      <c r="H312">
        <f>VLOOKUP(A312,[1]Sheet1!A$2:F$2998,5,FALSE)</f>
        <v>720.87000000000012</v>
      </c>
      <c r="I312">
        <f>VLOOKUP(A312,[1]Sheet1!A$2:F$2998,6,FALSE)</f>
        <v>720.86138304420001</v>
      </c>
      <c r="J312" s="5">
        <f t="shared" ca="1" si="57"/>
        <v>-2.4456884875221786E-3</v>
      </c>
      <c r="K312" s="5">
        <f t="shared" ca="1" si="58"/>
        <v>-1.7630234600001131</v>
      </c>
      <c r="L312" s="6">
        <f t="shared" si="59"/>
        <v>311</v>
      </c>
      <c r="M312">
        <f t="shared" si="61"/>
        <v>720.69330659123227</v>
      </c>
      <c r="N312">
        <f t="shared" si="62"/>
        <v>0.1454004883662133</v>
      </c>
      <c r="O312">
        <f t="shared" si="63"/>
        <v>1.2152188122140517</v>
      </c>
      <c r="P312" t="str">
        <f t="shared" si="64"/>
        <v/>
      </c>
      <c r="Q312">
        <f t="shared" si="65"/>
        <v>0</v>
      </c>
      <c r="R312">
        <f t="shared" si="66"/>
        <v>-0.35575536314560791</v>
      </c>
      <c r="S312">
        <f t="shared" si="67"/>
        <v>-0.50628738848943933</v>
      </c>
      <c r="T312" t="str">
        <f t="shared" si="68"/>
        <v/>
      </c>
      <c r="U312" t="str">
        <f t="shared" si="69"/>
        <v/>
      </c>
      <c r="V312" t="str">
        <f t="shared" si="60"/>
        <v/>
      </c>
      <c r="X312">
        <f t="shared" ca="1" si="70"/>
        <v>13.497916911699917</v>
      </c>
    </row>
    <row r="313" spans="1:24" x14ac:dyDescent="0.3">
      <c r="A313" s="2">
        <v>43235.639477916673</v>
      </c>
      <c r="B313">
        <v>720.87</v>
      </c>
      <c r="C313">
        <v>1</v>
      </c>
      <c r="H313">
        <f>VLOOKUP(A313,[1]Sheet1!A$2:F$2998,5,FALSE)</f>
        <v>720.87000000000012</v>
      </c>
      <c r="I313">
        <f>VLOOKUP(A313,[1]Sheet1!A$2:F$2998,6,FALSE)</f>
        <v>720.86138304420001</v>
      </c>
      <c r="J313" s="5">
        <f t="shared" ca="1" si="57"/>
        <v>-1.5206117053005275E-3</v>
      </c>
      <c r="K313" s="5">
        <f t="shared" ca="1" si="58"/>
        <v>-1.0961633599999914</v>
      </c>
      <c r="L313" s="6">
        <f t="shared" si="59"/>
        <v>312</v>
      </c>
      <c r="M313">
        <f t="shared" si="61"/>
        <v>720.70225001948904</v>
      </c>
      <c r="N313">
        <f t="shared" si="62"/>
        <v>0.14643894330771653</v>
      </c>
      <c r="O313">
        <f t="shared" si="63"/>
        <v>1.1455284825325722</v>
      </c>
      <c r="P313" t="str">
        <f t="shared" si="64"/>
        <v/>
      </c>
      <c r="Q313">
        <f t="shared" si="65"/>
        <v>0</v>
      </c>
      <c r="R313">
        <f t="shared" si="66"/>
        <v>-0.35575536314560791</v>
      </c>
      <c r="S313">
        <f t="shared" si="67"/>
        <v>-0.56104660543741358</v>
      </c>
      <c r="T313" t="str">
        <f t="shared" si="68"/>
        <v/>
      </c>
      <c r="U313" t="str">
        <f t="shared" si="69"/>
        <v/>
      </c>
      <c r="V313" t="str">
        <f t="shared" si="60"/>
        <v/>
      </c>
      <c r="X313">
        <f t="shared" ca="1" si="70"/>
        <v>13.497916911699917</v>
      </c>
    </row>
    <row r="314" spans="1:24" x14ac:dyDescent="0.3">
      <c r="A314" s="2">
        <v>43235.639477916673</v>
      </c>
      <c r="B314">
        <v>720.87</v>
      </c>
      <c r="C314">
        <v>1</v>
      </c>
      <c r="H314">
        <f>VLOOKUP(A314,[1]Sheet1!A$2:F$2998,5,FALSE)</f>
        <v>720.87000000000012</v>
      </c>
      <c r="I314">
        <f>VLOOKUP(A314,[1]Sheet1!A$2:F$2998,6,FALSE)</f>
        <v>720.86138304420001</v>
      </c>
      <c r="J314" s="5">
        <f t="shared" ca="1" si="57"/>
        <v>-1.5206117053005275E-3</v>
      </c>
      <c r="K314" s="5">
        <f t="shared" ca="1" si="58"/>
        <v>-1.0961633599999914</v>
      </c>
      <c r="L314" s="6">
        <f t="shared" si="59"/>
        <v>313</v>
      </c>
      <c r="M314">
        <f t="shared" si="61"/>
        <v>720.71416823766162</v>
      </c>
      <c r="N314">
        <f t="shared" si="62"/>
        <v>0.1458012588846046</v>
      </c>
      <c r="O314">
        <f t="shared" si="63"/>
        <v>1.0687957259800764</v>
      </c>
      <c r="P314" t="str">
        <f t="shared" si="64"/>
        <v/>
      </c>
      <c r="Q314">
        <f t="shared" si="65"/>
        <v>0</v>
      </c>
      <c r="R314">
        <f t="shared" si="66"/>
        <v>-0.35575536314560791</v>
      </c>
      <c r="S314">
        <f t="shared" si="67"/>
        <v>-0.56104660543741358</v>
      </c>
      <c r="T314" t="str">
        <f t="shared" si="68"/>
        <v/>
      </c>
      <c r="U314" t="str">
        <f t="shared" si="69"/>
        <v/>
      </c>
      <c r="V314" t="str">
        <f t="shared" si="60"/>
        <v/>
      </c>
      <c r="X314">
        <f t="shared" ca="1" si="70"/>
        <v>13.497916911699917</v>
      </c>
    </row>
    <row r="315" spans="1:24" x14ac:dyDescent="0.3">
      <c r="A315" s="2">
        <v>43235.639477916673</v>
      </c>
      <c r="B315">
        <v>720.87</v>
      </c>
      <c r="C315">
        <v>1</v>
      </c>
      <c r="H315">
        <f>VLOOKUP(A315,[1]Sheet1!A$2:F$2998,5,FALSE)</f>
        <v>720.87000000000012</v>
      </c>
      <c r="I315">
        <f>VLOOKUP(A315,[1]Sheet1!A$2:F$2998,6,FALSE)</f>
        <v>720.86138304420001</v>
      </c>
      <c r="J315" s="5">
        <f t="shared" ca="1" si="57"/>
        <v>-1.8426544275668409E-3</v>
      </c>
      <c r="K315" s="5">
        <f t="shared" ca="1" si="58"/>
        <v>-1.3283142972001087</v>
      </c>
      <c r="L315" s="6">
        <f t="shared" si="59"/>
        <v>314</v>
      </c>
      <c r="M315">
        <f t="shared" si="61"/>
        <v>720.72906124575013</v>
      </c>
      <c r="N315">
        <f t="shared" si="62"/>
        <v>0.14286616610509656</v>
      </c>
      <c r="O315">
        <f t="shared" si="63"/>
        <v>0.98650896914385422</v>
      </c>
      <c r="P315" t="str">
        <f t="shared" si="64"/>
        <v/>
      </c>
      <c r="Q315">
        <f t="shared" si="65"/>
        <v>0</v>
      </c>
      <c r="R315">
        <f t="shared" si="66"/>
        <v>-0.33854977924453228</v>
      </c>
      <c r="S315">
        <f t="shared" si="67"/>
        <v>-0.53127964812905171</v>
      </c>
      <c r="T315" t="str">
        <f t="shared" si="68"/>
        <v/>
      </c>
      <c r="U315" t="str">
        <f t="shared" si="69"/>
        <v/>
      </c>
      <c r="V315" t="str">
        <f t="shared" si="60"/>
        <v/>
      </c>
      <c r="X315">
        <f t="shared" ca="1" si="70"/>
        <v>13.497916911699917</v>
      </c>
    </row>
    <row r="316" spans="1:24" x14ac:dyDescent="0.3">
      <c r="A316" s="2">
        <v>43235.639477916673</v>
      </c>
      <c r="B316">
        <v>720.87</v>
      </c>
      <c r="C316">
        <v>1</v>
      </c>
      <c r="H316">
        <f>VLOOKUP(A316,[1]Sheet1!A$2:F$2998,5,FALSE)</f>
        <v>720.87000000000012</v>
      </c>
      <c r="I316">
        <f>VLOOKUP(A316,[1]Sheet1!A$2:F$2998,6,FALSE)</f>
        <v>720.86138304420001</v>
      </c>
      <c r="J316" s="5">
        <f t="shared" ca="1" si="57"/>
        <v>-1.8426544275668409E-3</v>
      </c>
      <c r="K316" s="5">
        <f t="shared" ca="1" si="58"/>
        <v>-1.3283142972001087</v>
      </c>
      <c r="L316" s="6">
        <f t="shared" si="59"/>
        <v>315</v>
      </c>
      <c r="M316">
        <f t="shared" si="61"/>
        <v>720.74683261850123</v>
      </c>
      <c r="N316">
        <f t="shared" si="62"/>
        <v>0.13689510738922356</v>
      </c>
      <c r="O316">
        <f t="shared" si="63"/>
        <v>0.89972084355492576</v>
      </c>
      <c r="P316" t="str">
        <f t="shared" si="64"/>
        <v/>
      </c>
      <c r="Q316">
        <f t="shared" si="65"/>
        <v>0</v>
      </c>
      <c r="R316">
        <f t="shared" si="66"/>
        <v>-0.28829696196478077</v>
      </c>
      <c r="S316">
        <f t="shared" si="67"/>
        <v>-0.50198906802294918</v>
      </c>
      <c r="T316" t="str">
        <f t="shared" si="68"/>
        <v/>
      </c>
      <c r="U316" t="str">
        <f t="shared" si="69"/>
        <v/>
      </c>
      <c r="V316" t="str">
        <f t="shared" si="60"/>
        <v/>
      </c>
      <c r="X316">
        <f t="shared" ca="1" si="70"/>
        <v>13.497916911699917</v>
      </c>
    </row>
    <row r="317" spans="1:24" x14ac:dyDescent="0.3">
      <c r="A317" s="2">
        <v>43235.639477916673</v>
      </c>
      <c r="B317">
        <v>720.87</v>
      </c>
      <c r="C317">
        <v>1</v>
      </c>
      <c r="H317">
        <f>VLOOKUP(A317,[1]Sheet1!A$2:F$2998,5,FALSE)</f>
        <v>720.87000000000012</v>
      </c>
      <c r="I317">
        <f>VLOOKUP(A317,[1]Sheet1!A$2:F$2998,6,FALSE)</f>
        <v>720.86138304420001</v>
      </c>
      <c r="J317" s="5">
        <f t="shared" ca="1" si="57"/>
        <v>-2.2472845311916406E-3</v>
      </c>
      <c r="K317" s="5">
        <f t="shared" ca="1" si="58"/>
        <v>-1.6200000000001182</v>
      </c>
      <c r="L317" s="6">
        <f t="shared" si="59"/>
        <v>316</v>
      </c>
      <c r="M317">
        <f t="shared" si="61"/>
        <v>720.76704553941852</v>
      </c>
      <c r="N317">
        <f t="shared" si="62"/>
        <v>0.12725452926719441</v>
      </c>
      <c r="O317">
        <f t="shared" si="63"/>
        <v>0.80904358512312247</v>
      </c>
      <c r="P317" t="str">
        <f t="shared" si="64"/>
        <v/>
      </c>
      <c r="Q317">
        <f t="shared" si="65"/>
        <v>0</v>
      </c>
      <c r="R317">
        <f t="shared" si="66"/>
        <v>-0.28829696196478077</v>
      </c>
      <c r="S317">
        <f t="shared" si="67"/>
        <v>-0.46428502367365021</v>
      </c>
      <c r="T317" t="str">
        <f t="shared" si="68"/>
        <v/>
      </c>
      <c r="U317" t="str">
        <f t="shared" si="69"/>
        <v/>
      </c>
      <c r="V317" t="str">
        <f t="shared" si="60"/>
        <v/>
      </c>
      <c r="X317">
        <f t="shared" ca="1" si="70"/>
        <v>13.497916911699917</v>
      </c>
    </row>
    <row r="318" spans="1:24" x14ac:dyDescent="0.3">
      <c r="A318" s="2">
        <v>43235.639477916673</v>
      </c>
      <c r="B318">
        <v>720.87</v>
      </c>
      <c r="C318">
        <v>1</v>
      </c>
      <c r="H318">
        <f>VLOOKUP(A318,[1]Sheet1!A$2:F$2998,5,FALSE)</f>
        <v>720.87000000000012</v>
      </c>
      <c r="I318">
        <f>VLOOKUP(A318,[1]Sheet1!A$2:F$2998,6,FALSE)</f>
        <v>720.86138304420001</v>
      </c>
      <c r="J318" s="5">
        <f t="shared" ca="1" si="57"/>
        <v>-1.5536781944041479E-3</v>
      </c>
      <c r="K318" s="5">
        <f t="shared" ca="1" si="58"/>
        <v>-1.1200000000001182</v>
      </c>
      <c r="L318" s="6">
        <f t="shared" si="59"/>
        <v>317</v>
      </c>
      <c r="M318">
        <f t="shared" si="61"/>
        <v>720.79018283008361</v>
      </c>
      <c r="N318">
        <f t="shared" si="62"/>
        <v>0.11149225442104817</v>
      </c>
      <c r="O318">
        <f t="shared" si="63"/>
        <v>0.71589878894158865</v>
      </c>
      <c r="P318" t="str">
        <f t="shared" si="64"/>
        <v/>
      </c>
      <c r="Q318">
        <f t="shared" si="65"/>
        <v>0</v>
      </c>
      <c r="R318">
        <f t="shared" si="66"/>
        <v>-0.28829696196478077</v>
      </c>
      <c r="S318">
        <f t="shared" si="67"/>
        <v>-0.46428502367365021</v>
      </c>
      <c r="T318" t="str">
        <f t="shared" si="68"/>
        <v/>
      </c>
      <c r="U318" t="str">
        <f t="shared" si="69"/>
        <v/>
      </c>
      <c r="V318" t="str">
        <f t="shared" si="60"/>
        <v/>
      </c>
      <c r="X318">
        <f t="shared" ca="1" si="70"/>
        <v>13.497916911699917</v>
      </c>
    </row>
    <row r="319" spans="1:24" x14ac:dyDescent="0.3">
      <c r="A319" s="2">
        <v>43235.639478055557</v>
      </c>
      <c r="B319">
        <v>720.87</v>
      </c>
      <c r="C319">
        <v>2</v>
      </c>
      <c r="H319">
        <f>VLOOKUP(A319,[1]Sheet1!A$2:F$2998,5,FALSE)</f>
        <v>720.87000000000012</v>
      </c>
      <c r="I319">
        <f>VLOOKUP(A319,[1]Sheet1!A$2:F$2998,6,FALSE)</f>
        <v>720.86138304420001</v>
      </c>
      <c r="J319" s="5">
        <f t="shared" ca="1" si="57"/>
        <v>-1.9713987681553549E-3</v>
      </c>
      <c r="K319" s="5">
        <f t="shared" ca="1" si="58"/>
        <v>-1.4211222300001509</v>
      </c>
      <c r="L319" s="6">
        <f t="shared" si="59"/>
        <v>318</v>
      </c>
      <c r="M319">
        <f t="shared" si="61"/>
        <v>720.81624449049673</v>
      </c>
      <c r="N319">
        <f t="shared" si="62"/>
        <v>8.4959144397426217E-2</v>
      </c>
      <c r="O319">
        <f t="shared" si="63"/>
        <v>0.63272187925781742</v>
      </c>
      <c r="P319" t="str">
        <f t="shared" si="64"/>
        <v/>
      </c>
      <c r="Q319">
        <f t="shared" si="65"/>
        <v>1.3888347893953323E-7</v>
      </c>
      <c r="R319">
        <f t="shared" si="66"/>
        <v>-0.28567714665234023</v>
      </c>
      <c r="S319">
        <f t="shared" si="67"/>
        <v>0.72959075148716479</v>
      </c>
      <c r="T319" t="str">
        <f t="shared" si="68"/>
        <v/>
      </c>
      <c r="U319" t="str">
        <f t="shared" si="69"/>
        <v/>
      </c>
      <c r="V319" t="str">
        <f t="shared" si="60"/>
        <v/>
      </c>
      <c r="X319">
        <f t="shared" ca="1" si="70"/>
        <v>13.497916911699917</v>
      </c>
    </row>
    <row r="320" spans="1:24" x14ac:dyDescent="0.3">
      <c r="A320" s="2">
        <v>43235.639878206021</v>
      </c>
      <c r="B320">
        <v>720.85776292486003</v>
      </c>
      <c r="C320">
        <v>14</v>
      </c>
      <c r="H320">
        <f>VLOOKUP(A320,[1]Sheet1!A$2:F$2998,5,FALSE)</f>
        <v>720.67816581999989</v>
      </c>
      <c r="I320">
        <f>VLOOKUP(A320,[1]Sheet1!A$2:F$2998,6,FALSE)</f>
        <v>720.86</v>
      </c>
      <c r="J320" s="5">
        <f t="shared" ca="1" si="57"/>
        <v>-1.7057378845399291E-3</v>
      </c>
      <c r="K320" s="5">
        <f t="shared" ca="1" si="58"/>
        <v>-1.2292880499999228</v>
      </c>
      <c r="L320" s="6">
        <f t="shared" si="59"/>
        <v>319</v>
      </c>
      <c r="M320">
        <f t="shared" si="61"/>
        <v>720.84293087657193</v>
      </c>
      <c r="N320">
        <f t="shared" si="62"/>
        <v>3.7403031765789831E-2</v>
      </c>
      <c r="O320">
        <f t="shared" si="63"/>
        <v>0.39654668586691844</v>
      </c>
      <c r="P320" t="str">
        <f t="shared" si="64"/>
        <v/>
      </c>
      <c r="Q320">
        <f t="shared" si="65"/>
        <v>4.0015046397456899E-4</v>
      </c>
      <c r="R320">
        <f t="shared" si="66"/>
        <v>7.2599890182939237</v>
      </c>
      <c r="S320">
        <f t="shared" si="67"/>
        <v>14.96380781526584</v>
      </c>
      <c r="T320" t="str">
        <f t="shared" si="68"/>
        <v/>
      </c>
      <c r="U320" t="str">
        <f t="shared" si="69"/>
        <v/>
      </c>
      <c r="V320" t="str">
        <f t="shared" si="60"/>
        <v/>
      </c>
      <c r="X320">
        <f t="shared" ca="1" si="70"/>
        <v>13.497916911699917</v>
      </c>
    </row>
    <row r="321" spans="1:24" x14ac:dyDescent="0.3">
      <c r="A321" s="2">
        <v>43235.639878206021</v>
      </c>
      <c r="B321">
        <v>720.86</v>
      </c>
      <c r="C321">
        <v>1</v>
      </c>
      <c r="H321">
        <f>VLOOKUP(A321,[1]Sheet1!A$2:F$2998,5,FALSE)</f>
        <v>720.67816581999989</v>
      </c>
      <c r="I321">
        <f>VLOOKUP(A321,[1]Sheet1!A$2:F$2998,6,FALSE)</f>
        <v>720.86</v>
      </c>
      <c r="J321" s="5">
        <f t="shared" ca="1" si="57"/>
        <v>-1.7057378845399291E-3</v>
      </c>
      <c r="K321" s="5">
        <f t="shared" ca="1" si="58"/>
        <v>-1.2292880499999228</v>
      </c>
      <c r="L321" s="6">
        <f t="shared" si="59"/>
        <v>320</v>
      </c>
      <c r="M321">
        <f t="shared" si="61"/>
        <v>720.84527310270187</v>
      </c>
      <c r="N321">
        <f t="shared" si="62"/>
        <v>3.5964413473212366E-2</v>
      </c>
      <c r="O321">
        <f t="shared" si="63"/>
        <v>0.40948526267821966</v>
      </c>
      <c r="P321" t="str">
        <f t="shared" si="64"/>
        <v/>
      </c>
      <c r="Q321">
        <f t="shared" si="65"/>
        <v>0</v>
      </c>
      <c r="R321">
        <f t="shared" si="66"/>
        <v>-0.31879343463627796</v>
      </c>
      <c r="S321">
        <f t="shared" si="67"/>
        <v>-0.32095620806528441</v>
      </c>
      <c r="T321" t="str">
        <f t="shared" si="68"/>
        <v/>
      </c>
      <c r="U321" t="str">
        <f t="shared" si="69"/>
        <v/>
      </c>
      <c r="V321" t="str">
        <f t="shared" si="60"/>
        <v/>
      </c>
      <c r="X321">
        <f t="shared" ca="1" si="70"/>
        <v>13.497916911699917</v>
      </c>
    </row>
    <row r="322" spans="1:24" x14ac:dyDescent="0.3">
      <c r="A322" s="2">
        <v>43235.639878206021</v>
      </c>
      <c r="B322">
        <v>720.86</v>
      </c>
      <c r="C322">
        <v>1</v>
      </c>
      <c r="H322">
        <f>VLOOKUP(A322,[1]Sheet1!A$2:F$2998,5,FALSE)</f>
        <v>720.67816581999989</v>
      </c>
      <c r="I322">
        <f>VLOOKUP(A322,[1]Sheet1!A$2:F$2998,6,FALSE)</f>
        <v>720.86</v>
      </c>
      <c r="J322" s="5">
        <f t="shared" ca="1" si="57"/>
        <v>-2.134331096668861E-3</v>
      </c>
      <c r="K322" s="5">
        <f t="shared" ca="1" si="58"/>
        <v>-1.5381658199999035</v>
      </c>
      <c r="L322" s="6">
        <f t="shared" si="59"/>
        <v>321</v>
      </c>
      <c r="M322">
        <f t="shared" si="61"/>
        <v>720.84559107445489</v>
      </c>
      <c r="N322">
        <f t="shared" si="62"/>
        <v>3.5871218124525858E-2</v>
      </c>
      <c r="O322">
        <f t="shared" si="63"/>
        <v>0.40168486877435111</v>
      </c>
      <c r="P322" t="str">
        <f t="shared" si="64"/>
        <v/>
      </c>
      <c r="Q322">
        <f t="shared" si="65"/>
        <v>0</v>
      </c>
      <c r="R322">
        <f t="shared" si="66"/>
        <v>-0.28341353086761722</v>
      </c>
      <c r="S322">
        <f t="shared" si="67"/>
        <v>-0.32095620806528441</v>
      </c>
      <c r="T322" t="str">
        <f t="shared" si="68"/>
        <v/>
      </c>
      <c r="U322" t="str">
        <f t="shared" si="69"/>
        <v/>
      </c>
      <c r="V322" t="str">
        <f t="shared" si="60"/>
        <v/>
      </c>
      <c r="X322">
        <f t="shared" ca="1" si="70"/>
        <v>13.497916911699917</v>
      </c>
    </row>
    <row r="323" spans="1:24" x14ac:dyDescent="0.3">
      <c r="A323" s="2">
        <v>43235.639878206021</v>
      </c>
      <c r="B323">
        <v>720.86</v>
      </c>
      <c r="C323">
        <v>1</v>
      </c>
      <c r="H323">
        <f>VLOOKUP(A323,[1]Sheet1!A$2:F$2998,5,FALSE)</f>
        <v>720.67816581999989</v>
      </c>
      <c r="I323">
        <f>VLOOKUP(A323,[1]Sheet1!A$2:F$2998,6,FALSE)</f>
        <v>720.86</v>
      </c>
      <c r="J323" s="5">
        <f t="shared" ref="J323:J386" ca="1" si="71">(OFFSET(I323,$AA$2,0)-H323)/H323</f>
        <v>-2.134331096668861E-3</v>
      </c>
      <c r="K323" s="5">
        <f t="shared" ref="K323:K386" ca="1" si="72">IF(ISNUMBER(J323),H323*J323,"")</f>
        <v>-1.5381658199999035</v>
      </c>
      <c r="L323" s="6">
        <f t="shared" si="59"/>
        <v>322</v>
      </c>
      <c r="M323">
        <f t="shared" si="61"/>
        <v>720.84190681888265</v>
      </c>
      <c r="N323">
        <f t="shared" si="62"/>
        <v>3.4883947962128556E-2</v>
      </c>
      <c r="O323">
        <f t="shared" si="63"/>
        <v>0.51866781641251503</v>
      </c>
      <c r="P323" t="str">
        <f t="shared" si="64"/>
        <v/>
      </c>
      <c r="Q323">
        <f t="shared" si="65"/>
        <v>0</v>
      </c>
      <c r="R323">
        <f t="shared" si="66"/>
        <v>-0.28341353086761722</v>
      </c>
      <c r="S323">
        <f t="shared" si="67"/>
        <v>-0.308249588892201</v>
      </c>
      <c r="T323" t="str">
        <f t="shared" si="68"/>
        <v/>
      </c>
      <c r="U323" t="str">
        <f t="shared" si="69"/>
        <v/>
      </c>
      <c r="V323" t="str">
        <f t="shared" si="60"/>
        <v/>
      </c>
      <c r="X323">
        <f t="shared" ca="1" si="70"/>
        <v>13.497916911699917</v>
      </c>
    </row>
    <row r="324" spans="1:24" x14ac:dyDescent="0.3">
      <c r="A324" s="2">
        <v>43235.639878206021</v>
      </c>
      <c r="B324">
        <v>720.86</v>
      </c>
      <c r="C324">
        <v>1</v>
      </c>
      <c r="H324">
        <f>VLOOKUP(A324,[1]Sheet1!A$2:F$2998,5,FALSE)</f>
        <v>720.67816581999989</v>
      </c>
      <c r="I324">
        <f>VLOOKUP(A324,[1]Sheet1!A$2:F$2998,6,FALSE)</f>
        <v>720.86</v>
      </c>
      <c r="J324" s="5">
        <f t="shared" ca="1" si="71"/>
        <v>-3.1611417246251343E-3</v>
      </c>
      <c r="K324" s="5">
        <f t="shared" ca="1" si="72"/>
        <v>-2.2781658199999129</v>
      </c>
      <c r="L324" s="6">
        <f t="shared" ref="L324:L387" si="73">L323+1</f>
        <v>323</v>
      </c>
      <c r="M324">
        <f t="shared" si="61"/>
        <v>720.83832340364643</v>
      </c>
      <c r="N324">
        <f t="shared" si="62"/>
        <v>3.3810333705969656E-2</v>
      </c>
      <c r="O324">
        <f t="shared" si="63"/>
        <v>0.64112340747938357</v>
      </c>
      <c r="P324" t="str">
        <f t="shared" si="64"/>
        <v/>
      </c>
      <c r="Q324">
        <f t="shared" si="65"/>
        <v>0</v>
      </c>
      <c r="R324">
        <f t="shared" si="66"/>
        <v>-0.28341353086761722</v>
      </c>
      <c r="S324">
        <f t="shared" si="67"/>
        <v>-0.308249588892201</v>
      </c>
      <c r="T324" t="str">
        <f t="shared" si="68"/>
        <v/>
      </c>
      <c r="U324" t="str">
        <f t="shared" si="69"/>
        <v/>
      </c>
      <c r="V324" t="str">
        <f t="shared" si="60"/>
        <v/>
      </c>
      <c r="X324">
        <f t="shared" ca="1" si="70"/>
        <v>13.497916911699917</v>
      </c>
    </row>
    <row r="325" spans="1:24" x14ac:dyDescent="0.3">
      <c r="A325" s="2">
        <v>43235.639878206021</v>
      </c>
      <c r="B325">
        <v>720.86</v>
      </c>
      <c r="C325">
        <v>2</v>
      </c>
      <c r="H325">
        <f>VLOOKUP(A325,[1]Sheet1!A$2:F$2998,5,FALSE)</f>
        <v>720.67816581999989</v>
      </c>
      <c r="I325">
        <f>VLOOKUP(A325,[1]Sheet1!A$2:F$2998,6,FALSE)</f>
        <v>720.86</v>
      </c>
      <c r="J325" s="5">
        <f t="shared" ca="1" si="71"/>
        <v>-3.1611417246251343E-3</v>
      </c>
      <c r="K325" s="5">
        <f t="shared" ca="1" si="72"/>
        <v>-2.2781658199999129</v>
      </c>
      <c r="L325" s="6">
        <f t="shared" si="73"/>
        <v>324</v>
      </c>
      <c r="M325">
        <f t="shared" si="61"/>
        <v>720.83579621649926</v>
      </c>
      <c r="N325">
        <f t="shared" si="62"/>
        <v>3.3342288419209165E-2</v>
      </c>
      <c r="O325">
        <f t="shared" si="63"/>
        <v>0.72591848515136603</v>
      </c>
      <c r="P325" t="str">
        <f t="shared" si="64"/>
        <v/>
      </c>
      <c r="Q325">
        <f t="shared" si="65"/>
        <v>0</v>
      </c>
      <c r="R325">
        <f t="shared" si="66"/>
        <v>-0.28341353086761722</v>
      </c>
      <c r="S325">
        <f t="shared" si="67"/>
        <v>0.13562981911256844</v>
      </c>
      <c r="T325" t="str">
        <f t="shared" si="68"/>
        <v/>
      </c>
      <c r="U325" t="str">
        <f t="shared" si="69"/>
        <v/>
      </c>
      <c r="V325" t="str">
        <f t="shared" si="60"/>
        <v/>
      </c>
      <c r="X325">
        <f t="shared" ca="1" si="70"/>
        <v>13.497916911699917</v>
      </c>
    </row>
    <row r="326" spans="1:24" x14ac:dyDescent="0.3">
      <c r="A326" s="2">
        <v>43235.640060057871</v>
      </c>
      <c r="B326">
        <v>720.54515949447989</v>
      </c>
      <c r="C326">
        <v>10</v>
      </c>
      <c r="H326">
        <f>VLOOKUP(A326,[1]Sheet1!A$2:F$2998,5,FALSE)</f>
        <v>719.12438251439994</v>
      </c>
      <c r="I326">
        <f>VLOOKUP(A326,[1]Sheet1!A$2:F$2998,6,FALSE)</f>
        <v>719.37276599999996</v>
      </c>
      <c r="J326" s="5">
        <f t="shared" ca="1" si="71"/>
        <v>-1.5496380619212764E-3</v>
      </c>
      <c r="K326" s="5">
        <f t="shared" ca="1" si="72"/>
        <v>-1.1143825143999493</v>
      </c>
      <c r="L326" s="6">
        <f t="shared" si="73"/>
        <v>325</v>
      </c>
      <c r="M326">
        <f t="shared" si="61"/>
        <v>720.83995413068101</v>
      </c>
      <c r="N326">
        <f t="shared" si="62"/>
        <v>3.1136847135062377E-2</v>
      </c>
      <c r="O326">
        <f t="shared" si="63"/>
        <v>-9.467709910460318</v>
      </c>
      <c r="P326" t="str">
        <f t="shared" si="64"/>
        <v/>
      </c>
      <c r="Q326">
        <f t="shared" si="65"/>
        <v>1.8185185035690665E-4</v>
      </c>
      <c r="R326">
        <f t="shared" si="66"/>
        <v>1.9233796067246289</v>
      </c>
      <c r="S326">
        <f t="shared" si="67"/>
        <v>3.6866650831507237</v>
      </c>
      <c r="T326" t="str">
        <f t="shared" si="68"/>
        <v/>
      </c>
      <c r="U326" t="str">
        <f t="shared" si="69"/>
        <v/>
      </c>
      <c r="V326" t="str">
        <f t="shared" si="60"/>
        <v/>
      </c>
      <c r="X326">
        <f t="shared" ca="1" si="70"/>
        <v>13.497916911699917</v>
      </c>
    </row>
    <row r="327" spans="1:24" x14ac:dyDescent="0.3">
      <c r="A327" s="2">
        <v>43235.640212916667</v>
      </c>
      <c r="B327">
        <v>719.6414913200399</v>
      </c>
      <c r="C327">
        <v>6</v>
      </c>
      <c r="H327">
        <f>VLOOKUP(A327,[1]Sheet1!A$2:F$2998,5,FALSE)</f>
        <v>719.01</v>
      </c>
      <c r="I327">
        <f>VLOOKUP(A327,[1]Sheet1!A$2:F$2998,6,FALSE)</f>
        <v>719.01</v>
      </c>
      <c r="J327" s="5">
        <f t="shared" ca="1" si="71"/>
        <v>-1.3908012405947066E-3</v>
      </c>
      <c r="K327" s="5">
        <f t="shared" ca="1" si="72"/>
        <v>-1</v>
      </c>
      <c r="L327" s="6">
        <f t="shared" si="73"/>
        <v>326</v>
      </c>
      <c r="M327">
        <f t="shared" si="61"/>
        <v>720.80883615515631</v>
      </c>
      <c r="N327">
        <f t="shared" si="62"/>
        <v>5.6432672821122985E-2</v>
      </c>
      <c r="O327">
        <f t="shared" si="63"/>
        <v>-20.685620169304965</v>
      </c>
      <c r="P327" t="str">
        <f t="shared" si="64"/>
        <v/>
      </c>
      <c r="Q327">
        <f t="shared" si="65"/>
        <v>1.5285879635484889E-4</v>
      </c>
      <c r="R327">
        <f t="shared" si="66"/>
        <v>1.4367585289041491</v>
      </c>
      <c r="S327">
        <f t="shared" si="67"/>
        <v>1.5363436496007128</v>
      </c>
      <c r="T327" t="str">
        <f t="shared" si="68"/>
        <v/>
      </c>
      <c r="U327" t="str">
        <f t="shared" si="69"/>
        <v/>
      </c>
      <c r="V327" t="str">
        <f t="shared" si="60"/>
        <v/>
      </c>
      <c r="X327">
        <f t="shared" ca="1" si="70"/>
        <v>13.497916911699917</v>
      </c>
    </row>
    <row r="328" spans="1:24" x14ac:dyDescent="0.3">
      <c r="A328" s="2">
        <v>43235.640212916667</v>
      </c>
      <c r="B328">
        <v>719.01</v>
      </c>
      <c r="C328">
        <v>1</v>
      </c>
      <c r="H328">
        <f>VLOOKUP(A328,[1]Sheet1!A$2:F$2998,5,FALSE)</f>
        <v>719.01</v>
      </c>
      <c r="I328">
        <f>VLOOKUP(A328,[1]Sheet1!A$2:F$2998,6,FALSE)</f>
        <v>719.01</v>
      </c>
      <c r="J328" s="5">
        <f t="shared" ca="1" si="71"/>
        <v>-8.6408749530593454E-4</v>
      </c>
      <c r="K328" s="5">
        <f t="shared" ca="1" si="72"/>
        <v>-0.62128754999991997</v>
      </c>
      <c r="L328" s="6">
        <f t="shared" si="73"/>
        <v>327</v>
      </c>
      <c r="M328">
        <f t="shared" si="61"/>
        <v>720.67673513031184</v>
      </c>
      <c r="N328">
        <f t="shared" si="62"/>
        <v>0.20017133768784043</v>
      </c>
      <c r="O328">
        <f t="shared" si="63"/>
        <v>-8.3265423989475416</v>
      </c>
      <c r="P328" t="str">
        <f t="shared" si="64"/>
        <v/>
      </c>
      <c r="Q328">
        <f t="shared" si="65"/>
        <v>0</v>
      </c>
      <c r="R328">
        <f t="shared" si="66"/>
        <v>-0.37043676731743347</v>
      </c>
      <c r="S328">
        <f t="shared" si="67"/>
        <v>-0.39843359426532315</v>
      </c>
      <c r="T328">
        <f t="shared" si="68"/>
        <v>1</v>
      </c>
      <c r="U328">
        <f t="shared" ca="1" si="69"/>
        <v>-0.62128754999991997</v>
      </c>
      <c r="V328">
        <f t="shared" ca="1" si="60"/>
        <v>-0.62128754999991997</v>
      </c>
      <c r="X328">
        <f t="shared" ca="1" si="70"/>
        <v>12.876629361699997</v>
      </c>
    </row>
    <row r="329" spans="1:24" x14ac:dyDescent="0.3">
      <c r="A329" s="2">
        <v>43235.640236099527</v>
      </c>
      <c r="B329">
        <v>719.01</v>
      </c>
      <c r="C329">
        <v>2</v>
      </c>
      <c r="H329">
        <f>VLOOKUP(A329,[1]Sheet1!A$2:F$2998,5,FALSE)</f>
        <v>719.46</v>
      </c>
      <c r="I329">
        <f>VLOOKUP(A329,[1]Sheet1!A$2:F$2998,6,FALSE)</f>
        <v>719.0100000000001</v>
      </c>
      <c r="J329" s="5">
        <f t="shared" ca="1" si="71"/>
        <v>-1.5203239166877089E-3</v>
      </c>
      <c r="K329" s="5">
        <f t="shared" ca="1" si="72"/>
        <v>-1.0938122451001391</v>
      </c>
      <c r="L329" s="6">
        <f t="shared" si="73"/>
        <v>328</v>
      </c>
      <c r="M329">
        <f t="shared" si="61"/>
        <v>720.4793132924874</v>
      </c>
      <c r="N329">
        <f t="shared" si="62"/>
        <v>0.33934503820548745</v>
      </c>
      <c r="O329">
        <f t="shared" si="63"/>
        <v>-4.3298505269367853</v>
      </c>
      <c r="P329" t="str">
        <f t="shared" si="64"/>
        <v/>
      </c>
      <c r="Q329">
        <f t="shared" si="65"/>
        <v>2.3182859877124429E-5</v>
      </c>
      <c r="R329">
        <f t="shared" si="66"/>
        <v>-0.1095525595083815</v>
      </c>
      <c r="S329">
        <f t="shared" si="67"/>
        <v>-3.0648738020409527E-2</v>
      </c>
      <c r="T329" t="str">
        <f t="shared" si="68"/>
        <v/>
      </c>
      <c r="U329" t="str">
        <f t="shared" si="69"/>
        <v/>
      </c>
      <c r="V329" t="str">
        <f t="shared" si="60"/>
        <v/>
      </c>
      <c r="X329">
        <f t="shared" ca="1" si="70"/>
        <v>12.876629361699997</v>
      </c>
    </row>
    <row r="330" spans="1:24" x14ac:dyDescent="0.3">
      <c r="A330" s="2">
        <v>43235.640236099527</v>
      </c>
      <c r="B330">
        <v>719.01</v>
      </c>
      <c r="C330">
        <v>1</v>
      </c>
      <c r="H330">
        <f>VLOOKUP(A330,[1]Sheet1!A$2:F$2998,5,FALSE)</f>
        <v>719.46</v>
      </c>
      <c r="I330">
        <f>VLOOKUP(A330,[1]Sheet1!A$2:F$2998,6,FALSE)</f>
        <v>719.0100000000001</v>
      </c>
      <c r="J330" s="5">
        <f t="shared" ca="1" si="71"/>
        <v>-1.4917032845468566E-3</v>
      </c>
      <c r="K330" s="5">
        <f t="shared" ca="1" si="72"/>
        <v>-1.0732208451000815</v>
      </c>
      <c r="L330" s="6">
        <f t="shared" si="73"/>
        <v>329</v>
      </c>
      <c r="M330">
        <f t="shared" si="61"/>
        <v>720.28806922013382</v>
      </c>
      <c r="N330">
        <f t="shared" si="62"/>
        <v>0.41522020240079133</v>
      </c>
      <c r="O330">
        <f t="shared" si="63"/>
        <v>-3.0780516283747037</v>
      </c>
      <c r="P330" t="str">
        <f t="shared" si="64"/>
        <v/>
      </c>
      <c r="Q330">
        <f t="shared" si="65"/>
        <v>0</v>
      </c>
      <c r="R330">
        <f t="shared" si="66"/>
        <v>-0.32913380453524549</v>
      </c>
      <c r="S330">
        <f t="shared" si="67"/>
        <v>-0.40959632523996292</v>
      </c>
      <c r="T330">
        <f t="shared" si="68"/>
        <v>1</v>
      </c>
      <c r="U330">
        <f t="shared" ca="1" si="69"/>
        <v>-1.0732208451000815</v>
      </c>
      <c r="V330">
        <f t="shared" ca="1" si="60"/>
        <v>-1.0732208451000815</v>
      </c>
      <c r="X330">
        <f t="shared" ca="1" si="70"/>
        <v>11.803408516599916</v>
      </c>
    </row>
    <row r="331" spans="1:24" x14ac:dyDescent="0.3">
      <c r="A331" s="2">
        <v>43235.640236099527</v>
      </c>
      <c r="B331">
        <v>719.01</v>
      </c>
      <c r="C331">
        <v>1</v>
      </c>
      <c r="H331">
        <f>VLOOKUP(A331,[1]Sheet1!A$2:F$2998,5,FALSE)</f>
        <v>719.46</v>
      </c>
      <c r="I331">
        <f>VLOOKUP(A331,[1]Sheet1!A$2:F$2998,6,FALSE)</f>
        <v>719.0100000000001</v>
      </c>
      <c r="J331" s="5">
        <f t="shared" ca="1" si="71"/>
        <v>-1.4917032845468566E-3</v>
      </c>
      <c r="K331" s="5">
        <f t="shared" ca="1" si="72"/>
        <v>-1.0732208451000815</v>
      </c>
      <c r="L331" s="6">
        <f t="shared" si="73"/>
        <v>330</v>
      </c>
      <c r="M331">
        <f t="shared" si="61"/>
        <v>720.10293978800405</v>
      </c>
      <c r="N331">
        <f t="shared" si="62"/>
        <v>0.46193526949021024</v>
      </c>
      <c r="O331">
        <f t="shared" si="63"/>
        <v>-2.3660020357619009</v>
      </c>
      <c r="P331" t="str">
        <f t="shared" si="64"/>
        <v/>
      </c>
      <c r="Q331">
        <f t="shared" si="65"/>
        <v>0</v>
      </c>
      <c r="R331">
        <f t="shared" si="66"/>
        <v>-0.32913380453524549</v>
      </c>
      <c r="S331">
        <f t="shared" si="67"/>
        <v>-0.38886495210932048</v>
      </c>
      <c r="T331">
        <f t="shared" si="68"/>
        <v>1</v>
      </c>
      <c r="U331">
        <f t="shared" ca="1" si="69"/>
        <v>-1.0732208451000815</v>
      </c>
      <c r="V331" t="str">
        <f t="shared" si="60"/>
        <v/>
      </c>
      <c r="X331">
        <f t="shared" ca="1" si="70"/>
        <v>11.803408516599916</v>
      </c>
    </row>
    <row r="332" spans="1:24" x14ac:dyDescent="0.3">
      <c r="A332" s="2">
        <v>43235.640236099527</v>
      </c>
      <c r="B332">
        <v>719.01</v>
      </c>
      <c r="C332">
        <v>1</v>
      </c>
      <c r="H332">
        <f>VLOOKUP(A332,[1]Sheet1!A$2:F$2998,5,FALSE)</f>
        <v>719.46</v>
      </c>
      <c r="I332">
        <f>VLOOKUP(A332,[1]Sheet1!A$2:F$2998,6,FALSE)</f>
        <v>719.0100000000001</v>
      </c>
      <c r="J332" s="5">
        <f t="shared" ca="1" si="71"/>
        <v>-1.4917032845468566E-3</v>
      </c>
      <c r="K332" s="5">
        <f t="shared" ca="1" si="72"/>
        <v>-1.0732208451000815</v>
      </c>
      <c r="L332" s="6">
        <f t="shared" si="73"/>
        <v>331</v>
      </c>
      <c r="M332">
        <f t="shared" si="61"/>
        <v>719.92700616722664</v>
      </c>
      <c r="N332">
        <f t="shared" si="62"/>
        <v>0.49088051615848738</v>
      </c>
      <c r="O332">
        <f t="shared" si="63"/>
        <v>-1.8680842629544863</v>
      </c>
      <c r="P332" t="str">
        <f t="shared" si="64"/>
        <v/>
      </c>
      <c r="Q332">
        <f t="shared" si="65"/>
        <v>0</v>
      </c>
      <c r="R332">
        <f t="shared" si="66"/>
        <v>-0.30493732382149286</v>
      </c>
      <c r="S332">
        <f t="shared" si="67"/>
        <v>-0.37783888741654514</v>
      </c>
      <c r="T332">
        <f t="shared" si="68"/>
        <v>1</v>
      </c>
      <c r="U332">
        <f t="shared" ca="1" si="69"/>
        <v>-1.0732208451000815</v>
      </c>
      <c r="V332" t="str">
        <f t="shared" si="60"/>
        <v/>
      </c>
      <c r="X332">
        <f t="shared" ca="1" si="70"/>
        <v>11.803408516599916</v>
      </c>
    </row>
    <row r="333" spans="1:24" x14ac:dyDescent="0.3">
      <c r="A333" s="2">
        <v>43235.640257696759</v>
      </c>
      <c r="B333">
        <v>719.01</v>
      </c>
      <c r="C333">
        <v>3</v>
      </c>
      <c r="H333">
        <f>VLOOKUP(A333,[1]Sheet1!A$2:F$2998,5,FALSE)</f>
        <v>719.46</v>
      </c>
      <c r="I333">
        <f>VLOOKUP(A333,[1]Sheet1!A$2:F$2998,6,FALSE)</f>
        <v>719.01</v>
      </c>
      <c r="J333" s="5">
        <f t="shared" ca="1" si="71"/>
        <v>-1.0424485030439497E-3</v>
      </c>
      <c r="K333" s="5">
        <f t="shared" ca="1" si="72"/>
        <v>-0.75000000000000011</v>
      </c>
      <c r="L333" s="6">
        <f t="shared" si="73"/>
        <v>332</v>
      </c>
      <c r="M333">
        <f t="shared" si="61"/>
        <v>719.76009315677595</v>
      </c>
      <c r="N333">
        <f t="shared" si="62"/>
        <v>0.50727740811115962</v>
      </c>
      <c r="O333">
        <f t="shared" si="63"/>
        <v>-1.478664621728222</v>
      </c>
      <c r="P333" t="str">
        <f t="shared" si="64"/>
        <v/>
      </c>
      <c r="Q333">
        <f t="shared" si="65"/>
        <v>2.1597232262138277E-5</v>
      </c>
      <c r="R333">
        <f t="shared" si="66"/>
        <v>-2.4603027382970204E-2</v>
      </c>
      <c r="S333">
        <f t="shared" si="67"/>
        <v>0.39038165757121751</v>
      </c>
      <c r="T333" t="str">
        <f t="shared" si="68"/>
        <v/>
      </c>
      <c r="U333" t="str">
        <f t="shared" si="69"/>
        <v/>
      </c>
      <c r="V333" t="str">
        <f t="shared" si="60"/>
        <v/>
      </c>
      <c r="X333">
        <f t="shared" ca="1" si="70"/>
        <v>11.803408516599916</v>
      </c>
    </row>
    <row r="334" spans="1:24" x14ac:dyDescent="0.3">
      <c r="A334" s="2">
        <v>43235.640376076393</v>
      </c>
      <c r="B334">
        <v>719.0100000000001</v>
      </c>
      <c r="C334">
        <v>4</v>
      </c>
      <c r="H334">
        <f>VLOOKUP(A334,[1]Sheet1!A$2:F$2998,5,FALSE)</f>
        <v>719.46</v>
      </c>
      <c r="I334">
        <f>VLOOKUP(A334,[1]Sheet1!A$2:F$2998,6,FALSE)</f>
        <v>719.01</v>
      </c>
      <c r="J334" s="5">
        <f t="shared" ca="1" si="71"/>
        <v>-1.360588622022145E-3</v>
      </c>
      <c r="K334" s="5">
        <f t="shared" ca="1" si="72"/>
        <v>-0.97888909000005242</v>
      </c>
      <c r="L334" s="6">
        <f t="shared" si="73"/>
        <v>333</v>
      </c>
      <c r="M334">
        <f t="shared" si="61"/>
        <v>719.60255829758569</v>
      </c>
      <c r="N334">
        <f t="shared" si="62"/>
        <v>0.51453250390452965</v>
      </c>
      <c r="O334">
        <f t="shared" si="63"/>
        <v>-1.1516440518119941</v>
      </c>
      <c r="P334" t="str">
        <f t="shared" si="64"/>
        <v/>
      </c>
      <c r="Q334">
        <f t="shared" si="65"/>
        <v>1.1837963393190876E-4</v>
      </c>
      <c r="R334">
        <f t="shared" si="66"/>
        <v>1.2250871342914551</v>
      </c>
      <c r="S334">
        <f t="shared" si="67"/>
        <v>0.74836124949605354</v>
      </c>
      <c r="T334" t="str">
        <f t="shared" si="68"/>
        <v/>
      </c>
      <c r="U334" t="str">
        <f t="shared" si="69"/>
        <v/>
      </c>
      <c r="V334" t="str">
        <f t="shared" si="60"/>
        <v/>
      </c>
      <c r="X334">
        <f t="shared" ca="1" si="70"/>
        <v>11.803408516599916</v>
      </c>
    </row>
    <row r="335" spans="1:24" x14ac:dyDescent="0.3">
      <c r="A335" s="2">
        <v>43235.640383599537</v>
      </c>
      <c r="B335">
        <v>719.01</v>
      </c>
      <c r="C335">
        <v>2</v>
      </c>
      <c r="H335">
        <f>VLOOKUP(A335,[1]Sheet1!A$2:F$2998,5,FALSE)</f>
        <v>719.46</v>
      </c>
      <c r="I335">
        <f>VLOOKUP(A335,[1]Sheet1!A$2:F$2998,6,FALSE)</f>
        <v>719.01</v>
      </c>
      <c r="J335" s="5">
        <f t="shared" ca="1" si="71"/>
        <v>-1.360588622022145E-3</v>
      </c>
      <c r="K335" s="5">
        <f t="shared" ca="1" si="72"/>
        <v>-0.97888909000005242</v>
      </c>
      <c r="L335" s="6">
        <f t="shared" si="73"/>
        <v>334</v>
      </c>
      <c r="M335">
        <f t="shared" si="61"/>
        <v>719.45440158965584</v>
      </c>
      <c r="N335">
        <f t="shared" si="62"/>
        <v>0.51494171690374302</v>
      </c>
      <c r="O335">
        <f t="shared" si="63"/>
        <v>-0.86301337620879726</v>
      </c>
      <c r="P335" t="str">
        <f t="shared" si="64"/>
        <v/>
      </c>
      <c r="Q335">
        <f t="shared" si="65"/>
        <v>7.5231437222100794E-6</v>
      </c>
      <c r="R335">
        <f t="shared" si="66"/>
        <v>-0.25456231189627615</v>
      </c>
      <c r="S335">
        <f t="shared" si="67"/>
        <v>-2.0387673075513993E-2</v>
      </c>
      <c r="T335" t="str">
        <f t="shared" si="68"/>
        <v/>
      </c>
      <c r="U335" t="str">
        <f t="shared" si="69"/>
        <v/>
      </c>
      <c r="V335" t="str">
        <f t="shared" si="60"/>
        <v/>
      </c>
      <c r="X335">
        <f t="shared" ca="1" si="70"/>
        <v>11.803408516599916</v>
      </c>
    </row>
    <row r="336" spans="1:24" x14ac:dyDescent="0.3">
      <c r="A336" s="2">
        <v>43235.640383599537</v>
      </c>
      <c r="B336">
        <v>719.01</v>
      </c>
      <c r="C336">
        <v>1</v>
      </c>
      <c r="H336">
        <f>VLOOKUP(A336,[1]Sheet1!A$2:F$2998,5,FALSE)</f>
        <v>719.46</v>
      </c>
      <c r="I336">
        <f>VLOOKUP(A336,[1]Sheet1!A$2:F$2998,6,FALSE)</f>
        <v>719.01</v>
      </c>
      <c r="J336" s="5">
        <f t="shared" ca="1" si="71"/>
        <v>-8.4303271898375466E-4</v>
      </c>
      <c r="K336" s="5">
        <f t="shared" ca="1" si="72"/>
        <v>-0.60652832000005219</v>
      </c>
      <c r="L336" s="6">
        <f t="shared" si="73"/>
        <v>335</v>
      </c>
      <c r="M336">
        <f t="shared" si="61"/>
        <v>719.31562303298665</v>
      </c>
      <c r="N336">
        <f t="shared" si="62"/>
        <v>0.51027375024810429</v>
      </c>
      <c r="O336">
        <f t="shared" si="63"/>
        <v>-0.59893935919309971</v>
      </c>
      <c r="P336" t="str">
        <f t="shared" si="64"/>
        <v/>
      </c>
      <c r="Q336">
        <f t="shared" si="65"/>
        <v>0</v>
      </c>
      <c r="R336">
        <f t="shared" si="66"/>
        <v>-0.33068381485479958</v>
      </c>
      <c r="S336">
        <f t="shared" si="67"/>
        <v>-0.39843359426532315</v>
      </c>
      <c r="T336" t="str">
        <f t="shared" si="68"/>
        <v/>
      </c>
      <c r="U336" t="str">
        <f t="shared" si="69"/>
        <v/>
      </c>
      <c r="V336" t="str">
        <f t="shared" si="60"/>
        <v/>
      </c>
      <c r="X336">
        <f t="shared" ca="1" si="70"/>
        <v>11.803408516599916</v>
      </c>
    </row>
    <row r="337" spans="1:24" x14ac:dyDescent="0.3">
      <c r="A337" s="2">
        <v>43235.640383599537</v>
      </c>
      <c r="B337">
        <v>719.01</v>
      </c>
      <c r="C337">
        <v>1</v>
      </c>
      <c r="H337">
        <f>VLOOKUP(A337,[1]Sheet1!A$2:F$2998,5,FALSE)</f>
        <v>719.46</v>
      </c>
      <c r="I337">
        <f>VLOOKUP(A337,[1]Sheet1!A$2:F$2998,6,FALSE)</f>
        <v>719.01</v>
      </c>
      <c r="J337" s="5">
        <f t="shared" ca="1" si="71"/>
        <v>-4.0214817168436227E-4</v>
      </c>
      <c r="K337" s="5">
        <f t="shared" ca="1" si="72"/>
        <v>-0.28932952360003128</v>
      </c>
      <c r="L337" s="6">
        <f t="shared" si="73"/>
        <v>336</v>
      </c>
      <c r="M337">
        <f t="shared" si="61"/>
        <v>719.18622262757799</v>
      </c>
      <c r="N337">
        <f t="shared" si="62"/>
        <v>0.50199162928314478</v>
      </c>
      <c r="O337">
        <f t="shared" si="63"/>
        <v>-0.35104694440751788</v>
      </c>
      <c r="P337" t="str">
        <f t="shared" si="64"/>
        <v/>
      </c>
      <c r="Q337">
        <f t="shared" si="65"/>
        <v>0</v>
      </c>
      <c r="R337">
        <f t="shared" si="66"/>
        <v>-0.33068381485479953</v>
      </c>
      <c r="S337">
        <f t="shared" si="67"/>
        <v>-0.36975498644372601</v>
      </c>
      <c r="T337" t="str">
        <f t="shared" si="68"/>
        <v/>
      </c>
      <c r="U337" t="str">
        <f t="shared" si="69"/>
        <v/>
      </c>
      <c r="V337" t="str">
        <f t="shared" si="60"/>
        <v/>
      </c>
      <c r="X337">
        <f t="shared" ca="1" si="70"/>
        <v>11.803408516599916</v>
      </c>
    </row>
    <row r="338" spans="1:24" x14ac:dyDescent="0.3">
      <c r="A338" s="2">
        <v>43235.640383599537</v>
      </c>
      <c r="B338">
        <v>719.01</v>
      </c>
      <c r="C338">
        <v>1</v>
      </c>
      <c r="H338">
        <f>VLOOKUP(A338,[1]Sheet1!A$2:F$2998,5,FALSE)</f>
        <v>719.46</v>
      </c>
      <c r="I338">
        <f>VLOOKUP(A338,[1]Sheet1!A$2:F$2998,6,FALSE)</f>
        <v>719.01</v>
      </c>
      <c r="J338" s="5">
        <f t="shared" ca="1" si="71"/>
        <v>-4.0214817168436227E-4</v>
      </c>
      <c r="K338" s="5">
        <f t="shared" ca="1" si="72"/>
        <v>-0.28932952360003128</v>
      </c>
      <c r="L338" s="6">
        <f t="shared" si="73"/>
        <v>337</v>
      </c>
      <c r="M338">
        <f t="shared" si="61"/>
        <v>719.06620037342975</v>
      </c>
      <c r="N338">
        <f t="shared" si="62"/>
        <v>0.49137213638493715</v>
      </c>
      <c r="O338">
        <f t="shared" si="63"/>
        <v>-0.11437435961109023</v>
      </c>
      <c r="P338" t="str">
        <f t="shared" si="64"/>
        <v/>
      </c>
      <c r="Q338">
        <f t="shared" si="65"/>
        <v>0</v>
      </c>
      <c r="R338">
        <f t="shared" si="66"/>
        <v>-0.33068381485479958</v>
      </c>
      <c r="S338">
        <f t="shared" si="67"/>
        <v>-0.36975498644372601</v>
      </c>
      <c r="T338" t="str">
        <f t="shared" si="68"/>
        <v/>
      </c>
      <c r="U338" t="str">
        <f t="shared" si="69"/>
        <v/>
      </c>
      <c r="V338" t="str">
        <f t="shared" si="60"/>
        <v/>
      </c>
      <c r="X338">
        <f t="shared" ca="1" si="70"/>
        <v>11.803408516599916</v>
      </c>
    </row>
    <row r="339" spans="1:24" x14ac:dyDescent="0.3">
      <c r="A339" s="2">
        <v>43235.64053203704</v>
      </c>
      <c r="B339">
        <v>719.01</v>
      </c>
      <c r="C339">
        <v>4</v>
      </c>
      <c r="H339">
        <f>VLOOKUP(A339,[1]Sheet1!A$2:F$2998,5,FALSE)</f>
        <v>719.46</v>
      </c>
      <c r="I339">
        <f>VLOOKUP(A339,[1]Sheet1!A$2:F$2998,6,FALSE)</f>
        <v>719.01</v>
      </c>
      <c r="J339" s="5">
        <f t="shared" ca="1" si="71"/>
        <v>-3.6316966891830952E-4</v>
      </c>
      <c r="K339" s="5">
        <f t="shared" ca="1" si="72"/>
        <v>-0.26128604999996696</v>
      </c>
      <c r="L339" s="6">
        <f t="shared" si="73"/>
        <v>338</v>
      </c>
      <c r="M339">
        <f t="shared" si="61"/>
        <v>718.95555627054205</v>
      </c>
      <c r="N339">
        <f t="shared" si="62"/>
        <v>0.47957143767332477</v>
      </c>
      <c r="O339">
        <f t="shared" si="63"/>
        <v>0.113525796536344</v>
      </c>
      <c r="P339" t="str">
        <f t="shared" si="64"/>
        <v/>
      </c>
      <c r="Q339">
        <f t="shared" si="65"/>
        <v>1.4843750250292942E-4</v>
      </c>
      <c r="R339">
        <f t="shared" si="66"/>
        <v>1.5662338085198328</v>
      </c>
      <c r="S339">
        <f t="shared" si="67"/>
        <v>0.73950997288745202</v>
      </c>
      <c r="T339" t="str">
        <f t="shared" si="68"/>
        <v/>
      </c>
      <c r="U339" t="str">
        <f t="shared" si="69"/>
        <v/>
      </c>
      <c r="V339" t="str">
        <f t="shared" si="60"/>
        <v/>
      </c>
      <c r="X339">
        <f t="shared" ca="1" si="70"/>
        <v>11.803408516599916</v>
      </c>
    </row>
    <row r="340" spans="1:24" x14ac:dyDescent="0.3">
      <c r="A340" s="2">
        <v>43235.640562141212</v>
      </c>
      <c r="B340">
        <v>719.16526807208004</v>
      </c>
      <c r="C340">
        <v>7</v>
      </c>
      <c r="H340">
        <f>VLOOKUP(A340,[1]Sheet1!A$2:F$2998,5,FALSE)</f>
        <v>719.46</v>
      </c>
      <c r="I340">
        <f>VLOOKUP(A340,[1]Sheet1!A$2:F$2998,6,FALSE)</f>
        <v>719.40120506249991</v>
      </c>
      <c r="J340" s="5">
        <f t="shared" ca="1" si="71"/>
        <v>1.2995335390436697E-4</v>
      </c>
      <c r="K340" s="5">
        <f t="shared" ca="1" si="72"/>
        <v>9.3496240000035868E-2</v>
      </c>
      <c r="L340" s="6">
        <f t="shared" si="73"/>
        <v>339</v>
      </c>
      <c r="M340">
        <f t="shared" si="61"/>
        <v>718.85429031891488</v>
      </c>
      <c r="N340">
        <f t="shared" si="62"/>
        <v>0.46765637444093217</v>
      </c>
      <c r="O340">
        <f t="shared" si="63"/>
        <v>0.66497062835276288</v>
      </c>
      <c r="P340" t="str">
        <f t="shared" si="64"/>
        <v/>
      </c>
      <c r="Q340">
        <f t="shared" si="65"/>
        <v>3.0104172765277326E-5</v>
      </c>
      <c r="R340">
        <f t="shared" si="66"/>
        <v>-1.6774428505210028E-4</v>
      </c>
      <c r="S340">
        <f t="shared" si="67"/>
        <v>1.8082755432041586</v>
      </c>
      <c r="T340" t="str">
        <f t="shared" si="68"/>
        <v/>
      </c>
      <c r="U340" t="str">
        <f t="shared" si="69"/>
        <v/>
      </c>
      <c r="V340" t="str">
        <f t="shared" si="60"/>
        <v/>
      </c>
      <c r="X340">
        <f t="shared" ca="1" si="70"/>
        <v>11.803408516599916</v>
      </c>
    </row>
    <row r="341" spans="1:24" x14ac:dyDescent="0.3">
      <c r="A341" s="2">
        <v>43235.641029456019</v>
      </c>
      <c r="B341">
        <v>719.44486720470013</v>
      </c>
      <c r="C341">
        <v>15</v>
      </c>
      <c r="H341">
        <f>VLOOKUP(A341,[1]Sheet1!A$2:F$2998,5,FALSE)</f>
        <v>719.03169027859997</v>
      </c>
      <c r="I341">
        <f>VLOOKUP(A341,[1]Sheet1!A$2:F$2998,6,FALSE)</f>
        <v>719.47</v>
      </c>
      <c r="J341" s="5">
        <f t="shared" ca="1" si="71"/>
        <v>7.9943974900191056E-5</v>
      </c>
      <c r="K341" s="5">
        <f t="shared" ca="1" si="72"/>
        <v>5.7482251400074347E-2</v>
      </c>
      <c r="L341" s="6">
        <f t="shared" si="73"/>
        <v>340</v>
      </c>
      <c r="M341">
        <f t="shared" si="61"/>
        <v>718.78014744107179</v>
      </c>
      <c r="N341">
        <f t="shared" si="62"/>
        <v>0.45908149882052535</v>
      </c>
      <c r="O341">
        <f t="shared" si="63"/>
        <v>1.4479341148274161</v>
      </c>
      <c r="P341" t="str">
        <f t="shared" si="64"/>
        <v/>
      </c>
      <c r="Q341">
        <f t="shared" si="65"/>
        <v>4.6731480688322335E-4</v>
      </c>
      <c r="R341">
        <f t="shared" si="66"/>
        <v>5.4122953014968926</v>
      </c>
      <c r="S341">
        <f t="shared" si="67"/>
        <v>4.5017805916217641</v>
      </c>
      <c r="T341" t="str">
        <f t="shared" si="68"/>
        <v/>
      </c>
      <c r="U341" t="str">
        <f t="shared" si="69"/>
        <v/>
      </c>
      <c r="V341" t="str">
        <f t="shared" si="60"/>
        <v/>
      </c>
      <c r="X341">
        <f t="shared" ca="1" si="70"/>
        <v>11.803408516599916</v>
      </c>
    </row>
    <row r="342" spans="1:24" x14ac:dyDescent="0.3">
      <c r="A342" s="2">
        <v>43235.641307407408</v>
      </c>
      <c r="B342">
        <v>719.01538571588003</v>
      </c>
      <c r="C342">
        <v>11</v>
      </c>
      <c r="H342">
        <f>VLOOKUP(A342,[1]Sheet1!A$2:F$2998,5,FALSE)</f>
        <v>718.40255000000002</v>
      </c>
      <c r="I342">
        <f>VLOOKUP(A342,[1]Sheet1!A$2:F$2998,6,FALSE)</f>
        <v>718.51559180000004</v>
      </c>
      <c r="J342" s="5">
        <f t="shared" ca="1" si="71"/>
        <v>-1.3676872388608033E-3</v>
      </c>
      <c r="K342" s="5">
        <f t="shared" ca="1" si="72"/>
        <v>-0.98255000000006021</v>
      </c>
      <c r="L342" s="6">
        <f t="shared" si="73"/>
        <v>341</v>
      </c>
      <c r="M342">
        <f t="shared" si="61"/>
        <v>718.7465540368454</v>
      </c>
      <c r="N342">
        <f t="shared" si="62"/>
        <v>0.46228711590506161</v>
      </c>
      <c r="O342">
        <f t="shared" si="63"/>
        <v>0.58152535466690902</v>
      </c>
      <c r="P342" t="str">
        <f t="shared" si="64"/>
        <v/>
      </c>
      <c r="Q342">
        <f t="shared" si="65"/>
        <v>2.7795138885267079E-4</v>
      </c>
      <c r="R342">
        <f t="shared" si="66"/>
        <v>2.1427339374762071</v>
      </c>
      <c r="S342">
        <f t="shared" si="67"/>
        <v>2.368114219261658</v>
      </c>
      <c r="T342" t="str">
        <f t="shared" si="68"/>
        <v/>
      </c>
      <c r="U342" t="str">
        <f t="shared" si="69"/>
        <v/>
      </c>
      <c r="V342" t="str">
        <f t="shared" si="60"/>
        <v/>
      </c>
      <c r="X342">
        <f t="shared" ca="1" si="70"/>
        <v>11.803408516599916</v>
      </c>
    </row>
    <row r="343" spans="1:24" x14ac:dyDescent="0.3">
      <c r="A343" s="2">
        <v>43235.641393784717</v>
      </c>
      <c r="B343">
        <v>718.53328156978</v>
      </c>
      <c r="C343">
        <v>7</v>
      </c>
      <c r="H343">
        <f>VLOOKUP(A343,[1]Sheet1!A$2:F$2998,5,FALSE)</f>
        <v>718.79</v>
      </c>
      <c r="I343">
        <f>VLOOKUP(A343,[1]Sheet1!A$2:F$2998,6,FALSE)</f>
        <v>718.75400000000002</v>
      </c>
      <c r="J343" s="5">
        <f t="shared" ca="1" si="71"/>
        <v>-1.9059808845420842E-3</v>
      </c>
      <c r="K343" s="5">
        <f t="shared" ca="1" si="72"/>
        <v>-1.3700000000000045</v>
      </c>
      <c r="L343" s="6">
        <f t="shared" si="73"/>
        <v>342</v>
      </c>
      <c r="M343">
        <f t="shared" si="61"/>
        <v>718.67106257740227</v>
      </c>
      <c r="N343">
        <f t="shared" si="62"/>
        <v>0.4556143710452476</v>
      </c>
      <c r="O343">
        <f t="shared" si="63"/>
        <v>-0.3024070713708516</v>
      </c>
      <c r="P343" t="str">
        <f t="shared" si="64"/>
        <v/>
      </c>
      <c r="Q343">
        <f t="shared" si="65"/>
        <v>8.6377309344243258E-5</v>
      </c>
      <c r="R343">
        <f t="shared" si="66"/>
        <v>0.29496226860961688</v>
      </c>
      <c r="S343">
        <f t="shared" si="67"/>
        <v>1.0795391010850977</v>
      </c>
      <c r="T343" t="str">
        <f t="shared" si="68"/>
        <v/>
      </c>
      <c r="U343" t="str">
        <f t="shared" si="69"/>
        <v/>
      </c>
      <c r="V343" t="str">
        <f t="shared" si="60"/>
        <v/>
      </c>
      <c r="X343">
        <f t="shared" ca="1" si="70"/>
        <v>11.803408516599916</v>
      </c>
    </row>
    <row r="344" spans="1:24" x14ac:dyDescent="0.3">
      <c r="A344" s="2">
        <v>43235.641393784717</v>
      </c>
      <c r="B344">
        <v>718.57</v>
      </c>
      <c r="C344">
        <v>1</v>
      </c>
      <c r="H344">
        <f>VLOOKUP(A344,[1]Sheet1!A$2:F$2998,5,FALSE)</f>
        <v>718.79</v>
      </c>
      <c r="I344">
        <f>VLOOKUP(A344,[1]Sheet1!A$2:F$2998,6,FALSE)</f>
        <v>718.75400000000002</v>
      </c>
      <c r="J344" s="5">
        <f t="shared" ca="1" si="71"/>
        <v>-1.9059808845420842E-3</v>
      </c>
      <c r="K344" s="5">
        <f t="shared" ca="1" si="72"/>
        <v>-1.3700000000000045</v>
      </c>
      <c r="L344" s="6">
        <f t="shared" si="73"/>
        <v>343</v>
      </c>
      <c r="M344">
        <f t="shared" si="61"/>
        <v>718.54982449765259</v>
      </c>
      <c r="N344">
        <f t="shared" si="62"/>
        <v>0.44763419022409573</v>
      </c>
      <c r="O344">
        <f t="shared" si="63"/>
        <v>4.5071406045538706E-2</v>
      </c>
      <c r="P344" t="str">
        <f t="shared" si="64"/>
        <v/>
      </c>
      <c r="Q344">
        <f t="shared" si="65"/>
        <v>0</v>
      </c>
      <c r="R344">
        <f t="shared" si="66"/>
        <v>-0.47433414523222772</v>
      </c>
      <c r="S344">
        <f t="shared" si="67"/>
        <v>-0.54430202528454597</v>
      </c>
      <c r="T344" t="str">
        <f t="shared" si="68"/>
        <v/>
      </c>
      <c r="U344" t="str">
        <f t="shared" si="69"/>
        <v/>
      </c>
      <c r="V344" t="str">
        <f t="shared" si="60"/>
        <v/>
      </c>
      <c r="X344">
        <f t="shared" ca="1" si="70"/>
        <v>11.803408516599916</v>
      </c>
    </row>
    <row r="345" spans="1:24" x14ac:dyDescent="0.3">
      <c r="A345" s="2">
        <v>43235.641398437503</v>
      </c>
      <c r="B345">
        <v>718.68115220790003</v>
      </c>
      <c r="C345">
        <v>3</v>
      </c>
      <c r="H345">
        <f>VLOOKUP(A345,[1]Sheet1!A$2:F$2998,5,FALSE)</f>
        <v>718.79</v>
      </c>
      <c r="I345">
        <f>VLOOKUP(A345,[1]Sheet1!A$2:F$2998,6,FALSE)</f>
        <v>718.64120000000003</v>
      </c>
      <c r="J345" s="5">
        <f t="shared" ca="1" si="71"/>
        <v>-1.9059808845420842E-3</v>
      </c>
      <c r="K345" s="5">
        <f t="shared" ca="1" si="72"/>
        <v>-1.3700000000000045</v>
      </c>
      <c r="L345" s="6">
        <f t="shared" si="73"/>
        <v>344</v>
      </c>
      <c r="M345">
        <f t="shared" si="61"/>
        <v>718.44456458352579</v>
      </c>
      <c r="N345">
        <f t="shared" si="62"/>
        <v>0.43977671441206795</v>
      </c>
      <c r="O345">
        <f t="shared" si="63"/>
        <v>0.53797214954986605</v>
      </c>
      <c r="P345" t="str">
        <f t="shared" si="64"/>
        <v/>
      </c>
      <c r="Q345">
        <f t="shared" si="65"/>
        <v>4.6527857193723321E-6</v>
      </c>
      <c r="R345">
        <f t="shared" si="66"/>
        <v>-0.43401606068058912</v>
      </c>
      <c r="S345">
        <f t="shared" si="67"/>
        <v>-2.1772081011381877E-2</v>
      </c>
      <c r="T345" t="str">
        <f t="shared" si="68"/>
        <v/>
      </c>
      <c r="U345" t="str">
        <f t="shared" si="69"/>
        <v/>
      </c>
      <c r="V345" t="str">
        <f t="shared" si="60"/>
        <v/>
      </c>
      <c r="X345">
        <f t="shared" ca="1" si="70"/>
        <v>11.803408516599916</v>
      </c>
    </row>
    <row r="346" spans="1:24" x14ac:dyDescent="0.3">
      <c r="A346" s="2">
        <v>43235.64144269676</v>
      </c>
      <c r="B346">
        <v>718.76123982230001</v>
      </c>
      <c r="C346">
        <v>3</v>
      </c>
      <c r="H346">
        <f>VLOOKUP(A346,[1]Sheet1!A$2:F$2998,5,FALSE)</f>
        <v>719.22</v>
      </c>
      <c r="I346">
        <f>VLOOKUP(A346,[1]Sheet1!A$2:F$2998,6,FALSE)</f>
        <v>718.64</v>
      </c>
      <c r="J346" s="5">
        <f t="shared" ca="1" si="71"/>
        <v>-2.5305191735491921E-3</v>
      </c>
      <c r="K346" s="5">
        <f t="shared" ca="1" si="72"/>
        <v>-1.82000000000005</v>
      </c>
      <c r="L346" s="6">
        <f t="shared" si="73"/>
        <v>345</v>
      </c>
      <c r="M346">
        <f t="shared" si="61"/>
        <v>718.36360441752902</v>
      </c>
      <c r="N346">
        <f t="shared" si="62"/>
        <v>0.43485126717680861</v>
      </c>
      <c r="O346">
        <f t="shared" si="63"/>
        <v>0.91441703125891516</v>
      </c>
      <c r="P346" t="str">
        <f t="shared" si="64"/>
        <v/>
      </c>
      <c r="Q346">
        <f t="shared" si="65"/>
        <v>4.4259257265366614E-5</v>
      </c>
      <c r="R346">
        <f t="shared" si="66"/>
        <v>-9.2013122427189203E-2</v>
      </c>
      <c r="S346">
        <f t="shared" si="67"/>
        <v>-3.6445095917348021E-2</v>
      </c>
      <c r="T346" t="str">
        <f t="shared" si="68"/>
        <v/>
      </c>
      <c r="U346" t="str">
        <f t="shared" si="69"/>
        <v/>
      </c>
      <c r="V346" t="str">
        <f t="shared" si="60"/>
        <v/>
      </c>
      <c r="X346">
        <f t="shared" ca="1" si="70"/>
        <v>11.803408516599916</v>
      </c>
    </row>
    <row r="347" spans="1:24" x14ac:dyDescent="0.3">
      <c r="A347" s="2">
        <v>43235.641872395827</v>
      </c>
      <c r="B347">
        <v>718.99598319429992</v>
      </c>
      <c r="C347">
        <v>27</v>
      </c>
      <c r="H347">
        <f>VLOOKUP(A347,[1]Sheet1!A$2:F$2998,5,FALSE)</f>
        <v>719.27949100000001</v>
      </c>
      <c r="I347">
        <f>VLOOKUP(A347,[1]Sheet1!A$2:F$2998,6,FALSE)</f>
        <v>719.61651439000002</v>
      </c>
      <c r="J347" s="5">
        <f t="shared" ca="1" si="71"/>
        <v>-2.6130190329589557E-3</v>
      </c>
      <c r="K347" s="5">
        <f t="shared" ca="1" si="72"/>
        <v>-1.87949100000003</v>
      </c>
      <c r="L347" s="6">
        <f t="shared" si="73"/>
        <v>346</v>
      </c>
      <c r="M347">
        <f t="shared" si="61"/>
        <v>718.30283332910415</v>
      </c>
      <c r="N347">
        <f t="shared" si="62"/>
        <v>0.43469094403265168</v>
      </c>
      <c r="O347">
        <f t="shared" si="63"/>
        <v>1.594580873402581</v>
      </c>
      <c r="P347">
        <f t="shared" si="64"/>
        <v>1</v>
      </c>
      <c r="Q347">
        <f t="shared" si="65"/>
        <v>4.2969906644430012E-4</v>
      </c>
      <c r="R347">
        <f t="shared" si="66"/>
        <v>3.24943145713784</v>
      </c>
      <c r="S347">
        <f t="shared" si="67"/>
        <v>6.2755633030647697</v>
      </c>
      <c r="T347" t="str">
        <f t="shared" si="68"/>
        <v/>
      </c>
      <c r="U347" t="str">
        <f t="shared" si="69"/>
        <v/>
      </c>
      <c r="V347" t="str">
        <f t="shared" si="60"/>
        <v/>
      </c>
      <c r="X347">
        <f t="shared" ca="1" si="70"/>
        <v>11.803408516599916</v>
      </c>
    </row>
    <row r="348" spans="1:24" x14ac:dyDescent="0.3">
      <c r="A348" s="2">
        <v>43235.642183680553</v>
      </c>
      <c r="B348">
        <v>719.52010683522008</v>
      </c>
      <c r="C348">
        <v>19</v>
      </c>
      <c r="H348">
        <f>VLOOKUP(A348,[1]Sheet1!A$2:F$2998,5,FALSE)</f>
        <v>719.63</v>
      </c>
      <c r="I348">
        <f>VLOOKUP(A348,[1]Sheet1!A$2:F$2998,6,FALSE)</f>
        <v>719.52119133999997</v>
      </c>
      <c r="J348" s="5">
        <f t="shared" ca="1" si="71"/>
        <v>-3.0988146686491921E-3</v>
      </c>
      <c r="K348" s="5">
        <f t="shared" ca="1" si="72"/>
        <v>-2.2300000000000182</v>
      </c>
      <c r="L348" s="6">
        <f t="shared" si="73"/>
        <v>347</v>
      </c>
      <c r="M348">
        <f t="shared" si="61"/>
        <v>718.27952245887946</v>
      </c>
      <c r="N348">
        <f t="shared" si="62"/>
        <v>0.44630288645446842</v>
      </c>
      <c r="O348">
        <f t="shared" si="63"/>
        <v>2.779691581643366</v>
      </c>
      <c r="P348">
        <f t="shared" si="64"/>
        <v>1</v>
      </c>
      <c r="Q348">
        <f t="shared" si="65"/>
        <v>3.112847261945717E-4</v>
      </c>
      <c r="R348">
        <f t="shared" si="66"/>
        <v>1.8587551690973361</v>
      </c>
      <c r="S348">
        <f t="shared" si="67"/>
        <v>2.7580990978284547</v>
      </c>
      <c r="T348" t="str">
        <f t="shared" si="68"/>
        <v/>
      </c>
      <c r="U348" t="str">
        <f t="shared" si="69"/>
        <v/>
      </c>
      <c r="V348" t="str">
        <f t="shared" si="60"/>
        <v/>
      </c>
      <c r="X348">
        <f t="shared" ca="1" si="70"/>
        <v>11.803408516599916</v>
      </c>
    </row>
    <row r="349" spans="1:24" x14ac:dyDescent="0.3">
      <c r="A349" s="2">
        <v>43235.642183680553</v>
      </c>
      <c r="B349">
        <v>719.63</v>
      </c>
      <c r="C349">
        <v>1</v>
      </c>
      <c r="H349">
        <f>VLOOKUP(A349,[1]Sheet1!A$2:F$2998,5,FALSE)</f>
        <v>719.63</v>
      </c>
      <c r="I349">
        <f>VLOOKUP(A349,[1]Sheet1!A$2:F$2998,6,FALSE)</f>
        <v>719.52119133999997</v>
      </c>
      <c r="J349" s="5">
        <f t="shared" ca="1" si="71"/>
        <v>-3.0988146686491921E-3</v>
      </c>
      <c r="K349" s="5">
        <f t="shared" ca="1" si="72"/>
        <v>-2.2300000000000182</v>
      </c>
      <c r="L349" s="6">
        <f t="shared" si="73"/>
        <v>348</v>
      </c>
      <c r="M349">
        <f t="shared" si="61"/>
        <v>718.32556025756196</v>
      </c>
      <c r="N349">
        <f t="shared" si="62"/>
        <v>0.48969420654089729</v>
      </c>
      <c r="O349">
        <f t="shared" si="63"/>
        <v>2.6637843066438105</v>
      </c>
      <c r="P349">
        <f t="shared" si="64"/>
        <v>1</v>
      </c>
      <c r="Q349">
        <f t="shared" si="65"/>
        <v>0</v>
      </c>
      <c r="R349">
        <f t="shared" si="66"/>
        <v>-0.56701869716766196</v>
      </c>
      <c r="S349">
        <f t="shared" si="67"/>
        <v>-0.57018027078169953</v>
      </c>
      <c r="T349" t="str">
        <f t="shared" si="68"/>
        <v/>
      </c>
      <c r="U349" t="str">
        <f t="shared" si="69"/>
        <v/>
      </c>
      <c r="V349" t="str">
        <f t="shared" si="60"/>
        <v/>
      </c>
      <c r="X349">
        <f t="shared" ca="1" si="70"/>
        <v>11.803408516599916</v>
      </c>
    </row>
    <row r="350" spans="1:24" x14ac:dyDescent="0.3">
      <c r="A350" s="2">
        <v>43235.642656504628</v>
      </c>
      <c r="B350">
        <v>719.50850992900007</v>
      </c>
      <c r="C350">
        <v>10</v>
      </c>
      <c r="H350">
        <f>VLOOKUP(A350,[1]Sheet1!A$2:F$2998,5,FALSE)</f>
        <v>719.25</v>
      </c>
      <c r="I350">
        <f>VLOOKUP(A350,[1]Sheet1!A$2:F$2998,6,FALSE)</f>
        <v>719.49315320000005</v>
      </c>
      <c r="J350" s="5">
        <f t="shared" ca="1" si="71"/>
        <v>-4.5435379178310718E-3</v>
      </c>
      <c r="K350" s="5">
        <f t="shared" ca="1" si="72"/>
        <v>-3.2679396473999982</v>
      </c>
      <c r="L350" s="6">
        <f t="shared" si="73"/>
        <v>349</v>
      </c>
      <c r="M350">
        <f t="shared" si="61"/>
        <v>718.39096345910036</v>
      </c>
      <c r="N350">
        <f t="shared" si="62"/>
        <v>0.53457066172183276</v>
      </c>
      <c r="O350">
        <f t="shared" si="63"/>
        <v>2.0905495754296179</v>
      </c>
      <c r="P350">
        <f t="shared" si="64"/>
        <v>1</v>
      </c>
      <c r="Q350">
        <f t="shared" si="65"/>
        <v>4.7282407467719167E-4</v>
      </c>
      <c r="R350">
        <f t="shared" si="66"/>
        <v>2.9009495346702558</v>
      </c>
      <c r="S350">
        <f t="shared" si="67"/>
        <v>0.93175800347253335</v>
      </c>
      <c r="T350" t="str">
        <f t="shared" si="68"/>
        <v/>
      </c>
      <c r="U350" t="str">
        <f t="shared" si="69"/>
        <v/>
      </c>
      <c r="V350" t="str">
        <f t="shared" si="60"/>
        <v/>
      </c>
      <c r="X350">
        <f t="shared" ca="1" si="70"/>
        <v>11.803408516599916</v>
      </c>
    </row>
    <row r="351" spans="1:24" x14ac:dyDescent="0.3">
      <c r="A351" s="2">
        <v>43235.64266046296</v>
      </c>
      <c r="B351">
        <v>719.25</v>
      </c>
      <c r="C351">
        <v>2</v>
      </c>
      <c r="H351">
        <f>VLOOKUP(A351,[1]Sheet1!A$2:F$2998,5,FALSE)</f>
        <v>719.39060799999993</v>
      </c>
      <c r="I351">
        <f>VLOOKUP(A351,[1]Sheet1!A$2:F$2998,6,FALSE)</f>
        <v>719.49315320000005</v>
      </c>
      <c r="J351" s="5">
        <f t="shared" ca="1" si="71"/>
        <v>-4.7381041808095556E-3</v>
      </c>
      <c r="K351" s="5">
        <f t="shared" ca="1" si="72"/>
        <v>-3.4085476473999279</v>
      </c>
      <c r="L351" s="6">
        <f t="shared" si="73"/>
        <v>350</v>
      </c>
      <c r="M351">
        <f t="shared" si="61"/>
        <v>718.44873418193629</v>
      </c>
      <c r="N351">
        <f t="shared" si="62"/>
        <v>0.56517766050902107</v>
      </c>
      <c r="O351">
        <f t="shared" si="63"/>
        <v>1.4177237956327935</v>
      </c>
      <c r="P351" t="str">
        <f t="shared" si="64"/>
        <v/>
      </c>
      <c r="Q351">
        <f t="shared" si="65"/>
        <v>3.958331944886595E-6</v>
      </c>
      <c r="R351">
        <f t="shared" si="66"/>
        <v>-0.57490615202496975</v>
      </c>
      <c r="S351">
        <f t="shared" si="67"/>
        <v>-0.44199569608786393</v>
      </c>
      <c r="T351" t="str">
        <f t="shared" si="68"/>
        <v/>
      </c>
      <c r="U351" t="str">
        <f t="shared" si="69"/>
        <v/>
      </c>
      <c r="V351" t="str">
        <f t="shared" si="60"/>
        <v/>
      </c>
      <c r="X351">
        <f t="shared" ca="1" si="70"/>
        <v>11.803408516599916</v>
      </c>
    </row>
    <row r="352" spans="1:24" x14ac:dyDescent="0.3">
      <c r="A352" s="2">
        <v>43235.643170462958</v>
      </c>
      <c r="B352">
        <v>719.42088738600012</v>
      </c>
      <c r="C352">
        <v>9</v>
      </c>
      <c r="H352">
        <f>VLOOKUP(A352,[1]Sheet1!A$2:F$2998,5,FALSE)</f>
        <v>719.51</v>
      </c>
      <c r="I352">
        <f>VLOOKUP(A352,[1]Sheet1!A$2:F$2998,6,FALSE)</f>
        <v>719.5</v>
      </c>
      <c r="J352" s="5">
        <f t="shared" ca="1" si="71"/>
        <v>-4.9032531130908394E-3</v>
      </c>
      <c r="K352" s="5">
        <f t="shared" ca="1" si="72"/>
        <v>-3.52793964739999</v>
      </c>
      <c r="L352" s="6">
        <f t="shared" si="73"/>
        <v>351</v>
      </c>
      <c r="M352">
        <f t="shared" si="61"/>
        <v>718.48382556870683</v>
      </c>
      <c r="N352">
        <f t="shared" si="62"/>
        <v>0.57939468030365349</v>
      </c>
      <c r="O352">
        <f t="shared" si="63"/>
        <v>1.6173117378333217</v>
      </c>
      <c r="P352">
        <f t="shared" si="64"/>
        <v>1</v>
      </c>
      <c r="Q352">
        <f t="shared" si="65"/>
        <v>5.0999999803025275E-4</v>
      </c>
      <c r="R352">
        <f t="shared" si="66"/>
        <v>2.7750350523385836</v>
      </c>
      <c r="S352">
        <f t="shared" si="67"/>
        <v>0.71542719152409795</v>
      </c>
      <c r="T352" t="str">
        <f t="shared" si="68"/>
        <v/>
      </c>
      <c r="U352" t="str">
        <f t="shared" si="69"/>
        <v/>
      </c>
      <c r="V352" t="str">
        <f t="shared" si="60"/>
        <v/>
      </c>
      <c r="X352">
        <f t="shared" ca="1" si="70"/>
        <v>11.803408516599916</v>
      </c>
    </row>
    <row r="353" spans="1:24" x14ac:dyDescent="0.3">
      <c r="A353" s="2">
        <v>43235.643212106479</v>
      </c>
      <c r="B353">
        <v>719.50182432559961</v>
      </c>
      <c r="C353">
        <v>19</v>
      </c>
      <c r="H353">
        <f>VLOOKUP(A353,[1]Sheet1!A$2:F$2998,5,FALSE)</f>
        <v>719.57</v>
      </c>
      <c r="I353">
        <f>VLOOKUP(A353,[1]Sheet1!A$2:F$2998,6,FALSE)</f>
        <v>719.36306673999991</v>
      </c>
      <c r="J353" s="5">
        <f t="shared" ca="1" si="71"/>
        <v>-4.9862273960838395E-3</v>
      </c>
      <c r="K353" s="5">
        <f t="shared" ca="1" si="72"/>
        <v>-3.5879396474000487</v>
      </c>
      <c r="L353" s="6">
        <f t="shared" si="73"/>
        <v>352</v>
      </c>
      <c r="M353">
        <f t="shared" si="61"/>
        <v>718.54661500967563</v>
      </c>
      <c r="N353">
        <f t="shared" si="62"/>
        <v>0.59681817888462307</v>
      </c>
      <c r="O353">
        <f t="shared" si="63"/>
        <v>1.6005030505423685</v>
      </c>
      <c r="P353">
        <f t="shared" si="64"/>
        <v>1</v>
      </c>
      <c r="Q353">
        <f t="shared" si="65"/>
        <v>4.1643521399237216E-5</v>
      </c>
      <c r="R353">
        <f t="shared" si="66"/>
        <v>-0.38501498024265257</v>
      </c>
      <c r="S353">
        <f t="shared" si="67"/>
        <v>2.3372728890981258</v>
      </c>
      <c r="T353" t="str">
        <f t="shared" si="68"/>
        <v/>
      </c>
      <c r="U353" t="str">
        <f t="shared" si="69"/>
        <v/>
      </c>
      <c r="V353" t="str">
        <f t="shared" si="60"/>
        <v/>
      </c>
      <c r="X353">
        <f t="shared" ca="1" si="70"/>
        <v>11.803408516599916</v>
      </c>
    </row>
    <row r="354" spans="1:24" x14ac:dyDescent="0.3">
      <c r="A354" s="2">
        <v>43235.643633958331</v>
      </c>
      <c r="B354">
        <v>719.53572579960007</v>
      </c>
      <c r="C354">
        <v>39</v>
      </c>
      <c r="H354">
        <f>VLOOKUP(A354,[1]Sheet1!A$2:F$2998,5,FALSE)</f>
        <v>719.57</v>
      </c>
      <c r="I354">
        <f>VLOOKUP(A354,[1]Sheet1!A$2:F$2998,6,FALSE)</f>
        <v>719.26</v>
      </c>
      <c r="J354" s="5">
        <f t="shared" ca="1" si="71"/>
        <v>-5.0307822727462294E-3</v>
      </c>
      <c r="K354" s="5">
        <f t="shared" ca="1" si="72"/>
        <v>-3.6200000000000045</v>
      </c>
      <c r="L354" s="6">
        <f t="shared" si="73"/>
        <v>353</v>
      </c>
      <c r="M354">
        <f t="shared" si="61"/>
        <v>718.62596083675305</v>
      </c>
      <c r="N354">
        <f t="shared" si="62"/>
        <v>0.6115353701304439</v>
      </c>
      <c r="O354">
        <f t="shared" si="63"/>
        <v>1.4876734973693555</v>
      </c>
      <c r="P354" t="str">
        <f t="shared" si="64"/>
        <v/>
      </c>
      <c r="Q354">
        <f t="shared" si="65"/>
        <v>4.2185185156995431E-4</v>
      </c>
      <c r="R354">
        <f t="shared" si="66"/>
        <v>1.907440305119519</v>
      </c>
      <c r="S354">
        <f t="shared" si="67"/>
        <v>5.2271079677985908</v>
      </c>
      <c r="T354" t="str">
        <f t="shared" si="68"/>
        <v/>
      </c>
      <c r="U354" t="str">
        <f t="shared" si="69"/>
        <v/>
      </c>
      <c r="V354" t="str">
        <f t="shared" si="60"/>
        <v/>
      </c>
      <c r="X354">
        <f t="shared" ca="1" si="70"/>
        <v>11.803408516599916</v>
      </c>
    </row>
    <row r="355" spans="1:24" x14ac:dyDescent="0.3">
      <c r="A355" s="2">
        <v>43235.643659988433</v>
      </c>
      <c r="B355">
        <v>719.56999999999994</v>
      </c>
      <c r="C355">
        <v>2</v>
      </c>
      <c r="H355">
        <f>VLOOKUP(A355,[1]Sheet1!A$2:F$2998,5,FALSE)</f>
        <v>719.49930970510002</v>
      </c>
      <c r="I355">
        <f>VLOOKUP(A355,[1]Sheet1!A$2:F$2998,6,FALSE)</f>
        <v>719.26</v>
      </c>
      <c r="J355" s="5">
        <f t="shared" ca="1" si="71"/>
        <v>-7.2818828794254907E-3</v>
      </c>
      <c r="K355" s="5">
        <f t="shared" ca="1" si="72"/>
        <v>-5.2393097051000268</v>
      </c>
      <c r="L355" s="6">
        <f t="shared" si="73"/>
        <v>354</v>
      </c>
      <c r="M355">
        <f t="shared" si="61"/>
        <v>718.71607948274698</v>
      </c>
      <c r="N355">
        <f t="shared" si="62"/>
        <v>0.61980791947487202</v>
      </c>
      <c r="O355">
        <f t="shared" si="63"/>
        <v>1.3777179839464417</v>
      </c>
      <c r="P355" t="str">
        <f t="shared" si="64"/>
        <v/>
      </c>
      <c r="Q355">
        <f t="shared" si="65"/>
        <v>2.6030102162621915E-5</v>
      </c>
      <c r="R355">
        <f t="shared" si="66"/>
        <v>-0.53761434232213101</v>
      </c>
      <c r="S355">
        <f t="shared" si="67"/>
        <v>-0.52779291183126487</v>
      </c>
      <c r="T355" t="str">
        <f t="shared" si="68"/>
        <v/>
      </c>
      <c r="U355" t="str">
        <f t="shared" si="69"/>
        <v/>
      </c>
      <c r="V355" t="str">
        <f t="shared" si="60"/>
        <v/>
      </c>
      <c r="X355">
        <f t="shared" ca="1" si="70"/>
        <v>11.803408516599916</v>
      </c>
    </row>
    <row r="356" spans="1:24" x14ac:dyDescent="0.3">
      <c r="A356" s="2">
        <v>43235.643757418977</v>
      </c>
      <c r="B356">
        <v>719.51144407222</v>
      </c>
      <c r="C356">
        <v>6</v>
      </c>
      <c r="H356">
        <f>VLOOKUP(A356,[1]Sheet1!A$2:F$2998,5,FALSE)</f>
        <v>719.49</v>
      </c>
      <c r="I356">
        <f>VLOOKUP(A356,[1]Sheet1!A$2:F$2998,6,FALSE)</f>
        <v>719.26</v>
      </c>
      <c r="J356" s="5">
        <f t="shared" ca="1" si="71"/>
        <v>-7.2690377906572965E-3</v>
      </c>
      <c r="K356" s="5">
        <f t="shared" ca="1" si="72"/>
        <v>-5.2300000000000182</v>
      </c>
      <c r="L356" s="6">
        <f t="shared" si="73"/>
        <v>355</v>
      </c>
      <c r="M356">
        <f t="shared" si="61"/>
        <v>718.81608165218324</v>
      </c>
      <c r="N356">
        <f t="shared" si="62"/>
        <v>0.62057008845888961</v>
      </c>
      <c r="O356">
        <f t="shared" si="63"/>
        <v>1.1205219732127383</v>
      </c>
      <c r="P356" t="str">
        <f t="shared" si="64"/>
        <v/>
      </c>
      <c r="Q356">
        <f t="shared" si="65"/>
        <v>9.7430543974041939E-5</v>
      </c>
      <c r="R356">
        <f t="shared" si="66"/>
        <v>-6.3992169920149444E-2</v>
      </c>
      <c r="S356">
        <f t="shared" si="67"/>
        <v>-5.5729686342431702E-2</v>
      </c>
      <c r="T356" t="str">
        <f t="shared" si="68"/>
        <v/>
      </c>
      <c r="U356" t="str">
        <f t="shared" si="69"/>
        <v/>
      </c>
      <c r="V356" t="str">
        <f t="shared" si="60"/>
        <v/>
      </c>
      <c r="X356">
        <f t="shared" ca="1" si="70"/>
        <v>11.803408516599916</v>
      </c>
    </row>
    <row r="357" spans="1:24" x14ac:dyDescent="0.3">
      <c r="A357" s="2">
        <v>43235.643763460648</v>
      </c>
      <c r="B357">
        <v>719.49</v>
      </c>
      <c r="C357">
        <v>2</v>
      </c>
      <c r="H357">
        <f>VLOOKUP(A357,[1]Sheet1!A$2:F$2998,5,FALSE)</f>
        <v>719.49</v>
      </c>
      <c r="I357">
        <f>VLOOKUP(A357,[1]Sheet1!A$2:F$2998,6,FALSE)</f>
        <v>719.26</v>
      </c>
      <c r="J357" s="5">
        <f t="shared" ca="1" si="71"/>
        <v>-7.2690377906572965E-3</v>
      </c>
      <c r="K357" s="5">
        <f t="shared" ca="1" si="72"/>
        <v>-5.2300000000000182</v>
      </c>
      <c r="L357" s="6">
        <f t="shared" si="73"/>
        <v>356</v>
      </c>
      <c r="M357">
        <f t="shared" si="61"/>
        <v>718.9160237501336</v>
      </c>
      <c r="N357">
        <f t="shared" si="62"/>
        <v>0.60864282229678135</v>
      </c>
      <c r="O357">
        <f t="shared" si="63"/>
        <v>0.94304283044108161</v>
      </c>
      <c r="P357" t="str">
        <f t="shared" si="64"/>
        <v/>
      </c>
      <c r="Q357">
        <f t="shared" si="65"/>
        <v>6.0416714404709637E-6</v>
      </c>
      <c r="R357">
        <f t="shared" si="66"/>
        <v>-0.63544831348320396</v>
      </c>
      <c r="S357">
        <f t="shared" si="67"/>
        <v>-0.50748045184317547</v>
      </c>
      <c r="T357" t="str">
        <f t="shared" si="68"/>
        <v/>
      </c>
      <c r="U357" t="str">
        <f t="shared" si="69"/>
        <v/>
      </c>
      <c r="V357" t="str">
        <f t="shared" si="60"/>
        <v/>
      </c>
      <c r="X357">
        <f t="shared" ca="1" si="70"/>
        <v>11.803408516599916</v>
      </c>
    </row>
    <row r="358" spans="1:24" x14ac:dyDescent="0.3">
      <c r="A358" s="2">
        <v>43235.643763576387</v>
      </c>
      <c r="B358">
        <v>719.49</v>
      </c>
      <c r="C358">
        <v>2</v>
      </c>
      <c r="H358">
        <f>VLOOKUP(A358,[1]Sheet1!A$2:F$2998,5,FALSE)</f>
        <v>719.25</v>
      </c>
      <c r="I358">
        <f>VLOOKUP(A358,[1]Sheet1!A$2:F$2998,6,FALSE)</f>
        <v>719.26</v>
      </c>
      <c r="J358" s="5">
        <f t="shared" ca="1" si="71"/>
        <v>-8.8925964546401927E-3</v>
      </c>
      <c r="K358" s="5">
        <f t="shared" ca="1" si="72"/>
        <v>-6.3959999999999582</v>
      </c>
      <c r="L358" s="6">
        <f t="shared" si="73"/>
        <v>357</v>
      </c>
      <c r="M358">
        <f t="shared" si="61"/>
        <v>719.0203145386256</v>
      </c>
      <c r="N358">
        <f t="shared" si="62"/>
        <v>0.58369713428330317</v>
      </c>
      <c r="O358">
        <f t="shared" si="63"/>
        <v>0.8046732351206719</v>
      </c>
      <c r="P358" t="str">
        <f t="shared" si="64"/>
        <v/>
      </c>
      <c r="Q358">
        <f t="shared" si="65"/>
        <v>1.1573865776881576E-7</v>
      </c>
      <c r="R358">
        <f t="shared" si="66"/>
        <v>-0.67290355352627673</v>
      </c>
      <c r="S358">
        <f t="shared" si="67"/>
        <v>-0.5117915076973194</v>
      </c>
      <c r="T358" t="str">
        <f t="shared" si="68"/>
        <v/>
      </c>
      <c r="U358" t="str">
        <f t="shared" si="69"/>
        <v/>
      </c>
      <c r="V358" t="str">
        <f t="shared" ref="V358:V421" si="74">IF(T358=1,IF(ISNUMBER(T357),"",K358),"")</f>
        <v/>
      </c>
      <c r="X358">
        <f t="shared" ca="1" si="70"/>
        <v>11.803408516599916</v>
      </c>
    </row>
    <row r="359" spans="1:24" x14ac:dyDescent="0.3">
      <c r="A359" s="2">
        <v>43235.643763576387</v>
      </c>
      <c r="B359">
        <v>719.49</v>
      </c>
      <c r="C359">
        <v>1</v>
      </c>
      <c r="H359">
        <f>VLOOKUP(A359,[1]Sheet1!A$2:F$2998,5,FALSE)</f>
        <v>719.25</v>
      </c>
      <c r="I359">
        <f>VLOOKUP(A359,[1]Sheet1!A$2:F$2998,6,FALSE)</f>
        <v>719.26</v>
      </c>
      <c r="J359" s="5">
        <f t="shared" ca="1" si="71"/>
        <v>-8.8925964546401927E-3</v>
      </c>
      <c r="K359" s="5">
        <f t="shared" ca="1" si="72"/>
        <v>-6.3959999999999582</v>
      </c>
      <c r="L359" s="6">
        <f t="shared" si="73"/>
        <v>358</v>
      </c>
      <c r="M359">
        <f t="shared" ref="M359:M422" si="75">FORECAST(L359,B324:B358,L324:L358)</f>
        <v>719.13151289014263</v>
      </c>
      <c r="N359">
        <f t="shared" ref="N359:N422" si="76">STEYX(B324:B358,L324:L358)</f>
        <v>0.54293576681393818</v>
      </c>
      <c r="O359">
        <f t="shared" ref="O359:O422" si="77">(B359-M359)/N359</f>
        <v>0.66027536178184876</v>
      </c>
      <c r="P359" t="str">
        <f t="shared" ref="P359:P422" si="78">IF(O359&gt;1.5,1,"")</f>
        <v/>
      </c>
      <c r="Q359">
        <f t="shared" ref="Q359:Q422" si="79">A359-A358</f>
        <v>0</v>
      </c>
      <c r="R359">
        <f t="shared" ref="R359:R422" si="80">(Q359-AVERAGE(Q324:Q358))/_xlfn.STDEV.S(Q324:Q358)</f>
        <v>-0.67363530464535382</v>
      </c>
      <c r="S359">
        <f t="shared" ref="S359:S422" si="81">(C359-AVERAGE(C323:C358))/_xlfn.STDEV.S(C323:C358)</f>
        <v>-0.63600193773137748</v>
      </c>
      <c r="T359" t="str">
        <f t="shared" ref="T359:T422" si="82">IF(R359&lt;-0.25,IF(O359&lt;-1,1,""),"")</f>
        <v/>
      </c>
      <c r="U359" t="str">
        <f t="shared" ref="U359:U422" si="83">IF(ISNUMBER(T359),K359,"")</f>
        <v/>
      </c>
      <c r="V359" t="str">
        <f t="shared" si="74"/>
        <v/>
      </c>
      <c r="X359">
        <f t="shared" ca="1" si="70"/>
        <v>11.803408516599916</v>
      </c>
    </row>
    <row r="360" spans="1:24" x14ac:dyDescent="0.3">
      <c r="A360" s="2">
        <v>43235.643847858802</v>
      </c>
      <c r="B360">
        <v>719.32652731692008</v>
      </c>
      <c r="C360">
        <v>5</v>
      </c>
      <c r="H360">
        <f>VLOOKUP(A360,[1]Sheet1!A$2:F$2998,5,FALSE)</f>
        <v>719.25</v>
      </c>
      <c r="I360">
        <f>VLOOKUP(A360,[1]Sheet1!A$2:F$2998,6,FALSE)</f>
        <v>719.26</v>
      </c>
      <c r="J360" s="5">
        <f t="shared" ca="1" si="71"/>
        <v>-8.8925964546401927E-3</v>
      </c>
      <c r="K360" s="5">
        <f t="shared" ca="1" si="72"/>
        <v>-6.3959999999999582</v>
      </c>
      <c r="L360" s="6">
        <f t="shared" si="73"/>
        <v>359</v>
      </c>
      <c r="M360">
        <f t="shared" si="75"/>
        <v>719.24961880468516</v>
      </c>
      <c r="N360">
        <f t="shared" si="76"/>
        <v>0.4802044488831016</v>
      </c>
      <c r="O360">
        <f t="shared" si="77"/>
        <v>0.16015785029439544</v>
      </c>
      <c r="P360" t="str">
        <f t="shared" si="78"/>
        <v/>
      </c>
      <c r="Q360">
        <f t="shared" si="79"/>
        <v>8.4282415627967566E-5</v>
      </c>
      <c r="R360">
        <f t="shared" si="80"/>
        <v>-0.1621920732120718</v>
      </c>
      <c r="S360">
        <f t="shared" si="81"/>
        <v>-0.15650309462499862</v>
      </c>
      <c r="T360" t="str">
        <f t="shared" si="82"/>
        <v/>
      </c>
      <c r="U360" t="str">
        <f t="shared" si="83"/>
        <v/>
      </c>
      <c r="V360" t="str">
        <f t="shared" si="74"/>
        <v/>
      </c>
      <c r="X360">
        <f t="shared" ref="X360:X423" ca="1" si="84">IF(ISNUMBER(V360),V360+X359,X359)</f>
        <v>11.803408516599916</v>
      </c>
    </row>
    <row r="361" spans="1:24" x14ac:dyDescent="0.3">
      <c r="A361" s="2">
        <v>43235.644428854168</v>
      </c>
      <c r="B361">
        <v>719.23920745424005</v>
      </c>
      <c r="C361">
        <v>7</v>
      </c>
      <c r="H361">
        <f>VLOOKUP(A361,[1]Sheet1!A$2:F$2998,5,FALSE)</f>
        <v>719.2</v>
      </c>
      <c r="I361">
        <f>VLOOKUP(A361,[1]Sheet1!A$2:F$2998,6,FALSE)</f>
        <v>719.20596038999997</v>
      </c>
      <c r="J361" s="5">
        <f t="shared" ca="1" si="71"/>
        <v>-8.8236929922135745E-3</v>
      </c>
      <c r="K361" s="5">
        <f t="shared" ca="1" si="72"/>
        <v>-6.3460000000000027</v>
      </c>
      <c r="L361" s="6">
        <f t="shared" si="73"/>
        <v>360</v>
      </c>
      <c r="M361">
        <f t="shared" si="75"/>
        <v>719.35594968990063</v>
      </c>
      <c r="N361">
        <f t="shared" si="76"/>
        <v>0.38140966964559003</v>
      </c>
      <c r="O361">
        <f t="shared" si="77"/>
        <v>-0.30608095429006643</v>
      </c>
      <c r="P361" t="str">
        <f t="shared" si="78"/>
        <v/>
      </c>
      <c r="Q361">
        <f t="shared" si="79"/>
        <v>5.8099536545341834E-4</v>
      </c>
      <c r="R361">
        <f t="shared" si="80"/>
        <v>2.8556774815917971</v>
      </c>
      <c r="S361">
        <f t="shared" si="81"/>
        <v>7.031612869191417E-2</v>
      </c>
      <c r="T361" t="str">
        <f t="shared" si="82"/>
        <v/>
      </c>
      <c r="U361" t="str">
        <f t="shared" si="83"/>
        <v/>
      </c>
      <c r="V361" t="str">
        <f t="shared" si="74"/>
        <v/>
      </c>
      <c r="X361">
        <f t="shared" ca="1" si="84"/>
        <v>11.803408516599916</v>
      </c>
    </row>
    <row r="362" spans="1:24" x14ac:dyDescent="0.3">
      <c r="A362" s="2">
        <v>43235.644682407408</v>
      </c>
      <c r="B362">
        <v>718.81251027729991</v>
      </c>
      <c r="C362">
        <v>6</v>
      </c>
      <c r="H362">
        <f>VLOOKUP(A362,[1]Sheet1!A$2:F$2998,5,FALSE)</f>
        <v>719.3</v>
      </c>
      <c r="I362">
        <f>VLOOKUP(A362,[1]Sheet1!A$2:F$2998,6,FALSE)</f>
        <v>719.20596038999997</v>
      </c>
      <c r="J362" s="5">
        <f t="shared" ca="1" si="71"/>
        <v>-7.0763242040871935E-3</v>
      </c>
      <c r="K362" s="5">
        <f t="shared" ca="1" si="72"/>
        <v>-5.0899999999999181</v>
      </c>
      <c r="L362" s="6">
        <f t="shared" si="73"/>
        <v>361</v>
      </c>
      <c r="M362">
        <f t="shared" si="75"/>
        <v>719.44045464012913</v>
      </c>
      <c r="N362">
        <f t="shared" si="76"/>
        <v>0.2736176093434064</v>
      </c>
      <c r="O362">
        <f t="shared" si="77"/>
        <v>-2.2949705771353264</v>
      </c>
      <c r="P362" t="str">
        <f t="shared" si="78"/>
        <v/>
      </c>
      <c r="Q362">
        <f t="shared" si="79"/>
        <v>2.5355324032716453E-4</v>
      </c>
      <c r="R362">
        <f t="shared" si="80"/>
        <v>0.70898143208636755</v>
      </c>
      <c r="S362">
        <f t="shared" si="81"/>
        <v>-6.7245548732160723E-2</v>
      </c>
      <c r="T362" t="str">
        <f t="shared" si="82"/>
        <v/>
      </c>
      <c r="U362" t="str">
        <f t="shared" si="83"/>
        <v/>
      </c>
      <c r="V362" t="str">
        <f t="shared" si="74"/>
        <v/>
      </c>
      <c r="X362">
        <f t="shared" ca="1" si="84"/>
        <v>11.803408516599916</v>
      </c>
    </row>
    <row r="363" spans="1:24" x14ac:dyDescent="0.3">
      <c r="A363" s="2">
        <v>43235.644814386571</v>
      </c>
      <c r="B363">
        <v>719.20902102100001</v>
      </c>
      <c r="C363">
        <v>18</v>
      </c>
      <c r="H363">
        <f>VLOOKUP(A363,[1]Sheet1!A$2:F$2998,5,FALSE)</f>
        <v>719.49</v>
      </c>
      <c r="I363">
        <f>VLOOKUP(A363,[1]Sheet1!A$2:F$2998,6,FALSE)</f>
        <v>719.48729148999996</v>
      </c>
      <c r="J363" s="5">
        <f t="shared" ca="1" si="71"/>
        <v>-7.3385314597839753E-3</v>
      </c>
      <c r="K363" s="5">
        <f t="shared" ca="1" si="72"/>
        <v>-5.2799999999999727</v>
      </c>
      <c r="L363" s="6">
        <f t="shared" si="73"/>
        <v>362</v>
      </c>
      <c r="M363">
        <f t="shared" si="75"/>
        <v>719.4265843393232</v>
      </c>
      <c r="N363">
        <f t="shared" si="76"/>
        <v>0.26524363568108483</v>
      </c>
      <c r="O363">
        <f t="shared" si="77"/>
        <v>-0.8202395422779285</v>
      </c>
      <c r="P363" t="str">
        <f t="shared" si="78"/>
        <v/>
      </c>
      <c r="Q363">
        <f t="shared" si="79"/>
        <v>1.3197916268836707E-4</v>
      </c>
      <c r="R363">
        <f t="shared" si="80"/>
        <v>2.3407646152470717E-2</v>
      </c>
      <c r="S363">
        <f t="shared" si="81"/>
        <v>1.4022337369962428</v>
      </c>
      <c r="T363" t="str">
        <f t="shared" si="82"/>
        <v/>
      </c>
      <c r="U363" t="str">
        <f t="shared" si="83"/>
        <v/>
      </c>
      <c r="V363" t="str">
        <f t="shared" si="74"/>
        <v/>
      </c>
      <c r="X363">
        <f t="shared" ca="1" si="84"/>
        <v>11.803408516599916</v>
      </c>
    </row>
    <row r="364" spans="1:24" x14ac:dyDescent="0.3">
      <c r="A364" s="2">
        <v>43235.644929988433</v>
      </c>
      <c r="B364">
        <v>719.34318979960005</v>
      </c>
      <c r="C364">
        <v>14</v>
      </c>
      <c r="H364">
        <f>VLOOKUP(A364,[1]Sheet1!A$2:F$2998,5,FALSE)</f>
        <v>719.49</v>
      </c>
      <c r="I364">
        <f>VLOOKUP(A364,[1]Sheet1!A$2:F$2998,6,FALSE)</f>
        <v>719.5</v>
      </c>
      <c r="J364" s="5">
        <f t="shared" ca="1" si="71"/>
        <v>-7.3385314597839753E-3</v>
      </c>
      <c r="K364" s="5">
        <f t="shared" ca="1" si="72"/>
        <v>-5.2799999999999727</v>
      </c>
      <c r="L364" s="6">
        <f t="shared" si="73"/>
        <v>363</v>
      </c>
      <c r="M364">
        <f t="shared" si="75"/>
        <v>719.42294008029637</v>
      </c>
      <c r="N364">
        <f t="shared" si="76"/>
        <v>0.26711659889676914</v>
      </c>
      <c r="O364">
        <f t="shared" si="77"/>
        <v>-0.29855980880895089</v>
      </c>
      <c r="P364" t="str">
        <f t="shared" si="78"/>
        <v/>
      </c>
      <c r="Q364">
        <f t="shared" si="79"/>
        <v>1.1560186248971149E-4</v>
      </c>
      <c r="R364">
        <f t="shared" si="80"/>
        <v>-8.7447048488930909E-2</v>
      </c>
      <c r="S364">
        <f t="shared" si="81"/>
        <v>0.85348340492612151</v>
      </c>
      <c r="T364" t="str">
        <f t="shared" si="82"/>
        <v/>
      </c>
      <c r="U364" t="str">
        <f t="shared" si="83"/>
        <v/>
      </c>
      <c r="V364" t="str">
        <f t="shared" si="74"/>
        <v/>
      </c>
      <c r="X364">
        <f t="shared" ca="1" si="84"/>
        <v>11.803408516599916</v>
      </c>
    </row>
    <row r="365" spans="1:24" x14ac:dyDescent="0.3">
      <c r="A365" s="2">
        <v>43235.644968391207</v>
      </c>
      <c r="B365">
        <v>719.49725714691999</v>
      </c>
      <c r="C365">
        <v>2</v>
      </c>
      <c r="H365">
        <f>VLOOKUP(A365,[1]Sheet1!A$2:F$2998,5,FALSE)</f>
        <v>719.99</v>
      </c>
      <c r="I365">
        <f>VLOOKUP(A365,[1]Sheet1!A$2:F$2998,6,FALSE)</f>
        <v>719.5</v>
      </c>
      <c r="J365" s="5">
        <f t="shared" ca="1" si="71"/>
        <v>-8.0016861345297632E-3</v>
      </c>
      <c r="K365" s="5">
        <f t="shared" ca="1" si="72"/>
        <v>-5.7611340000000846</v>
      </c>
      <c r="L365" s="6">
        <f t="shared" si="73"/>
        <v>364</v>
      </c>
      <c r="M365">
        <f t="shared" si="75"/>
        <v>719.43362592863355</v>
      </c>
      <c r="N365">
        <f t="shared" si="76"/>
        <v>0.2669898369007877</v>
      </c>
      <c r="O365">
        <f t="shared" si="77"/>
        <v>0.23832824134834352</v>
      </c>
      <c r="P365" t="str">
        <f t="shared" si="78"/>
        <v/>
      </c>
      <c r="Q365">
        <f t="shared" si="79"/>
        <v>3.8402773498091847E-5</v>
      </c>
      <c r="R365">
        <f t="shared" si="80"/>
        <v>-0.53019807312688161</v>
      </c>
      <c r="S365">
        <f t="shared" si="81"/>
        <v>-0.60558715024059606</v>
      </c>
      <c r="T365" t="str">
        <f t="shared" si="82"/>
        <v/>
      </c>
      <c r="U365" t="str">
        <f t="shared" si="83"/>
        <v/>
      </c>
      <c r="V365" t="str">
        <f t="shared" si="74"/>
        <v/>
      </c>
      <c r="X365">
        <f t="shared" ca="1" si="84"/>
        <v>11.803408516599916</v>
      </c>
    </row>
    <row r="366" spans="1:24" x14ac:dyDescent="0.3">
      <c r="A366" s="2">
        <v>43235.645003252313</v>
      </c>
      <c r="B366">
        <v>719.49683885308002</v>
      </c>
      <c r="C366">
        <v>2</v>
      </c>
      <c r="H366">
        <f>VLOOKUP(A366,[1]Sheet1!A$2:F$2998,5,FALSE)</f>
        <v>719.99</v>
      </c>
      <c r="I366">
        <f>VLOOKUP(A366,[1]Sheet1!A$2:F$2998,6,FALSE)</f>
        <v>719.58</v>
      </c>
      <c r="J366" s="5">
        <f t="shared" ca="1" si="71"/>
        <v>-8.0016861345297632E-3</v>
      </c>
      <c r="K366" s="5">
        <f t="shared" ca="1" si="72"/>
        <v>-5.7611340000000846</v>
      </c>
      <c r="L366" s="6">
        <f t="shared" si="73"/>
        <v>365</v>
      </c>
      <c r="M366">
        <f t="shared" si="75"/>
        <v>719.46023952523797</v>
      </c>
      <c r="N366">
        <f t="shared" si="76"/>
        <v>0.26675742860739848</v>
      </c>
      <c r="O366">
        <f t="shared" si="77"/>
        <v>0.13720078212299722</v>
      </c>
      <c r="P366" t="str">
        <f t="shared" si="78"/>
        <v/>
      </c>
      <c r="Q366">
        <f t="shared" si="79"/>
        <v>3.486110654193908E-5</v>
      </c>
      <c r="R366">
        <f t="shared" si="80"/>
        <v>-0.55813443855714895</v>
      </c>
      <c r="S366">
        <f t="shared" si="81"/>
        <v>-0.60558715024059606</v>
      </c>
      <c r="T366" t="str">
        <f t="shared" si="82"/>
        <v/>
      </c>
      <c r="U366" t="str">
        <f t="shared" si="83"/>
        <v/>
      </c>
      <c r="V366" t="str">
        <f t="shared" si="74"/>
        <v/>
      </c>
      <c r="X366">
        <f t="shared" ca="1" si="84"/>
        <v>11.803408516599916</v>
      </c>
    </row>
    <row r="367" spans="1:24" x14ac:dyDescent="0.3">
      <c r="A367" s="2">
        <v>43235.645364837961</v>
      </c>
      <c r="B367">
        <v>719.79372139951988</v>
      </c>
      <c r="C367">
        <v>7</v>
      </c>
      <c r="H367">
        <f>VLOOKUP(A367,[1]Sheet1!A$2:F$2998,5,FALSE)</f>
        <v>719.99</v>
      </c>
      <c r="I367">
        <f>VLOOKUP(A367,[1]Sheet1!A$2:F$2998,6,FALSE)</f>
        <v>720</v>
      </c>
      <c r="J367" s="5">
        <f t="shared" ca="1" si="71"/>
        <v>-8.0016861345297632E-3</v>
      </c>
      <c r="K367" s="5">
        <f t="shared" ca="1" si="72"/>
        <v>-5.7611340000000846</v>
      </c>
      <c r="L367" s="6">
        <f t="shared" si="73"/>
        <v>366</v>
      </c>
      <c r="M367">
        <f t="shared" si="75"/>
        <v>719.48434855810808</v>
      </c>
      <c r="N367">
        <f t="shared" si="76"/>
        <v>0.26642150569681433</v>
      </c>
      <c r="O367">
        <f t="shared" si="77"/>
        <v>1.1612157231926479</v>
      </c>
      <c r="P367" t="str">
        <f t="shared" si="78"/>
        <v/>
      </c>
      <c r="Q367">
        <f t="shared" si="79"/>
        <v>3.6158564762445167E-4</v>
      </c>
      <c r="R367">
        <f t="shared" si="80"/>
        <v>1.2583074391714435</v>
      </c>
      <c r="S367">
        <f t="shared" si="81"/>
        <v>-1.9684865018840602E-2</v>
      </c>
      <c r="T367" t="str">
        <f t="shared" si="82"/>
        <v/>
      </c>
      <c r="U367" t="str">
        <f t="shared" si="83"/>
        <v/>
      </c>
      <c r="V367" t="str">
        <f t="shared" si="74"/>
        <v/>
      </c>
      <c r="X367">
        <f t="shared" ca="1" si="84"/>
        <v>11.803408516599916</v>
      </c>
    </row>
    <row r="368" spans="1:24" x14ac:dyDescent="0.3">
      <c r="A368" s="2">
        <v>43235.645513124997</v>
      </c>
      <c r="B368">
        <v>719.99887876460002</v>
      </c>
      <c r="C368">
        <v>2</v>
      </c>
      <c r="H368">
        <f>VLOOKUP(A368,[1]Sheet1!A$2:F$2998,5,FALSE)</f>
        <v>719.99</v>
      </c>
      <c r="I368">
        <f>VLOOKUP(A368,[1]Sheet1!A$2:F$2998,6,FALSE)</f>
        <v>719.03255109120005</v>
      </c>
      <c r="J368" s="5">
        <f t="shared" ca="1" si="71"/>
        <v>-8.0016861345297632E-3</v>
      </c>
      <c r="K368" s="5">
        <f t="shared" ca="1" si="72"/>
        <v>-5.7611340000000846</v>
      </c>
      <c r="L368" s="6">
        <f t="shared" si="73"/>
        <v>367</v>
      </c>
      <c r="M368">
        <f t="shared" si="75"/>
        <v>719.53993237517795</v>
      </c>
      <c r="N368">
        <f t="shared" si="76"/>
        <v>0.27074136770991214</v>
      </c>
      <c r="O368">
        <f t="shared" si="77"/>
        <v>1.6951468972181918</v>
      </c>
      <c r="P368">
        <f t="shared" si="78"/>
        <v>1</v>
      </c>
      <c r="Q368">
        <f t="shared" si="79"/>
        <v>1.4828703569946811E-4</v>
      </c>
      <c r="R368">
        <f t="shared" si="80"/>
        <v>9.6541518469200806E-3</v>
      </c>
      <c r="S368">
        <f t="shared" si="81"/>
        <v>-0.63486922226134013</v>
      </c>
      <c r="T368" t="str">
        <f t="shared" si="82"/>
        <v/>
      </c>
      <c r="U368" t="str">
        <f t="shared" si="83"/>
        <v/>
      </c>
      <c r="V368" t="str">
        <f t="shared" si="74"/>
        <v/>
      </c>
      <c r="X368">
        <f t="shared" ca="1" si="84"/>
        <v>11.803408516599916</v>
      </c>
    </row>
    <row r="369" spans="1:24" x14ac:dyDescent="0.3">
      <c r="A369" s="2">
        <v>43235.645956319437</v>
      </c>
      <c r="B369">
        <v>719.99004555776003</v>
      </c>
      <c r="C369">
        <v>5</v>
      </c>
      <c r="H369">
        <f>VLOOKUP(A369,[1]Sheet1!A$2:F$2998,5,FALSE)</f>
        <v>719.99</v>
      </c>
      <c r="I369">
        <f>VLOOKUP(A369,[1]Sheet1!A$2:F$2998,6,FALSE)</f>
        <v>719.01</v>
      </c>
      <c r="J369" s="5">
        <f t="shared" ca="1" si="71"/>
        <v>-8.0016861345297632E-3</v>
      </c>
      <c r="K369" s="5">
        <f t="shared" ca="1" si="72"/>
        <v>-5.7611340000000846</v>
      </c>
      <c r="L369" s="6">
        <f t="shared" si="73"/>
        <v>368</v>
      </c>
      <c r="M369">
        <f t="shared" si="75"/>
        <v>719.61501121178844</v>
      </c>
      <c r="N369">
        <f t="shared" si="76"/>
        <v>0.28039731411254093</v>
      </c>
      <c r="O369">
        <f t="shared" si="77"/>
        <v>1.3375104792232795</v>
      </c>
      <c r="P369" t="str">
        <f t="shared" si="78"/>
        <v/>
      </c>
      <c r="Q369">
        <f t="shared" si="79"/>
        <v>4.4319443986751139E-4</v>
      </c>
      <c r="R369">
        <f t="shared" si="80"/>
        <v>1.6267900785519227</v>
      </c>
      <c r="S369">
        <f t="shared" si="81"/>
        <v>-0.28172962410365948</v>
      </c>
      <c r="T369" t="str">
        <f t="shared" si="82"/>
        <v/>
      </c>
      <c r="U369" t="str">
        <f t="shared" si="83"/>
        <v/>
      </c>
      <c r="V369" t="str">
        <f t="shared" si="74"/>
        <v/>
      </c>
      <c r="X369">
        <f t="shared" ca="1" si="84"/>
        <v>11.803408516599916</v>
      </c>
    </row>
    <row r="370" spans="1:24" x14ac:dyDescent="0.3">
      <c r="A370" s="2">
        <v>43235.645956319437</v>
      </c>
      <c r="B370">
        <v>719.99</v>
      </c>
      <c r="C370">
        <v>1</v>
      </c>
      <c r="H370">
        <f>VLOOKUP(A370,[1]Sheet1!A$2:F$2998,5,FALSE)</f>
        <v>719.99</v>
      </c>
      <c r="I370">
        <f>VLOOKUP(A370,[1]Sheet1!A$2:F$2998,6,FALSE)</f>
        <v>719.01</v>
      </c>
      <c r="J370" s="5">
        <f t="shared" ca="1" si="71"/>
        <v>-8.0016861345297632E-3</v>
      </c>
      <c r="K370" s="5">
        <f t="shared" ca="1" si="72"/>
        <v>-5.7611340000000846</v>
      </c>
      <c r="L370" s="6">
        <f t="shared" si="73"/>
        <v>369</v>
      </c>
      <c r="M370">
        <f t="shared" si="75"/>
        <v>719.684094595695</v>
      </c>
      <c r="N370">
        <f t="shared" si="76"/>
        <v>0.28628875242259044</v>
      </c>
      <c r="O370">
        <f t="shared" si="77"/>
        <v>1.0685205119531265</v>
      </c>
      <c r="P370" t="str">
        <f t="shared" si="78"/>
        <v/>
      </c>
      <c r="Q370">
        <f t="shared" si="79"/>
        <v>0</v>
      </c>
      <c r="R370">
        <f t="shared" si="80"/>
        <v>-0.85398506696765286</v>
      </c>
      <c r="S370">
        <f t="shared" si="81"/>
        <v>-0.76776140030873175</v>
      </c>
      <c r="T370" t="str">
        <f t="shared" si="82"/>
        <v/>
      </c>
      <c r="U370" t="str">
        <f t="shared" si="83"/>
        <v/>
      </c>
      <c r="V370" t="str">
        <f t="shared" si="74"/>
        <v/>
      </c>
      <c r="X370">
        <f t="shared" ca="1" si="84"/>
        <v>11.803408516599916</v>
      </c>
    </row>
    <row r="371" spans="1:24" x14ac:dyDescent="0.3">
      <c r="A371" s="2">
        <v>43235.645956319437</v>
      </c>
      <c r="B371">
        <v>719.99</v>
      </c>
      <c r="C371">
        <v>1</v>
      </c>
      <c r="H371">
        <f>VLOOKUP(A371,[1]Sheet1!A$2:F$2998,5,FALSE)</f>
        <v>719.99</v>
      </c>
      <c r="I371">
        <f>VLOOKUP(A371,[1]Sheet1!A$2:F$2998,6,FALSE)</f>
        <v>719.01</v>
      </c>
      <c r="J371" s="5">
        <f t="shared" ca="1" si="71"/>
        <v>-8.0016861345297632E-3</v>
      </c>
      <c r="K371" s="5">
        <f t="shared" ca="1" si="72"/>
        <v>-5.7611340000000846</v>
      </c>
      <c r="L371" s="6">
        <f t="shared" si="73"/>
        <v>370</v>
      </c>
      <c r="M371">
        <f t="shared" si="75"/>
        <v>719.74823136682676</v>
      </c>
      <c r="N371">
        <f t="shared" si="76"/>
        <v>0.28976832087664817</v>
      </c>
      <c r="O371">
        <f t="shared" si="77"/>
        <v>0.83435149999081482</v>
      </c>
      <c r="P371" t="str">
        <f t="shared" si="78"/>
        <v/>
      </c>
      <c r="Q371">
        <f t="shared" si="79"/>
        <v>0</v>
      </c>
      <c r="R371">
        <f t="shared" si="80"/>
        <v>-0.85199276029672943</v>
      </c>
      <c r="S371">
        <f t="shared" si="81"/>
        <v>-0.75329749069958818</v>
      </c>
      <c r="T371" t="str">
        <f t="shared" si="82"/>
        <v/>
      </c>
      <c r="U371" t="str">
        <f t="shared" si="83"/>
        <v/>
      </c>
      <c r="V371" t="str">
        <f t="shared" si="74"/>
        <v/>
      </c>
      <c r="X371">
        <f t="shared" ca="1" si="84"/>
        <v>11.803408516599916</v>
      </c>
    </row>
    <row r="372" spans="1:24" x14ac:dyDescent="0.3">
      <c r="A372" s="2">
        <v>43235.645958229157</v>
      </c>
      <c r="B372">
        <v>719.99</v>
      </c>
      <c r="C372">
        <v>2</v>
      </c>
      <c r="H372">
        <f>VLOOKUP(A372,[1]Sheet1!A$2:F$2998,5,FALSE)</f>
        <v>719.99</v>
      </c>
      <c r="I372">
        <f>VLOOKUP(A372,[1]Sheet1!A$2:F$2998,6,FALSE)</f>
        <v>719.01</v>
      </c>
      <c r="J372" s="5">
        <f t="shared" ca="1" si="71"/>
        <v>-8.0016861345297632E-3</v>
      </c>
      <c r="K372" s="5">
        <f t="shared" ca="1" si="72"/>
        <v>-5.7611340000000846</v>
      </c>
      <c r="L372" s="6">
        <f t="shared" si="73"/>
        <v>371</v>
      </c>
      <c r="M372">
        <f t="shared" si="75"/>
        <v>719.80742696148798</v>
      </c>
      <c r="N372">
        <f t="shared" si="76"/>
        <v>0.29153849965652606</v>
      </c>
      <c r="O372">
        <f t="shared" si="77"/>
        <v>0.6262398919083737</v>
      </c>
      <c r="P372" t="str">
        <f t="shared" si="78"/>
        <v/>
      </c>
      <c r="Q372">
        <f t="shared" si="79"/>
        <v>1.9097205949947238E-6</v>
      </c>
      <c r="R372">
        <f t="shared" si="80"/>
        <v>-0.84177380343816033</v>
      </c>
      <c r="S372">
        <f t="shared" si="81"/>
        <v>-0.62957267620390067</v>
      </c>
      <c r="T372" t="str">
        <f t="shared" si="82"/>
        <v/>
      </c>
      <c r="U372" t="str">
        <f t="shared" si="83"/>
        <v/>
      </c>
      <c r="V372" t="str">
        <f t="shared" si="74"/>
        <v/>
      </c>
      <c r="X372">
        <f t="shared" ca="1" si="84"/>
        <v>11.803408516599916</v>
      </c>
    </row>
    <row r="373" spans="1:24" x14ac:dyDescent="0.3">
      <c r="A373" s="2">
        <v>43235.645958333327</v>
      </c>
      <c r="B373">
        <v>719.99</v>
      </c>
      <c r="C373">
        <v>2</v>
      </c>
      <c r="H373">
        <f>VLOOKUP(A373,[1]Sheet1!A$2:F$2998,5,FALSE)</f>
        <v>719.99</v>
      </c>
      <c r="I373">
        <f>VLOOKUP(A373,[1]Sheet1!A$2:F$2998,6,FALSE)</f>
        <v>719.01</v>
      </c>
      <c r="J373" s="5">
        <f t="shared" ca="1" si="71"/>
        <v>-8.0016861345297632E-3</v>
      </c>
      <c r="K373" s="5">
        <f t="shared" ca="1" si="72"/>
        <v>-5.7611340000000846</v>
      </c>
      <c r="L373" s="6">
        <f t="shared" si="73"/>
        <v>372</v>
      </c>
      <c r="M373">
        <f t="shared" si="75"/>
        <v>719.86168137967866</v>
      </c>
      <c r="N373">
        <f t="shared" si="76"/>
        <v>0.29215938395856167</v>
      </c>
      <c r="O373">
        <f t="shared" si="77"/>
        <v>0.43920759478172983</v>
      </c>
      <c r="P373" t="str">
        <f t="shared" si="78"/>
        <v/>
      </c>
      <c r="Q373">
        <f t="shared" si="79"/>
        <v>1.0416988516226411E-7</v>
      </c>
      <c r="R373">
        <f t="shared" si="80"/>
        <v>-0.85194423161654143</v>
      </c>
      <c r="S373">
        <f t="shared" si="81"/>
        <v>-0.63435578164175843</v>
      </c>
      <c r="T373" t="str">
        <f t="shared" si="82"/>
        <v/>
      </c>
      <c r="U373" t="str">
        <f t="shared" si="83"/>
        <v/>
      </c>
      <c r="V373" t="str">
        <f t="shared" si="74"/>
        <v/>
      </c>
      <c r="X373">
        <f t="shared" ca="1" si="84"/>
        <v>11.803408516599916</v>
      </c>
    </row>
    <row r="374" spans="1:24" x14ac:dyDescent="0.3">
      <c r="A374" s="2">
        <v>43235.645958333327</v>
      </c>
      <c r="B374">
        <v>719.99</v>
      </c>
      <c r="C374">
        <v>1</v>
      </c>
      <c r="H374">
        <f>VLOOKUP(A374,[1]Sheet1!A$2:F$2998,5,FALSE)</f>
        <v>719.99</v>
      </c>
      <c r="I374">
        <f>VLOOKUP(A374,[1]Sheet1!A$2:F$2998,6,FALSE)</f>
        <v>719.01</v>
      </c>
      <c r="J374" s="5">
        <f t="shared" ca="1" si="71"/>
        <v>-8.0016861345297632E-3</v>
      </c>
      <c r="K374" s="5">
        <f t="shared" ca="1" si="72"/>
        <v>-5.7611340000000846</v>
      </c>
      <c r="L374" s="6">
        <f t="shared" si="73"/>
        <v>373</v>
      </c>
      <c r="M374">
        <f t="shared" si="75"/>
        <v>719.9109946213988</v>
      </c>
      <c r="N374">
        <f t="shared" si="76"/>
        <v>0.29208354723152302</v>
      </c>
      <c r="O374">
        <f t="shared" si="77"/>
        <v>0.27048897259038374</v>
      </c>
      <c r="P374" t="str">
        <f t="shared" si="78"/>
        <v/>
      </c>
      <c r="Q374">
        <f t="shared" si="79"/>
        <v>0</v>
      </c>
      <c r="R374">
        <f t="shared" si="80"/>
        <v>-0.85252963375724289</v>
      </c>
      <c r="S374">
        <f t="shared" si="81"/>
        <v>-0.75839599567779703</v>
      </c>
      <c r="T374" t="str">
        <f t="shared" si="82"/>
        <v/>
      </c>
      <c r="U374" t="str">
        <f t="shared" si="83"/>
        <v/>
      </c>
      <c r="V374" t="str">
        <f t="shared" si="74"/>
        <v/>
      </c>
      <c r="X374">
        <f t="shared" ca="1" si="84"/>
        <v>11.803408516599916</v>
      </c>
    </row>
    <row r="375" spans="1:24" x14ac:dyDescent="0.3">
      <c r="A375" s="2">
        <v>43235.645958333327</v>
      </c>
      <c r="B375">
        <v>719.99</v>
      </c>
      <c r="C375">
        <v>1</v>
      </c>
      <c r="H375">
        <f>VLOOKUP(A375,[1]Sheet1!A$2:F$2998,5,FALSE)</f>
        <v>719.99</v>
      </c>
      <c r="I375">
        <f>VLOOKUP(A375,[1]Sheet1!A$2:F$2998,6,FALSE)</f>
        <v>719.01</v>
      </c>
      <c r="J375" s="5">
        <f t="shared" ca="1" si="71"/>
        <v>-8.0016861345297632E-3</v>
      </c>
      <c r="K375" s="5">
        <f t="shared" ca="1" si="72"/>
        <v>-5.7611340000000846</v>
      </c>
      <c r="L375" s="6">
        <f t="shared" si="73"/>
        <v>374</v>
      </c>
      <c r="M375">
        <f t="shared" si="75"/>
        <v>719.95536668664818</v>
      </c>
      <c r="N375">
        <f t="shared" si="76"/>
        <v>0.29167234207478293</v>
      </c>
      <c r="O375">
        <f t="shared" si="77"/>
        <v>0.11874047811826148</v>
      </c>
      <c r="P375" t="str">
        <f t="shared" si="78"/>
        <v/>
      </c>
      <c r="Q375">
        <f t="shared" si="79"/>
        <v>0</v>
      </c>
      <c r="R375">
        <f t="shared" si="80"/>
        <v>-0.82135282778500851</v>
      </c>
      <c r="S375">
        <f t="shared" si="81"/>
        <v>-0.75839599567779703</v>
      </c>
      <c r="T375" t="str">
        <f t="shared" si="82"/>
        <v/>
      </c>
      <c r="U375" t="str">
        <f t="shared" si="83"/>
        <v/>
      </c>
      <c r="V375" t="str">
        <f t="shared" si="74"/>
        <v/>
      </c>
      <c r="X375">
        <f t="shared" ca="1" si="84"/>
        <v>11.803408516599916</v>
      </c>
    </row>
    <row r="376" spans="1:24" x14ac:dyDescent="0.3">
      <c r="A376" s="2">
        <v>43235.645959212961</v>
      </c>
      <c r="B376">
        <v>719.99</v>
      </c>
      <c r="C376">
        <v>4</v>
      </c>
      <c r="H376">
        <f>VLOOKUP(A376,[1]Sheet1!A$2:F$2998,5,FALSE)</f>
        <v>719.99</v>
      </c>
      <c r="I376">
        <f>VLOOKUP(A376,[1]Sheet1!A$2:F$2998,6,FALSE)</f>
        <v>719.01</v>
      </c>
      <c r="J376" s="5">
        <f t="shared" ca="1" si="71"/>
        <v>-8.0016861345297632E-3</v>
      </c>
      <c r="K376" s="5">
        <f t="shared" ca="1" si="72"/>
        <v>-5.7611340000000846</v>
      </c>
      <c r="L376" s="6">
        <f t="shared" si="73"/>
        <v>375</v>
      </c>
      <c r="M376">
        <f t="shared" si="75"/>
        <v>720.00445290091784</v>
      </c>
      <c r="N376">
        <f t="shared" si="76"/>
        <v>0.28806347457125819</v>
      </c>
      <c r="O376">
        <f t="shared" si="77"/>
        <v>-5.0172625805275935E-2</v>
      </c>
      <c r="P376" t="str">
        <f t="shared" si="78"/>
        <v/>
      </c>
      <c r="Q376">
        <f t="shared" si="79"/>
        <v>8.7963417172431946E-7</v>
      </c>
      <c r="R376">
        <f t="shared" si="80"/>
        <v>-0.8093340535410557</v>
      </c>
      <c r="S376">
        <f t="shared" si="81"/>
        <v>-0.38851455552794728</v>
      </c>
      <c r="T376" t="str">
        <f t="shared" si="82"/>
        <v/>
      </c>
      <c r="U376" t="str">
        <f t="shared" si="83"/>
        <v/>
      </c>
      <c r="V376" t="str">
        <f t="shared" si="74"/>
        <v/>
      </c>
      <c r="X376">
        <f t="shared" ca="1" si="84"/>
        <v>11.803408516599916</v>
      </c>
    </row>
    <row r="377" spans="1:24" x14ac:dyDescent="0.3">
      <c r="A377" s="2">
        <v>43235.645959212961</v>
      </c>
      <c r="B377">
        <v>719.99</v>
      </c>
      <c r="C377">
        <v>1</v>
      </c>
      <c r="H377">
        <f>VLOOKUP(A377,[1]Sheet1!A$2:F$2998,5,FALSE)</f>
        <v>719.99</v>
      </c>
      <c r="I377">
        <f>VLOOKUP(A377,[1]Sheet1!A$2:F$2998,6,FALSE)</f>
        <v>719.01</v>
      </c>
      <c r="J377" s="5">
        <f t="shared" ca="1" si="71"/>
        <v>-8.0016861345297632E-3</v>
      </c>
      <c r="K377" s="5">
        <f t="shared" ca="1" si="72"/>
        <v>-5.7611340000000846</v>
      </c>
      <c r="L377" s="6">
        <f t="shared" si="73"/>
        <v>376</v>
      </c>
      <c r="M377">
        <f t="shared" si="75"/>
        <v>720.06676763976429</v>
      </c>
      <c r="N377">
        <f t="shared" si="76"/>
        <v>0.27117020303776129</v>
      </c>
      <c r="O377">
        <f t="shared" si="77"/>
        <v>-0.28309762246847725</v>
      </c>
      <c r="P377" t="str">
        <f t="shared" si="78"/>
        <v/>
      </c>
      <c r="Q377">
        <f t="shared" si="79"/>
        <v>0</v>
      </c>
      <c r="R377">
        <f t="shared" si="80"/>
        <v>-0.76953376179596311</v>
      </c>
      <c r="S377">
        <f t="shared" si="81"/>
        <v>-0.73269642864598594</v>
      </c>
      <c r="T377" t="str">
        <f t="shared" si="82"/>
        <v/>
      </c>
      <c r="U377" t="str">
        <f t="shared" si="83"/>
        <v/>
      </c>
      <c r="V377" t="str">
        <f t="shared" si="74"/>
        <v/>
      </c>
      <c r="X377">
        <f t="shared" ca="1" si="84"/>
        <v>11.803408516599916</v>
      </c>
    </row>
    <row r="378" spans="1:24" x14ac:dyDescent="0.3">
      <c r="A378" s="2">
        <v>43235.645959212961</v>
      </c>
      <c r="B378">
        <v>719.99</v>
      </c>
      <c r="C378">
        <v>1</v>
      </c>
      <c r="H378">
        <f>VLOOKUP(A378,[1]Sheet1!A$2:F$2998,5,FALSE)</f>
        <v>719.99</v>
      </c>
      <c r="I378">
        <f>VLOOKUP(A378,[1]Sheet1!A$2:F$2998,6,FALSE)</f>
        <v>719.01</v>
      </c>
      <c r="J378" s="5">
        <f t="shared" ca="1" si="71"/>
        <v>-8.0016861345297632E-3</v>
      </c>
      <c r="K378" s="5">
        <f t="shared" ca="1" si="72"/>
        <v>-5.7611340000000846</v>
      </c>
      <c r="L378" s="6">
        <f t="shared" si="73"/>
        <v>377</v>
      </c>
      <c r="M378">
        <f t="shared" si="75"/>
        <v>720.09962655764889</v>
      </c>
      <c r="N378">
        <f t="shared" si="76"/>
        <v>0.27050475362278997</v>
      </c>
      <c r="O378">
        <f t="shared" si="77"/>
        <v>-0.40526665864715655</v>
      </c>
      <c r="P378" t="str">
        <f t="shared" si="78"/>
        <v/>
      </c>
      <c r="Q378">
        <f t="shared" si="79"/>
        <v>0</v>
      </c>
      <c r="R378">
        <f t="shared" si="80"/>
        <v>-0.72651735212083401</v>
      </c>
      <c r="S378">
        <f t="shared" si="81"/>
        <v>-0.69057310051937315</v>
      </c>
      <c r="T378" t="str">
        <f t="shared" si="82"/>
        <v/>
      </c>
      <c r="U378" t="str">
        <f t="shared" si="83"/>
        <v/>
      </c>
      <c r="V378" t="str">
        <f t="shared" si="74"/>
        <v/>
      </c>
      <c r="X378">
        <f t="shared" ca="1" si="84"/>
        <v>11.803408516599916</v>
      </c>
    </row>
    <row r="379" spans="1:24" x14ac:dyDescent="0.3">
      <c r="A379" s="2">
        <v>43235.645959212961</v>
      </c>
      <c r="B379">
        <v>719.99</v>
      </c>
      <c r="C379">
        <v>1</v>
      </c>
      <c r="H379">
        <f>VLOOKUP(A379,[1]Sheet1!A$2:F$2998,5,FALSE)</f>
        <v>719.99</v>
      </c>
      <c r="I379">
        <f>VLOOKUP(A379,[1]Sheet1!A$2:F$2998,6,FALSE)</f>
        <v>719.01</v>
      </c>
      <c r="J379" s="5">
        <f t="shared" ca="1" si="71"/>
        <v>-8.0016861345297632E-3</v>
      </c>
      <c r="K379" s="5">
        <f t="shared" ca="1" si="72"/>
        <v>-5.7611340000000846</v>
      </c>
      <c r="L379" s="6">
        <f t="shared" si="73"/>
        <v>378</v>
      </c>
      <c r="M379">
        <f t="shared" si="75"/>
        <v>720.09759186837721</v>
      </c>
      <c r="N379">
        <f t="shared" si="76"/>
        <v>0.26176449798429752</v>
      </c>
      <c r="O379">
        <f t="shared" si="77"/>
        <v>-0.41102544159236187</v>
      </c>
      <c r="P379" t="str">
        <f t="shared" si="78"/>
        <v/>
      </c>
      <c r="Q379">
        <f t="shared" si="79"/>
        <v>0</v>
      </c>
      <c r="R379">
        <f t="shared" si="80"/>
        <v>-0.7082852344806323</v>
      </c>
      <c r="S379">
        <f t="shared" si="81"/>
        <v>-0.65576635459135391</v>
      </c>
      <c r="T379" t="str">
        <f t="shared" si="82"/>
        <v/>
      </c>
      <c r="U379" t="str">
        <f t="shared" si="83"/>
        <v/>
      </c>
      <c r="V379" t="str">
        <f t="shared" si="74"/>
        <v/>
      </c>
      <c r="X379">
        <f t="shared" ca="1" si="84"/>
        <v>11.803408516599916</v>
      </c>
    </row>
    <row r="380" spans="1:24" x14ac:dyDescent="0.3">
      <c r="A380" s="2">
        <v>43235.645959212961</v>
      </c>
      <c r="B380">
        <v>719.99</v>
      </c>
      <c r="C380">
        <v>1</v>
      </c>
      <c r="H380">
        <f>VLOOKUP(A380,[1]Sheet1!A$2:F$2998,5,FALSE)</f>
        <v>719.99</v>
      </c>
      <c r="I380">
        <f>VLOOKUP(A380,[1]Sheet1!A$2:F$2998,6,FALSE)</f>
        <v>719.01</v>
      </c>
      <c r="J380" s="5">
        <f t="shared" ca="1" si="71"/>
        <v>-8.0016861345297632E-3</v>
      </c>
      <c r="K380" s="5">
        <f t="shared" ca="1" si="72"/>
        <v>-5.7611340000000846</v>
      </c>
      <c r="L380" s="6">
        <f t="shared" si="73"/>
        <v>379</v>
      </c>
      <c r="M380">
        <f t="shared" si="75"/>
        <v>720.0904957112524</v>
      </c>
      <c r="N380">
        <f t="shared" si="76"/>
        <v>0.25017697217106616</v>
      </c>
      <c r="O380">
        <f t="shared" si="77"/>
        <v>-0.40169848719599788</v>
      </c>
      <c r="P380" t="str">
        <f t="shared" si="78"/>
        <v/>
      </c>
      <c r="Q380">
        <f t="shared" si="79"/>
        <v>0</v>
      </c>
      <c r="R380">
        <f t="shared" si="80"/>
        <v>-0.7082852344806323</v>
      </c>
      <c r="S380">
        <f t="shared" si="81"/>
        <v>-0.63227664794863758</v>
      </c>
      <c r="T380" t="str">
        <f t="shared" si="82"/>
        <v/>
      </c>
      <c r="U380" t="str">
        <f t="shared" si="83"/>
        <v/>
      </c>
      <c r="V380" t="str">
        <f t="shared" si="74"/>
        <v/>
      </c>
      <c r="X380">
        <f t="shared" ca="1" si="84"/>
        <v>11.803408516599916</v>
      </c>
    </row>
    <row r="381" spans="1:24" x14ac:dyDescent="0.3">
      <c r="A381" s="2">
        <v>43235.645959212961</v>
      </c>
      <c r="B381">
        <v>719.99</v>
      </c>
      <c r="C381">
        <v>1</v>
      </c>
      <c r="H381">
        <f>VLOOKUP(A381,[1]Sheet1!A$2:F$2998,5,FALSE)</f>
        <v>719.99</v>
      </c>
      <c r="I381">
        <f>VLOOKUP(A381,[1]Sheet1!A$2:F$2998,6,FALSE)</f>
        <v>719.01</v>
      </c>
      <c r="J381" s="5">
        <f t="shared" ca="1" si="71"/>
        <v>-8.0016861345297632E-3</v>
      </c>
      <c r="K381" s="5">
        <f t="shared" ca="1" si="72"/>
        <v>-5.7611340000000846</v>
      </c>
      <c r="L381" s="6">
        <f t="shared" si="73"/>
        <v>380</v>
      </c>
      <c r="M381">
        <f t="shared" si="75"/>
        <v>720.08315187629967</v>
      </c>
      <c r="N381">
        <f t="shared" si="76"/>
        <v>0.23947492349013896</v>
      </c>
      <c r="O381">
        <f t="shared" si="77"/>
        <v>-0.38898384407874453</v>
      </c>
      <c r="P381" t="str">
        <f t="shared" si="78"/>
        <v/>
      </c>
      <c r="Q381">
        <f t="shared" si="79"/>
        <v>0</v>
      </c>
      <c r="R381">
        <f t="shared" si="80"/>
        <v>-0.70719811716602232</v>
      </c>
      <c r="S381">
        <f t="shared" si="81"/>
        <v>-0.63227664794863758</v>
      </c>
      <c r="T381" t="str">
        <f t="shared" si="82"/>
        <v/>
      </c>
      <c r="U381" t="str">
        <f t="shared" si="83"/>
        <v/>
      </c>
      <c r="V381" t="str">
        <f t="shared" si="74"/>
        <v/>
      </c>
      <c r="X381">
        <f t="shared" ca="1" si="84"/>
        <v>11.803408516599916</v>
      </c>
    </row>
    <row r="382" spans="1:24" x14ac:dyDescent="0.3">
      <c r="A382" s="2">
        <v>43235.645959212961</v>
      </c>
      <c r="B382">
        <v>719.99</v>
      </c>
      <c r="C382">
        <v>1</v>
      </c>
      <c r="H382">
        <f>VLOOKUP(A382,[1]Sheet1!A$2:F$2998,5,FALSE)</f>
        <v>719.99</v>
      </c>
      <c r="I382">
        <f>VLOOKUP(A382,[1]Sheet1!A$2:F$2998,6,FALSE)</f>
        <v>719.01</v>
      </c>
      <c r="J382" s="5">
        <f t="shared" ca="1" si="71"/>
        <v>-8.0016861345297632E-3</v>
      </c>
      <c r="K382" s="5">
        <f t="shared" ca="1" si="72"/>
        <v>-5.7611340000000846</v>
      </c>
      <c r="L382" s="6">
        <f t="shared" si="73"/>
        <v>381</v>
      </c>
      <c r="M382">
        <f t="shared" si="75"/>
        <v>720.07418904698795</v>
      </c>
      <c r="N382">
        <f t="shared" si="76"/>
        <v>0.22823600041423645</v>
      </c>
      <c r="O382">
        <f t="shared" si="77"/>
        <v>-0.3688683942723574</v>
      </c>
      <c r="P382" t="str">
        <f t="shared" si="78"/>
        <v/>
      </c>
      <c r="Q382">
        <f t="shared" si="79"/>
        <v>0</v>
      </c>
      <c r="R382">
        <f t="shared" si="80"/>
        <v>-0.69746518089121035</v>
      </c>
      <c r="S382">
        <f t="shared" si="81"/>
        <v>-0.62358050653730901</v>
      </c>
      <c r="T382" t="str">
        <f t="shared" si="82"/>
        <v/>
      </c>
      <c r="U382" t="str">
        <f t="shared" si="83"/>
        <v/>
      </c>
      <c r="V382" t="str">
        <f t="shared" si="74"/>
        <v/>
      </c>
      <c r="X382">
        <f t="shared" ca="1" si="84"/>
        <v>11.803408516599916</v>
      </c>
    </row>
    <row r="383" spans="1:24" x14ac:dyDescent="0.3">
      <c r="A383" s="2">
        <v>43235.645959212961</v>
      </c>
      <c r="B383">
        <v>719.99</v>
      </c>
      <c r="C383">
        <v>1</v>
      </c>
      <c r="H383">
        <f>VLOOKUP(A383,[1]Sheet1!A$2:F$2998,5,FALSE)</f>
        <v>719.99</v>
      </c>
      <c r="I383">
        <f>VLOOKUP(A383,[1]Sheet1!A$2:F$2998,6,FALSE)</f>
        <v>719.01</v>
      </c>
      <c r="J383" s="5">
        <f t="shared" ca="1" si="71"/>
        <v>-8.0016861345297632E-3</v>
      </c>
      <c r="K383" s="5">
        <f t="shared" ca="1" si="72"/>
        <v>-5.7611340000000846</v>
      </c>
      <c r="L383" s="6">
        <f t="shared" si="73"/>
        <v>382</v>
      </c>
      <c r="M383">
        <f t="shared" si="75"/>
        <v>720.07362827520728</v>
      </c>
      <c r="N383">
        <f t="shared" si="76"/>
        <v>0.22420051759455237</v>
      </c>
      <c r="O383">
        <f t="shared" si="77"/>
        <v>-0.37300661079877356</v>
      </c>
      <c r="P383" t="str">
        <f t="shared" si="78"/>
        <v/>
      </c>
      <c r="Q383">
        <f t="shared" si="79"/>
        <v>0</v>
      </c>
      <c r="R383">
        <f t="shared" si="80"/>
        <v>-0.65368869087421089</v>
      </c>
      <c r="S383">
        <f t="shared" si="81"/>
        <v>-0.61497771418517932</v>
      </c>
      <c r="T383" t="str">
        <f t="shared" si="82"/>
        <v/>
      </c>
      <c r="U383" t="str">
        <f t="shared" si="83"/>
        <v/>
      </c>
      <c r="V383" t="str">
        <f t="shared" si="74"/>
        <v/>
      </c>
      <c r="X383">
        <f t="shared" ca="1" si="84"/>
        <v>11.803408516599916</v>
      </c>
    </row>
    <row r="384" spans="1:24" x14ac:dyDescent="0.3">
      <c r="A384" s="2">
        <v>43235.645959212961</v>
      </c>
      <c r="B384">
        <v>719.99</v>
      </c>
      <c r="C384">
        <v>1</v>
      </c>
      <c r="H384">
        <f>VLOOKUP(A384,[1]Sheet1!A$2:F$2998,5,FALSE)</f>
        <v>719.99</v>
      </c>
      <c r="I384">
        <f>VLOOKUP(A384,[1]Sheet1!A$2:F$2998,6,FALSE)</f>
        <v>719.01</v>
      </c>
      <c r="J384" s="5">
        <f t="shared" ca="1" si="71"/>
        <v>-8.0016861345297632E-3</v>
      </c>
      <c r="K384" s="5">
        <f t="shared" ca="1" si="72"/>
        <v>-5.7611340000000846</v>
      </c>
      <c r="L384" s="6">
        <f t="shared" si="73"/>
        <v>383</v>
      </c>
      <c r="M384">
        <f t="shared" si="75"/>
        <v>720.10064821653066</v>
      </c>
      <c r="N384">
        <f t="shared" si="76"/>
        <v>0.22078412715335474</v>
      </c>
      <c r="O384">
        <f t="shared" si="77"/>
        <v>-0.50116019642025045</v>
      </c>
      <c r="P384" t="str">
        <f t="shared" si="78"/>
        <v/>
      </c>
      <c r="Q384">
        <f t="shared" si="79"/>
        <v>0</v>
      </c>
      <c r="R384">
        <f t="shared" si="80"/>
        <v>-0.61154852881424138</v>
      </c>
      <c r="S384">
        <f t="shared" si="81"/>
        <v>-0.58054264637540764</v>
      </c>
      <c r="T384" t="str">
        <f t="shared" si="82"/>
        <v/>
      </c>
      <c r="U384" t="str">
        <f t="shared" si="83"/>
        <v/>
      </c>
      <c r="V384" t="str">
        <f t="shared" si="74"/>
        <v/>
      </c>
      <c r="X384">
        <f t="shared" ca="1" si="84"/>
        <v>11.803408516599916</v>
      </c>
    </row>
    <row r="385" spans="1:24" x14ac:dyDescent="0.3">
      <c r="A385" s="2">
        <v>43235.645959212961</v>
      </c>
      <c r="B385">
        <v>719.99</v>
      </c>
      <c r="C385">
        <v>1</v>
      </c>
      <c r="H385">
        <f>VLOOKUP(A385,[1]Sheet1!A$2:F$2998,5,FALSE)</f>
        <v>719.99</v>
      </c>
      <c r="I385">
        <f>VLOOKUP(A385,[1]Sheet1!A$2:F$2998,6,FALSE)</f>
        <v>719.01</v>
      </c>
      <c r="J385" s="5">
        <f t="shared" ca="1" si="71"/>
        <v>-8.0016861345297632E-3</v>
      </c>
      <c r="K385" s="5">
        <f t="shared" ca="1" si="72"/>
        <v>-5.7611340000000846</v>
      </c>
      <c r="L385" s="6">
        <f t="shared" si="73"/>
        <v>384</v>
      </c>
      <c r="M385">
        <f t="shared" si="75"/>
        <v>720.13213264121964</v>
      </c>
      <c r="N385">
        <f t="shared" si="76"/>
        <v>0.21290533586322313</v>
      </c>
      <c r="O385">
        <f t="shared" si="77"/>
        <v>-0.66758609239809064</v>
      </c>
      <c r="P385" t="str">
        <f t="shared" si="78"/>
        <v/>
      </c>
      <c r="Q385">
        <f t="shared" si="79"/>
        <v>0</v>
      </c>
      <c r="R385">
        <f t="shared" si="80"/>
        <v>-0.61154852881424138</v>
      </c>
      <c r="S385">
        <f t="shared" si="81"/>
        <v>-0.53837561976692505</v>
      </c>
      <c r="T385" t="str">
        <f t="shared" si="82"/>
        <v/>
      </c>
      <c r="U385" t="str">
        <f t="shared" si="83"/>
        <v/>
      </c>
      <c r="V385" t="str">
        <f t="shared" si="74"/>
        <v/>
      </c>
      <c r="X385">
        <f t="shared" ca="1" si="84"/>
        <v>11.803408516599916</v>
      </c>
    </row>
    <row r="386" spans="1:24" x14ac:dyDescent="0.3">
      <c r="A386" s="2">
        <v>43235.646021134256</v>
      </c>
      <c r="B386">
        <v>719.72003788100005</v>
      </c>
      <c r="C386">
        <v>4</v>
      </c>
      <c r="H386">
        <f>VLOOKUP(A386,[1]Sheet1!A$2:F$2998,5,FALSE)</f>
        <v>718.97082156639999</v>
      </c>
      <c r="I386">
        <f>VLOOKUP(A386,[1]Sheet1!A$2:F$2998,6,FALSE)</f>
        <v>719.01</v>
      </c>
      <c r="J386" s="5">
        <f t="shared" ca="1" si="71"/>
        <v>-6.6131985941251716E-3</v>
      </c>
      <c r="K386" s="5">
        <f t="shared" ca="1" si="72"/>
        <v>-4.7546968263999361</v>
      </c>
      <c r="L386" s="6">
        <f t="shared" si="73"/>
        <v>385</v>
      </c>
      <c r="M386">
        <f t="shared" si="75"/>
        <v>720.15424709510683</v>
      </c>
      <c r="N386">
        <f t="shared" si="76"/>
        <v>0.21035156791757159</v>
      </c>
      <c r="O386">
        <f t="shared" si="77"/>
        <v>-2.0642071671028459</v>
      </c>
      <c r="P386" t="str">
        <f t="shared" si="78"/>
        <v/>
      </c>
      <c r="Q386">
        <f t="shared" si="79"/>
        <v>6.1921295127831399E-5</v>
      </c>
      <c r="R386">
        <f t="shared" si="80"/>
        <v>-0.19616276489255069</v>
      </c>
      <c r="S386">
        <f t="shared" si="81"/>
        <v>-0.13737860642328431</v>
      </c>
      <c r="T386" t="str">
        <f t="shared" si="82"/>
        <v/>
      </c>
      <c r="U386" t="str">
        <f t="shared" si="83"/>
        <v/>
      </c>
      <c r="V386" t="str">
        <f t="shared" si="74"/>
        <v/>
      </c>
      <c r="X386">
        <f t="shared" ca="1" si="84"/>
        <v>11.803408516599916</v>
      </c>
    </row>
    <row r="387" spans="1:24" x14ac:dyDescent="0.3">
      <c r="A387" s="2">
        <v>43235.646067534719</v>
      </c>
      <c r="B387">
        <v>719.01254017470001</v>
      </c>
      <c r="C387">
        <v>2</v>
      </c>
      <c r="H387">
        <f>VLOOKUP(A387,[1]Sheet1!A$2:F$2998,5,FALSE)</f>
        <v>718.97082156639999</v>
      </c>
      <c r="I387">
        <f>VLOOKUP(A387,[1]Sheet1!A$2:F$2998,6,FALSE)</f>
        <v>718.91453436999996</v>
      </c>
      <c r="J387" s="5">
        <f t="shared" ref="J387:J450" ca="1" si="85">(OFFSET(I387,$AA$2,0)-H387)/H387</f>
        <v>-5.5146225792054391E-3</v>
      </c>
      <c r="K387" s="5">
        <f t="shared" ref="K387:K450" ca="1" si="86">IF(ISNUMBER(J387),H387*J387,"")</f>
        <v>-3.9648527263999545</v>
      </c>
      <c r="L387" s="6">
        <f t="shared" si="73"/>
        <v>386</v>
      </c>
      <c r="M387">
        <f t="shared" si="75"/>
        <v>720.12700564701436</v>
      </c>
      <c r="N387">
        <f t="shared" si="76"/>
        <v>0.22187605715110267</v>
      </c>
      <c r="O387">
        <f t="shared" si="77"/>
        <v>-5.0229190414870848</v>
      </c>
      <c r="P387" t="str">
        <f t="shared" si="78"/>
        <v/>
      </c>
      <c r="Q387">
        <f t="shared" si="79"/>
        <v>4.6400462451856583E-5</v>
      </c>
      <c r="R387">
        <f t="shared" si="80"/>
        <v>-0.30119575398621684</v>
      </c>
      <c r="S387">
        <f t="shared" si="81"/>
        <v>-0.38486304048006315</v>
      </c>
      <c r="T387">
        <f t="shared" si="82"/>
        <v>1</v>
      </c>
      <c r="U387">
        <f t="shared" ca="1" si="83"/>
        <v>-3.9648527263999545</v>
      </c>
      <c r="V387">
        <f t="shared" ca="1" si="74"/>
        <v>-3.9648527263999545</v>
      </c>
      <c r="X387">
        <f t="shared" ca="1" si="84"/>
        <v>7.8385557901999618</v>
      </c>
    </row>
    <row r="388" spans="1:24" x14ac:dyDescent="0.3">
      <c r="A388" s="2">
        <v>43235.646448749998</v>
      </c>
      <c r="B388">
        <v>718.92452936107998</v>
      </c>
      <c r="C388">
        <v>6</v>
      </c>
      <c r="H388">
        <f>VLOOKUP(A388,[1]Sheet1!A$2:F$2998,5,FALSE)</f>
        <v>718.75</v>
      </c>
      <c r="I388">
        <f>VLOOKUP(A388,[1]Sheet1!A$2:F$2998,6,FALSE)</f>
        <v>718.91453436999996</v>
      </c>
      <c r="J388" s="5">
        <f t="shared" ca="1" si="85"/>
        <v>-5.2090868313042962E-3</v>
      </c>
      <c r="K388" s="5">
        <f t="shared" ca="1" si="86"/>
        <v>-3.7440311599999627</v>
      </c>
      <c r="L388" s="6">
        <f t="shared" ref="L388:L451" si="87">L387+1</f>
        <v>387</v>
      </c>
      <c r="M388">
        <f t="shared" si="75"/>
        <v>720.02716398986388</v>
      </c>
      <c r="N388">
        <f t="shared" si="76"/>
        <v>0.28780941552792644</v>
      </c>
      <c r="O388">
        <f t="shared" si="77"/>
        <v>-3.831127716101121</v>
      </c>
      <c r="P388" t="str">
        <f t="shared" si="78"/>
        <v/>
      </c>
      <c r="Q388">
        <f t="shared" si="79"/>
        <v>3.8121527904877439E-4</v>
      </c>
      <c r="R388">
        <f t="shared" si="80"/>
        <v>2.0125432906519607</v>
      </c>
      <c r="S388">
        <f t="shared" si="81"/>
        <v>0.15319790931730676</v>
      </c>
      <c r="T388" t="str">
        <f t="shared" si="82"/>
        <v/>
      </c>
      <c r="U388" t="str">
        <f t="shared" si="83"/>
        <v/>
      </c>
      <c r="V388" t="str">
        <f t="shared" si="74"/>
        <v/>
      </c>
      <c r="X388">
        <f t="shared" ca="1" si="84"/>
        <v>7.8385557901999618</v>
      </c>
    </row>
    <row r="389" spans="1:24" x14ac:dyDescent="0.3">
      <c r="A389" s="2">
        <v>43235.646449884262</v>
      </c>
      <c r="B389">
        <v>718.75</v>
      </c>
      <c r="C389">
        <v>3</v>
      </c>
      <c r="H389">
        <f>VLOOKUP(A389,[1]Sheet1!A$2:F$2998,5,FALSE)</f>
        <v>718.75</v>
      </c>
      <c r="I389">
        <f>VLOOKUP(A389,[1]Sheet1!A$2:F$2998,6,FALSE)</f>
        <v>718.91453436999996</v>
      </c>
      <c r="J389" s="5">
        <f t="shared" ca="1" si="85"/>
        <v>-5.2090868313042962E-3</v>
      </c>
      <c r="K389" s="5">
        <f t="shared" ca="1" si="86"/>
        <v>-3.7440311599999627</v>
      </c>
      <c r="L389" s="6">
        <f t="shared" si="87"/>
        <v>388</v>
      </c>
      <c r="M389">
        <f t="shared" si="75"/>
        <v>719.92435590090304</v>
      </c>
      <c r="N389">
        <f t="shared" si="76"/>
        <v>0.34016147971235922</v>
      </c>
      <c r="O389">
        <f t="shared" si="77"/>
        <v>-3.4523482843973805</v>
      </c>
      <c r="P389" t="str">
        <f t="shared" si="78"/>
        <v/>
      </c>
      <c r="Q389">
        <f t="shared" si="79"/>
        <v>1.1342635843902826E-6</v>
      </c>
      <c r="R389">
        <f t="shared" si="80"/>
        <v>-0.58399715142639896</v>
      </c>
      <c r="S389">
        <f t="shared" si="81"/>
        <v>-0.24013863431497245</v>
      </c>
      <c r="T389">
        <f t="shared" si="82"/>
        <v>1</v>
      </c>
      <c r="U389">
        <f t="shared" ca="1" si="83"/>
        <v>-3.7440311599999627</v>
      </c>
      <c r="V389">
        <f t="shared" ca="1" si="74"/>
        <v>-3.7440311599999627</v>
      </c>
      <c r="X389">
        <f t="shared" ca="1" si="84"/>
        <v>4.0945246301999987</v>
      </c>
    </row>
    <row r="390" spans="1:24" x14ac:dyDescent="0.3">
      <c r="A390" s="2">
        <v>43235.646462407407</v>
      </c>
      <c r="B390">
        <v>718.75</v>
      </c>
      <c r="C390">
        <v>4</v>
      </c>
      <c r="H390">
        <f>VLOOKUP(A390,[1]Sheet1!A$2:F$2998,5,FALSE)</f>
        <v>718.75</v>
      </c>
      <c r="I390">
        <f>VLOOKUP(A390,[1]Sheet1!A$2:F$2998,6,FALSE)</f>
        <v>718.91453436999996</v>
      </c>
      <c r="J390" s="5">
        <f t="shared" ca="1" si="85"/>
        <v>-3.8659756521738017E-3</v>
      </c>
      <c r="K390" s="5">
        <f t="shared" ca="1" si="86"/>
        <v>-2.77866999999992</v>
      </c>
      <c r="L390" s="6">
        <f t="shared" si="87"/>
        <v>389</v>
      </c>
      <c r="M390">
        <f t="shared" si="75"/>
        <v>719.80662048904856</v>
      </c>
      <c r="N390">
        <f t="shared" si="76"/>
        <v>0.39121075427455243</v>
      </c>
      <c r="O390">
        <f t="shared" si="77"/>
        <v>-2.7008983712830577</v>
      </c>
      <c r="P390" t="str">
        <f t="shared" si="78"/>
        <v/>
      </c>
      <c r="Q390">
        <f t="shared" si="79"/>
        <v>1.2523145414888859E-5</v>
      </c>
      <c r="R390">
        <f t="shared" si="80"/>
        <v>-0.46470989451183692</v>
      </c>
      <c r="S390">
        <f t="shared" si="81"/>
        <v>-4.7660751653564572E-2</v>
      </c>
      <c r="T390">
        <f t="shared" si="82"/>
        <v>1</v>
      </c>
      <c r="U390">
        <f t="shared" ca="1" si="83"/>
        <v>-2.77866999999992</v>
      </c>
      <c r="V390" t="str">
        <f t="shared" si="74"/>
        <v/>
      </c>
      <c r="X390">
        <f t="shared" ca="1" si="84"/>
        <v>4.0945246301999987</v>
      </c>
    </row>
    <row r="391" spans="1:24" x14ac:dyDescent="0.3">
      <c r="A391" s="2">
        <v>43235.646769583327</v>
      </c>
      <c r="B391">
        <v>718.83968421403983</v>
      </c>
      <c r="C391">
        <v>8</v>
      </c>
      <c r="H391">
        <f>VLOOKUP(A391,[1]Sheet1!A$2:F$2998,5,FALSE)</f>
        <v>719</v>
      </c>
      <c r="I391">
        <f>VLOOKUP(A391,[1]Sheet1!A$2:F$2998,6,FALSE)</f>
        <v>719.01</v>
      </c>
      <c r="J391" s="5">
        <f t="shared" ca="1" si="85"/>
        <v>-3.7875237273990768E-3</v>
      </c>
      <c r="K391" s="5">
        <f t="shared" ca="1" si="86"/>
        <v>-2.7232295599999361</v>
      </c>
      <c r="L391" s="6">
        <f t="shared" si="87"/>
        <v>390</v>
      </c>
      <c r="M391">
        <f t="shared" si="75"/>
        <v>719.69497805671278</v>
      </c>
      <c r="N391">
        <f t="shared" si="76"/>
        <v>0.42807041917395061</v>
      </c>
      <c r="O391">
        <f t="shared" si="77"/>
        <v>-1.9980213636892128</v>
      </c>
      <c r="P391" t="str">
        <f t="shared" si="78"/>
        <v/>
      </c>
      <c r="Q391">
        <f t="shared" si="79"/>
        <v>3.0717592017026618E-4</v>
      </c>
      <c r="R391">
        <f t="shared" si="80"/>
        <v>1.5518387789584085</v>
      </c>
      <c r="S391">
        <f t="shared" si="81"/>
        <v>1.2574918210607704</v>
      </c>
      <c r="T391" t="str">
        <f t="shared" si="82"/>
        <v/>
      </c>
      <c r="U391" t="str">
        <f t="shared" si="83"/>
        <v/>
      </c>
      <c r="V391" t="str">
        <f t="shared" si="74"/>
        <v/>
      </c>
      <c r="X391">
        <f t="shared" ca="1" si="84"/>
        <v>4.0945246301999987</v>
      </c>
    </row>
    <row r="392" spans="1:24" x14ac:dyDescent="0.3">
      <c r="A392" s="2">
        <v>43235.646921793981</v>
      </c>
      <c r="B392">
        <v>719.00805274984009</v>
      </c>
      <c r="C392">
        <v>4</v>
      </c>
      <c r="H392">
        <f>VLOOKUP(A392,[1]Sheet1!A$2:F$2998,5,FALSE)</f>
        <v>719</v>
      </c>
      <c r="I392">
        <f>VLOOKUP(A392,[1]Sheet1!A$2:F$2998,6,FALSE)</f>
        <v>719.01</v>
      </c>
      <c r="J392" s="5">
        <f t="shared" ca="1" si="85"/>
        <v>-6.3823618425591384E-3</v>
      </c>
      <c r="K392" s="5">
        <f t="shared" ca="1" si="86"/>
        <v>-4.5889181648000203</v>
      </c>
      <c r="L392" s="6">
        <f t="shared" si="87"/>
        <v>391</v>
      </c>
      <c r="M392">
        <f t="shared" si="75"/>
        <v>719.59407840963206</v>
      </c>
      <c r="N392">
        <f t="shared" si="76"/>
        <v>0.44991070257973487</v>
      </c>
      <c r="O392">
        <f t="shared" si="77"/>
        <v>-1.3025377178888378</v>
      </c>
      <c r="P392" t="str">
        <f t="shared" si="78"/>
        <v/>
      </c>
      <c r="Q392">
        <f t="shared" si="79"/>
        <v>1.5221065405057743E-4</v>
      </c>
      <c r="R392">
        <f t="shared" si="80"/>
        <v>0.43723282214503995</v>
      </c>
      <c r="S392">
        <f t="shared" si="81"/>
        <v>0.12557119558157337</v>
      </c>
      <c r="T392" t="str">
        <f t="shared" si="82"/>
        <v/>
      </c>
      <c r="U392" t="str">
        <f t="shared" si="83"/>
        <v/>
      </c>
      <c r="V392" t="str">
        <f t="shared" si="74"/>
        <v/>
      </c>
      <c r="X392">
        <f t="shared" ca="1" si="84"/>
        <v>4.0945246301999987</v>
      </c>
    </row>
    <row r="393" spans="1:24" x14ac:dyDescent="0.3">
      <c r="A393" s="2">
        <v>43235.647498958337</v>
      </c>
      <c r="B393">
        <v>718.98442940660004</v>
      </c>
      <c r="C393">
        <v>6</v>
      </c>
      <c r="H393">
        <f>VLOOKUP(A393,[1]Sheet1!A$2:F$2998,5,FALSE)</f>
        <v>718.07928819000006</v>
      </c>
      <c r="I393">
        <f>VLOOKUP(A393,[1]Sheet1!A$2:F$2998,6,FALSE)</f>
        <v>718.06</v>
      </c>
      <c r="J393" s="5">
        <f t="shared" ca="1" si="85"/>
        <v>-5.1371237837790906E-3</v>
      </c>
      <c r="K393" s="5">
        <f t="shared" ca="1" si="86"/>
        <v>-3.6888621900000094</v>
      </c>
      <c r="L393" s="6">
        <f t="shared" si="87"/>
        <v>392</v>
      </c>
      <c r="M393">
        <f t="shared" si="75"/>
        <v>719.51447440849563</v>
      </c>
      <c r="N393">
        <f t="shared" si="76"/>
        <v>0.45862313136036431</v>
      </c>
      <c r="O393">
        <f t="shared" si="77"/>
        <v>-1.155731069044363</v>
      </c>
      <c r="P393" t="str">
        <f t="shared" si="78"/>
        <v/>
      </c>
      <c r="Q393">
        <f t="shared" si="79"/>
        <v>5.7716435549082235E-4</v>
      </c>
      <c r="R393">
        <f t="shared" si="80"/>
        <v>3.2239717159731853</v>
      </c>
      <c r="S393">
        <f t="shared" si="81"/>
        <v>0.67628665802552856</v>
      </c>
      <c r="T393" t="str">
        <f t="shared" si="82"/>
        <v/>
      </c>
      <c r="U393" t="str">
        <f t="shared" si="83"/>
        <v/>
      </c>
      <c r="V393" t="str">
        <f t="shared" si="74"/>
        <v/>
      </c>
      <c r="X393">
        <f t="shared" ca="1" si="84"/>
        <v>4.0945246301999987</v>
      </c>
    </row>
    <row r="394" spans="1:24" x14ac:dyDescent="0.3">
      <c r="A394" s="2">
        <v>43235.647622939818</v>
      </c>
      <c r="B394">
        <v>718.75900159639991</v>
      </c>
      <c r="C394">
        <v>5</v>
      </c>
      <c r="H394">
        <f>VLOOKUP(A394,[1]Sheet1!A$2:F$2998,5,FALSE)</f>
        <v>718.02210908999996</v>
      </c>
      <c r="I394">
        <f>VLOOKUP(A394,[1]Sheet1!A$2:F$2998,6,FALSE)</f>
        <v>718.03</v>
      </c>
      <c r="J394" s="5">
        <f t="shared" ca="1" si="85"/>
        <v>-3.8183491512184756E-3</v>
      </c>
      <c r="K394" s="5">
        <f t="shared" ca="1" si="86"/>
        <v>-2.7416591107999011</v>
      </c>
      <c r="L394" s="6">
        <f t="shared" si="87"/>
        <v>393</v>
      </c>
      <c r="M394">
        <f t="shared" si="75"/>
        <v>719.43460058283824</v>
      </c>
      <c r="N394">
        <f t="shared" si="76"/>
        <v>0.46461296972096594</v>
      </c>
      <c r="O394">
        <f t="shared" si="77"/>
        <v>-1.454111336676799</v>
      </c>
      <c r="P394" t="str">
        <f t="shared" si="78"/>
        <v/>
      </c>
      <c r="Q394">
        <f t="shared" si="79"/>
        <v>1.2398148101055995E-4</v>
      </c>
      <c r="R394">
        <f t="shared" si="80"/>
        <v>0.10087129708679024</v>
      </c>
      <c r="S394">
        <f t="shared" si="81"/>
        <v>0.37756208961987148</v>
      </c>
      <c r="T394" t="str">
        <f t="shared" si="82"/>
        <v/>
      </c>
      <c r="U394" t="str">
        <f t="shared" si="83"/>
        <v/>
      </c>
      <c r="V394" t="str">
        <f t="shared" si="74"/>
        <v/>
      </c>
      <c r="X394">
        <f t="shared" ca="1" si="84"/>
        <v>4.0945246301999987</v>
      </c>
    </row>
    <row r="395" spans="1:24" x14ac:dyDescent="0.3">
      <c r="A395" s="2">
        <v>43235.648036423612</v>
      </c>
      <c r="B395">
        <v>718.03264583847999</v>
      </c>
      <c r="C395">
        <v>5</v>
      </c>
      <c r="H395">
        <f>VLOOKUP(A395,[1]Sheet1!A$2:F$2998,5,FALSE)</f>
        <v>718.02</v>
      </c>
      <c r="I395">
        <f>VLOOKUP(A395,[1]Sheet1!A$2:F$2998,6,FALSE)</f>
        <v>718.03</v>
      </c>
      <c r="J395" s="5">
        <f t="shared" ca="1" si="85"/>
        <v>-1.0874425921282866E-3</v>
      </c>
      <c r="K395" s="5">
        <f t="shared" ca="1" si="86"/>
        <v>-0.78080552999995234</v>
      </c>
      <c r="L395" s="6">
        <f t="shared" si="87"/>
        <v>394</v>
      </c>
      <c r="M395">
        <f t="shared" si="75"/>
        <v>719.33151267430151</v>
      </c>
      <c r="N395">
        <f t="shared" si="76"/>
        <v>0.47447336456177169</v>
      </c>
      <c r="O395">
        <f t="shared" si="77"/>
        <v>-2.7374915703037619</v>
      </c>
      <c r="P395" t="str">
        <f t="shared" si="78"/>
        <v/>
      </c>
      <c r="Q395">
        <f t="shared" si="79"/>
        <v>4.1348379454575479E-4</v>
      </c>
      <c r="R395">
        <f t="shared" si="80"/>
        <v>1.7828061580529966</v>
      </c>
      <c r="S395">
        <f t="shared" si="81"/>
        <v>0.35562329977938756</v>
      </c>
      <c r="T395" t="str">
        <f t="shared" si="82"/>
        <v/>
      </c>
      <c r="U395" t="str">
        <f t="shared" si="83"/>
        <v/>
      </c>
      <c r="V395" t="str">
        <f t="shared" si="74"/>
        <v/>
      </c>
      <c r="X395">
        <f t="shared" ca="1" si="84"/>
        <v>4.0945246301999987</v>
      </c>
    </row>
    <row r="396" spans="1:24" x14ac:dyDescent="0.3">
      <c r="A396" s="2">
        <v>43235.64817291667</v>
      </c>
      <c r="B396">
        <v>718.03</v>
      </c>
      <c r="C396">
        <v>3</v>
      </c>
      <c r="H396">
        <f>VLOOKUP(A396,[1]Sheet1!A$2:F$2998,5,FALSE)</f>
        <v>718.02</v>
      </c>
      <c r="I396">
        <f>VLOOKUP(A396,[1]Sheet1!A$2:F$2998,6,FALSE)</f>
        <v>718.03</v>
      </c>
      <c r="J396" s="5">
        <f t="shared" ca="1" si="85"/>
        <v>-2.1644299044595141E-3</v>
      </c>
      <c r="K396" s="5">
        <f t="shared" ca="1" si="86"/>
        <v>-1.5541039600000202</v>
      </c>
      <c r="L396" s="6">
        <f t="shared" si="87"/>
        <v>395</v>
      </c>
      <c r="M396">
        <f t="shared" si="75"/>
        <v>719.13893285719041</v>
      </c>
      <c r="N396">
        <f t="shared" si="76"/>
        <v>0.51027399630924442</v>
      </c>
      <c r="O396">
        <f t="shared" si="77"/>
        <v>-2.1732105990335153</v>
      </c>
      <c r="P396" t="str">
        <f t="shared" si="78"/>
        <v/>
      </c>
      <c r="Q396">
        <f t="shared" si="79"/>
        <v>1.3649305765284225E-4</v>
      </c>
      <c r="R396">
        <f t="shared" si="80"/>
        <v>9.4739017179536866E-2</v>
      </c>
      <c r="S396">
        <f t="shared" si="81"/>
        <v>-0.20867583059625169</v>
      </c>
      <c r="T396" t="str">
        <f t="shared" si="82"/>
        <v/>
      </c>
      <c r="U396" t="str">
        <f t="shared" si="83"/>
        <v/>
      </c>
      <c r="V396" t="str">
        <f t="shared" si="74"/>
        <v/>
      </c>
      <c r="X396">
        <f t="shared" ca="1" si="84"/>
        <v>4.0945246301999987</v>
      </c>
    </row>
    <row r="397" spans="1:24" x14ac:dyDescent="0.3">
      <c r="A397" s="2">
        <v>43235.648312314806</v>
      </c>
      <c r="B397">
        <v>718.02841427016006</v>
      </c>
      <c r="C397">
        <v>2</v>
      </c>
      <c r="H397">
        <f>VLOOKUP(A397,[1]Sheet1!A$2:F$2998,5,FALSE)</f>
        <v>718.28920258520009</v>
      </c>
      <c r="I397">
        <f>VLOOKUP(A397,[1]Sheet1!A$2:F$2998,6,FALSE)</f>
        <v>718.48429259999989</v>
      </c>
      <c r="J397" s="5">
        <f t="shared" ca="1" si="85"/>
        <v>-2.5384017170769786E-3</v>
      </c>
      <c r="K397" s="5">
        <f t="shared" ca="1" si="86"/>
        <v>-1.8233065452001256</v>
      </c>
      <c r="L397" s="6">
        <f t="shared" si="87"/>
        <v>396</v>
      </c>
      <c r="M397">
        <f t="shared" si="75"/>
        <v>718.94714445604461</v>
      </c>
      <c r="N397">
        <f t="shared" si="76"/>
        <v>0.52440943121407235</v>
      </c>
      <c r="O397">
        <f t="shared" si="77"/>
        <v>-1.7519329958608532</v>
      </c>
      <c r="P397" t="str">
        <f t="shared" si="78"/>
        <v/>
      </c>
      <c r="Q397">
        <f t="shared" si="79"/>
        <v>1.3939813652541488E-4</v>
      </c>
      <c r="R397">
        <f t="shared" si="80"/>
        <v>0.20465337566271233</v>
      </c>
      <c r="S397">
        <f t="shared" si="81"/>
        <v>-0.46254380604544287</v>
      </c>
      <c r="T397" t="str">
        <f t="shared" si="82"/>
        <v/>
      </c>
      <c r="U397" t="str">
        <f t="shared" si="83"/>
        <v/>
      </c>
      <c r="V397" t="str">
        <f t="shared" si="74"/>
        <v/>
      </c>
      <c r="X397">
        <f t="shared" ca="1" si="84"/>
        <v>4.0945246301999987</v>
      </c>
    </row>
    <row r="398" spans="1:24" x14ac:dyDescent="0.3">
      <c r="A398" s="2">
        <v>43235.648586261566</v>
      </c>
      <c r="B398">
        <v>718.42368395232006</v>
      </c>
      <c r="C398">
        <v>5</v>
      </c>
      <c r="H398">
        <f>VLOOKUP(A398,[1]Sheet1!A$2:F$2998,5,FALSE)</f>
        <v>718.28610058520007</v>
      </c>
      <c r="I398">
        <f>VLOOKUP(A398,[1]Sheet1!A$2:F$2998,6,FALSE)</f>
        <v>718.49443801999996</v>
      </c>
      <c r="J398" s="5">
        <f t="shared" ca="1" si="85"/>
        <v>-3.1175109909208853E-3</v>
      </c>
      <c r="K398" s="5">
        <f t="shared" ca="1" si="86"/>
        <v>-2.2392648132000659</v>
      </c>
      <c r="L398" s="6">
        <f t="shared" si="87"/>
        <v>397</v>
      </c>
      <c r="M398">
        <f t="shared" si="75"/>
        <v>718.73473756277622</v>
      </c>
      <c r="N398">
        <f t="shared" si="76"/>
        <v>0.4928577332956941</v>
      </c>
      <c r="O398">
        <f t="shared" si="77"/>
        <v>-0.63112251151294585</v>
      </c>
      <c r="P398" t="str">
        <f t="shared" si="78"/>
        <v/>
      </c>
      <c r="Q398">
        <f t="shared" si="79"/>
        <v>2.7394675998948514E-4</v>
      </c>
      <c r="R398">
        <f t="shared" si="80"/>
        <v>1.087798369985044</v>
      </c>
      <c r="S398">
        <f t="shared" si="81"/>
        <v>0.38384540552758561</v>
      </c>
      <c r="T398" t="str">
        <f t="shared" si="82"/>
        <v/>
      </c>
      <c r="U398" t="str">
        <f t="shared" si="83"/>
        <v/>
      </c>
      <c r="V398" t="str">
        <f t="shared" si="74"/>
        <v/>
      </c>
      <c r="X398">
        <f t="shared" ca="1" si="84"/>
        <v>4.0945246301999987</v>
      </c>
    </row>
    <row r="399" spans="1:24" x14ac:dyDescent="0.3">
      <c r="A399" s="2">
        <v>43235.648586261566</v>
      </c>
      <c r="B399">
        <v>718.5</v>
      </c>
      <c r="C399">
        <v>1</v>
      </c>
      <c r="H399">
        <f>VLOOKUP(A399,[1]Sheet1!A$2:F$2998,5,FALSE)</f>
        <v>718.28610058520007</v>
      </c>
      <c r="I399">
        <f>VLOOKUP(A399,[1]Sheet1!A$2:F$2998,6,FALSE)</f>
        <v>718.49443801999996</v>
      </c>
      <c r="J399" s="5">
        <f t="shared" ca="1" si="85"/>
        <v>-2.6868954039729409E-3</v>
      </c>
      <c r="K399" s="5">
        <f t="shared" ca="1" si="86"/>
        <v>-1.9299596224000197</v>
      </c>
      <c r="L399" s="6">
        <f t="shared" si="87"/>
        <v>398</v>
      </c>
      <c r="M399">
        <f t="shared" si="75"/>
        <v>718.59611474333155</v>
      </c>
      <c r="N399">
        <f t="shared" si="76"/>
        <v>0.45984088635203935</v>
      </c>
      <c r="O399">
        <f t="shared" si="77"/>
        <v>-0.20901739315536247</v>
      </c>
      <c r="P399" t="str">
        <f t="shared" si="78"/>
        <v/>
      </c>
      <c r="Q399">
        <f t="shared" si="79"/>
        <v>0</v>
      </c>
      <c r="R399">
        <f t="shared" si="80"/>
        <v>-0.67749546809628014</v>
      </c>
      <c r="S399">
        <f t="shared" si="81"/>
        <v>-0.69524807302209446</v>
      </c>
      <c r="T399" t="str">
        <f t="shared" si="82"/>
        <v/>
      </c>
      <c r="U399" t="str">
        <f t="shared" si="83"/>
        <v/>
      </c>
      <c r="V399" t="str">
        <f t="shared" si="74"/>
        <v/>
      </c>
      <c r="X399">
        <f t="shared" ca="1" si="84"/>
        <v>4.0945246301999987</v>
      </c>
    </row>
    <row r="400" spans="1:24" x14ac:dyDescent="0.3">
      <c r="A400" s="2">
        <v>43235.648746562503</v>
      </c>
      <c r="B400">
        <v>718.49935862799998</v>
      </c>
      <c r="C400">
        <v>8</v>
      </c>
      <c r="H400">
        <f>VLOOKUP(A400,[1]Sheet1!A$2:F$2998,5,FALSE)</f>
        <v>718.28610058520007</v>
      </c>
      <c r="I400">
        <f>VLOOKUP(A400,[1]Sheet1!A$2:F$2998,6,FALSE)</f>
        <v>718.01</v>
      </c>
      <c r="J400" s="5">
        <f t="shared" ca="1" si="85"/>
        <v>-2.1385637059502987E-3</v>
      </c>
      <c r="K400" s="5">
        <f t="shared" ca="1" si="86"/>
        <v>-1.5361005852000744</v>
      </c>
      <c r="L400" s="6">
        <f t="shared" si="87"/>
        <v>399</v>
      </c>
      <c r="M400">
        <f t="shared" si="75"/>
        <v>718.47851670919181</v>
      </c>
      <c r="N400">
        <f t="shared" si="76"/>
        <v>0.42596847739246041</v>
      </c>
      <c r="O400">
        <f t="shared" si="77"/>
        <v>4.8928312573164906E-2</v>
      </c>
      <c r="P400" t="str">
        <f t="shared" si="78"/>
        <v/>
      </c>
      <c r="Q400">
        <f t="shared" si="79"/>
        <v>1.6030093684094027E-4</v>
      </c>
      <c r="R400">
        <f t="shared" si="80"/>
        <v>0.3487625930965213</v>
      </c>
      <c r="S400">
        <f t="shared" si="81"/>
        <v>1.7944585266742459</v>
      </c>
      <c r="T400" t="str">
        <f t="shared" si="82"/>
        <v/>
      </c>
      <c r="U400" t="str">
        <f t="shared" si="83"/>
        <v/>
      </c>
      <c r="V400" t="str">
        <f t="shared" si="74"/>
        <v/>
      </c>
      <c r="X400">
        <f t="shared" ca="1" si="84"/>
        <v>4.0945246301999987</v>
      </c>
    </row>
    <row r="401" spans="1:24" x14ac:dyDescent="0.3">
      <c r="A401" s="2">
        <v>43235.649072997687</v>
      </c>
      <c r="B401">
        <v>718.0855068779</v>
      </c>
      <c r="C401">
        <v>12</v>
      </c>
      <c r="H401">
        <f>VLOOKUP(A401,[1]Sheet1!A$2:F$2998,5,FALSE)</f>
        <v>718</v>
      </c>
      <c r="I401">
        <f>VLOOKUP(A401,[1]Sheet1!A$2:F$2998,6,FALSE)</f>
        <v>718.01</v>
      </c>
      <c r="J401" s="5">
        <f t="shared" ca="1" si="85"/>
        <v>-1.6434540389971448E-3</v>
      </c>
      <c r="K401" s="5">
        <f t="shared" ca="1" si="86"/>
        <v>-1.17999999999995</v>
      </c>
      <c r="L401" s="6">
        <f t="shared" si="87"/>
        <v>400</v>
      </c>
      <c r="M401">
        <f t="shared" si="75"/>
        <v>718.37467741110856</v>
      </c>
      <c r="N401">
        <f t="shared" si="76"/>
        <v>0.39627490843063667</v>
      </c>
      <c r="O401">
        <f t="shared" si="77"/>
        <v>-0.72972203653711287</v>
      </c>
      <c r="P401" t="str">
        <f t="shared" si="78"/>
        <v/>
      </c>
      <c r="Q401">
        <f t="shared" si="79"/>
        <v>3.2643518352415413E-4</v>
      </c>
      <c r="R401">
        <f t="shared" si="80"/>
        <v>1.3660259034590729</v>
      </c>
      <c r="S401">
        <f t="shared" si="81"/>
        <v>4.1614660197599269</v>
      </c>
      <c r="T401" t="str">
        <f t="shared" si="82"/>
        <v/>
      </c>
      <c r="U401" t="str">
        <f t="shared" si="83"/>
        <v/>
      </c>
      <c r="V401" t="str">
        <f t="shared" si="74"/>
        <v/>
      </c>
      <c r="X401">
        <f t="shared" ca="1" si="84"/>
        <v>4.0945246301999987</v>
      </c>
    </row>
    <row r="402" spans="1:24" x14ac:dyDescent="0.3">
      <c r="A402" s="2">
        <v>43235.649102557873</v>
      </c>
      <c r="B402">
        <v>718.00938479138006</v>
      </c>
      <c r="C402">
        <v>2</v>
      </c>
      <c r="H402">
        <f>VLOOKUP(A402,[1]Sheet1!A$2:F$2998,5,FALSE)</f>
        <v>718</v>
      </c>
      <c r="I402">
        <f>VLOOKUP(A402,[1]Sheet1!A$2:F$2998,6,FALSE)</f>
        <v>718.01</v>
      </c>
      <c r="J402" s="5">
        <f t="shared" ca="1" si="85"/>
        <v>-1.4014896239555293E-3</v>
      </c>
      <c r="K402" s="5">
        <f t="shared" ca="1" si="86"/>
        <v>-1.00626955000007</v>
      </c>
      <c r="L402" s="6">
        <f t="shared" si="87"/>
        <v>401</v>
      </c>
      <c r="M402">
        <f t="shared" si="75"/>
        <v>718.22854617971109</v>
      </c>
      <c r="N402">
        <f t="shared" si="76"/>
        <v>0.36244099021064508</v>
      </c>
      <c r="O402">
        <f t="shared" si="77"/>
        <v>-0.6046815736919211</v>
      </c>
      <c r="P402" t="str">
        <f t="shared" si="78"/>
        <v/>
      </c>
      <c r="Q402">
        <f t="shared" si="79"/>
        <v>2.9560185794252902E-5</v>
      </c>
      <c r="R402">
        <f t="shared" si="80"/>
        <v>-0.53013650028121395</v>
      </c>
      <c r="S402">
        <f t="shared" si="81"/>
        <v>-0.45087007858230649</v>
      </c>
      <c r="T402" t="str">
        <f t="shared" si="82"/>
        <v/>
      </c>
      <c r="U402" t="str">
        <f t="shared" si="83"/>
        <v/>
      </c>
      <c r="V402" t="str">
        <f t="shared" si="74"/>
        <v/>
      </c>
      <c r="X402">
        <f t="shared" ca="1" si="84"/>
        <v>4.0945246301999987</v>
      </c>
    </row>
    <row r="403" spans="1:24" x14ac:dyDescent="0.3">
      <c r="A403" s="2">
        <v>43235.649486076392</v>
      </c>
      <c r="B403">
        <v>718.00011920861994</v>
      </c>
      <c r="C403">
        <v>4</v>
      </c>
      <c r="H403">
        <f>VLOOKUP(A403,[1]Sheet1!A$2:F$2998,5,FALSE)</f>
        <v>718.15053541750001</v>
      </c>
      <c r="I403">
        <f>VLOOKUP(A403,[1]Sheet1!A$2:F$2998,6,FALSE)</f>
        <v>718.13737490999995</v>
      </c>
      <c r="J403" s="5">
        <f t="shared" ca="1" si="85"/>
        <v>-1.6108112581543444E-3</v>
      </c>
      <c r="K403" s="5">
        <f t="shared" ca="1" si="86"/>
        <v>-1.1568049675000793</v>
      </c>
      <c r="L403" s="6">
        <f t="shared" si="87"/>
        <v>402</v>
      </c>
      <c r="M403">
        <f t="shared" si="75"/>
        <v>718.09929284454938</v>
      </c>
      <c r="N403">
        <f t="shared" si="76"/>
        <v>0.34291334870982537</v>
      </c>
      <c r="O403">
        <f t="shared" si="77"/>
        <v>-0.28920902701098261</v>
      </c>
      <c r="P403" t="str">
        <f t="shared" si="78"/>
        <v/>
      </c>
      <c r="Q403">
        <f t="shared" si="79"/>
        <v>3.8351851981133223E-4</v>
      </c>
      <c r="R403">
        <f t="shared" si="80"/>
        <v>1.7461198514109402</v>
      </c>
      <c r="S403">
        <f t="shared" si="81"/>
        <v>0.30407516927643913</v>
      </c>
      <c r="T403" t="str">
        <f t="shared" si="82"/>
        <v/>
      </c>
      <c r="U403" t="str">
        <f t="shared" si="83"/>
        <v/>
      </c>
      <c r="V403" t="str">
        <f t="shared" si="74"/>
        <v/>
      </c>
      <c r="X403">
        <f t="shared" ca="1" si="84"/>
        <v>4.0945246301999987</v>
      </c>
    </row>
    <row r="404" spans="1:24" x14ac:dyDescent="0.3">
      <c r="A404" s="2">
        <v>43235.649906087972</v>
      </c>
      <c r="B404">
        <v>718.00881982138003</v>
      </c>
      <c r="C404">
        <v>3</v>
      </c>
      <c r="H404">
        <f>VLOOKUP(A404,[1]Sheet1!A$2:F$2998,5,FALSE)</f>
        <v>718.45</v>
      </c>
      <c r="I404">
        <f>VLOOKUP(A404,[1]Sheet1!A$2:F$2998,6,FALSE)</f>
        <v>718.13737490999995</v>
      </c>
      <c r="J404" s="5">
        <f t="shared" ca="1" si="85"/>
        <v>-2.3522861716195344E-3</v>
      </c>
      <c r="K404" s="5">
        <f t="shared" ca="1" si="86"/>
        <v>-1.6900000000000546</v>
      </c>
      <c r="L404" s="6">
        <f t="shared" si="87"/>
        <v>403</v>
      </c>
      <c r="M404">
        <f t="shared" si="75"/>
        <v>717.99073492569835</v>
      </c>
      <c r="N404">
        <f t="shared" si="76"/>
        <v>0.3318070433948751</v>
      </c>
      <c r="O404">
        <f t="shared" si="77"/>
        <v>5.4504254932766234E-2</v>
      </c>
      <c r="P404" t="str">
        <f t="shared" si="78"/>
        <v/>
      </c>
      <c r="Q404">
        <f t="shared" si="79"/>
        <v>4.2001157999038696E-4</v>
      </c>
      <c r="R404">
        <f t="shared" si="80"/>
        <v>1.8559898024901595</v>
      </c>
      <c r="S404">
        <f t="shared" si="81"/>
        <v>-4.3198026857934779E-2</v>
      </c>
      <c r="T404" t="str">
        <f t="shared" si="82"/>
        <v/>
      </c>
      <c r="U404" t="str">
        <f t="shared" si="83"/>
        <v/>
      </c>
      <c r="V404" t="str">
        <f t="shared" si="74"/>
        <v/>
      </c>
      <c r="X404">
        <f t="shared" ca="1" si="84"/>
        <v>4.0945246301999987</v>
      </c>
    </row>
    <row r="405" spans="1:24" x14ac:dyDescent="0.3">
      <c r="A405" s="2">
        <v>43235.64991039352</v>
      </c>
      <c r="B405">
        <v>718.13736413087986</v>
      </c>
      <c r="C405">
        <v>4</v>
      </c>
      <c r="H405">
        <f>VLOOKUP(A405,[1]Sheet1!A$2:F$2998,5,FALSE)</f>
        <v>718.45</v>
      </c>
      <c r="I405">
        <f>VLOOKUP(A405,[1]Sheet1!A$2:F$2998,6,FALSE)</f>
        <v>718.14</v>
      </c>
      <c r="J405" s="5">
        <f t="shared" ca="1" si="85"/>
        <v>-2.3522861716195344E-3</v>
      </c>
      <c r="K405" s="5">
        <f t="shared" ca="1" si="86"/>
        <v>-1.6900000000000546</v>
      </c>
      <c r="L405" s="6">
        <f t="shared" si="87"/>
        <v>404</v>
      </c>
      <c r="M405">
        <f t="shared" si="75"/>
        <v>717.89269985001113</v>
      </c>
      <c r="N405">
        <f t="shared" si="76"/>
        <v>0.32019943532667827</v>
      </c>
      <c r="O405">
        <f t="shared" si="77"/>
        <v>0.76409966375836413</v>
      </c>
      <c r="P405" t="str">
        <f t="shared" si="78"/>
        <v/>
      </c>
      <c r="Q405">
        <f t="shared" si="79"/>
        <v>4.3055479181930423E-6</v>
      </c>
      <c r="R405">
        <f t="shared" si="80"/>
        <v>-0.66258575530167363</v>
      </c>
      <c r="S405">
        <f t="shared" si="81"/>
        <v>0.33569201276472393</v>
      </c>
      <c r="T405" t="str">
        <f t="shared" si="82"/>
        <v/>
      </c>
      <c r="U405" t="str">
        <f t="shared" si="83"/>
        <v/>
      </c>
      <c r="V405" t="str">
        <f t="shared" si="74"/>
        <v/>
      </c>
      <c r="X405">
        <f t="shared" ca="1" si="84"/>
        <v>4.0945246301999987</v>
      </c>
    </row>
    <row r="406" spans="1:24" x14ac:dyDescent="0.3">
      <c r="A406" s="2">
        <v>43235.64991039352</v>
      </c>
      <c r="B406">
        <v>718.14</v>
      </c>
      <c r="C406">
        <v>1</v>
      </c>
      <c r="H406">
        <f>VLOOKUP(A406,[1]Sheet1!A$2:F$2998,5,FALSE)</f>
        <v>718.45</v>
      </c>
      <c r="I406">
        <f>VLOOKUP(A406,[1]Sheet1!A$2:F$2998,6,FALSE)</f>
        <v>718.14</v>
      </c>
      <c r="J406" s="5">
        <f t="shared" ca="1" si="85"/>
        <v>-2.3522861716195344E-3</v>
      </c>
      <c r="K406" s="5">
        <f t="shared" ca="1" si="86"/>
        <v>-1.6900000000000546</v>
      </c>
      <c r="L406" s="6">
        <f t="shared" si="87"/>
        <v>405</v>
      </c>
      <c r="M406">
        <f t="shared" si="75"/>
        <v>717.81934209300971</v>
      </c>
      <c r="N406">
        <f t="shared" si="76"/>
        <v>0.31220585181660909</v>
      </c>
      <c r="O406">
        <f t="shared" si="77"/>
        <v>1.0270720587858584</v>
      </c>
      <c r="P406" t="str">
        <f t="shared" si="78"/>
        <v/>
      </c>
      <c r="Q406">
        <f t="shared" si="79"/>
        <v>0</v>
      </c>
      <c r="R406">
        <f t="shared" si="80"/>
        <v>-0.68997951478118946</v>
      </c>
      <c r="S406">
        <f t="shared" si="81"/>
        <v>-0.8279448179243456</v>
      </c>
      <c r="T406" t="str">
        <f t="shared" si="82"/>
        <v/>
      </c>
      <c r="U406" t="str">
        <f t="shared" si="83"/>
        <v/>
      </c>
      <c r="V406" t="str">
        <f t="shared" si="74"/>
        <v/>
      </c>
      <c r="X406">
        <f t="shared" ca="1" si="84"/>
        <v>4.0945246301999987</v>
      </c>
    </row>
    <row r="407" spans="1:24" x14ac:dyDescent="0.3">
      <c r="A407" s="2">
        <v>43235.64991039352</v>
      </c>
      <c r="B407">
        <v>718.14</v>
      </c>
      <c r="C407">
        <v>1</v>
      </c>
      <c r="H407">
        <f>VLOOKUP(A407,[1]Sheet1!A$2:F$2998,5,FALSE)</f>
        <v>718.45</v>
      </c>
      <c r="I407">
        <f>VLOOKUP(A407,[1]Sheet1!A$2:F$2998,6,FALSE)</f>
        <v>718.14</v>
      </c>
      <c r="J407" s="5">
        <f t="shared" ca="1" si="85"/>
        <v>-2.3522861716195344E-3</v>
      </c>
      <c r="K407" s="5">
        <f t="shared" ca="1" si="86"/>
        <v>-1.6900000000000546</v>
      </c>
      <c r="L407" s="6">
        <f t="shared" si="87"/>
        <v>406</v>
      </c>
      <c r="M407">
        <f t="shared" si="75"/>
        <v>717.75562659938237</v>
      </c>
      <c r="N407">
        <f t="shared" si="76"/>
        <v>0.30767164947951653</v>
      </c>
      <c r="O407">
        <f t="shared" si="77"/>
        <v>1.2492974288266658</v>
      </c>
      <c r="P407" t="str">
        <f t="shared" si="78"/>
        <v/>
      </c>
      <c r="Q407">
        <f t="shared" si="79"/>
        <v>0</v>
      </c>
      <c r="R407">
        <f t="shared" si="80"/>
        <v>-0.68997951478118946</v>
      </c>
      <c r="S407">
        <f t="shared" si="81"/>
        <v>-0.8279448179243456</v>
      </c>
      <c r="T407" t="str">
        <f t="shared" si="82"/>
        <v/>
      </c>
      <c r="U407" t="str">
        <f t="shared" si="83"/>
        <v/>
      </c>
      <c r="V407" t="str">
        <f t="shared" si="74"/>
        <v/>
      </c>
      <c r="X407">
        <f t="shared" ca="1" si="84"/>
        <v>4.0945246301999987</v>
      </c>
    </row>
    <row r="408" spans="1:24" x14ac:dyDescent="0.3">
      <c r="A408" s="2">
        <v>43235.64991039352</v>
      </c>
      <c r="B408">
        <v>718.14</v>
      </c>
      <c r="C408">
        <v>1</v>
      </c>
      <c r="H408">
        <f>VLOOKUP(A408,[1]Sheet1!A$2:F$2998,5,FALSE)</f>
        <v>718.45</v>
      </c>
      <c r="I408">
        <f>VLOOKUP(A408,[1]Sheet1!A$2:F$2998,6,FALSE)</f>
        <v>718.14</v>
      </c>
      <c r="J408" s="5">
        <f t="shared" ca="1" si="85"/>
        <v>-3.5493075370590411E-3</v>
      </c>
      <c r="K408" s="5">
        <f t="shared" ca="1" si="86"/>
        <v>-2.5500000000000682</v>
      </c>
      <c r="L408" s="6">
        <f t="shared" si="87"/>
        <v>407</v>
      </c>
      <c r="M408">
        <f t="shared" si="75"/>
        <v>717.70123883684744</v>
      </c>
      <c r="N408">
        <f t="shared" si="76"/>
        <v>0.30701680119953229</v>
      </c>
      <c r="O408">
        <f t="shared" si="77"/>
        <v>1.4291112455027988</v>
      </c>
      <c r="P408" t="str">
        <f t="shared" si="78"/>
        <v/>
      </c>
      <c r="Q408">
        <f t="shared" si="79"/>
        <v>0</v>
      </c>
      <c r="R408">
        <f t="shared" si="80"/>
        <v>-0.689484512783614</v>
      </c>
      <c r="S408">
        <f t="shared" si="81"/>
        <v>-0.8279448179243456</v>
      </c>
      <c r="T408" t="str">
        <f t="shared" si="82"/>
        <v/>
      </c>
      <c r="U408" t="str">
        <f t="shared" si="83"/>
        <v/>
      </c>
      <c r="V408" t="str">
        <f t="shared" si="74"/>
        <v/>
      </c>
      <c r="X408">
        <f t="shared" ca="1" si="84"/>
        <v>4.0945246301999987</v>
      </c>
    </row>
    <row r="409" spans="1:24" x14ac:dyDescent="0.3">
      <c r="A409" s="2">
        <v>43235.64991039352</v>
      </c>
      <c r="B409">
        <v>718.14</v>
      </c>
      <c r="C409">
        <v>1</v>
      </c>
      <c r="H409">
        <f>VLOOKUP(A409,[1]Sheet1!A$2:F$2998,5,FALSE)</f>
        <v>718.45</v>
      </c>
      <c r="I409">
        <f>VLOOKUP(A409,[1]Sheet1!A$2:F$2998,6,FALSE)</f>
        <v>718.14</v>
      </c>
      <c r="J409" s="5">
        <f t="shared" ca="1" si="85"/>
        <v>-3.5493075370590411E-3</v>
      </c>
      <c r="K409" s="5">
        <f t="shared" ca="1" si="86"/>
        <v>-2.5500000000000682</v>
      </c>
      <c r="L409" s="6">
        <f t="shared" si="87"/>
        <v>408</v>
      </c>
      <c r="M409">
        <f t="shared" si="75"/>
        <v>717.65617880540469</v>
      </c>
      <c r="N409">
        <f t="shared" si="76"/>
        <v>0.31031196137678069</v>
      </c>
      <c r="O409">
        <f t="shared" si="77"/>
        <v>1.559144521689378</v>
      </c>
      <c r="P409">
        <f t="shared" si="78"/>
        <v>1</v>
      </c>
      <c r="Q409">
        <f t="shared" si="79"/>
        <v>0</v>
      </c>
      <c r="R409">
        <f t="shared" si="80"/>
        <v>-0.68945745075509468</v>
      </c>
      <c r="S409">
        <f t="shared" si="81"/>
        <v>-0.8113755750719156</v>
      </c>
      <c r="T409" t="str">
        <f t="shared" si="82"/>
        <v/>
      </c>
      <c r="U409" t="str">
        <f t="shared" si="83"/>
        <v/>
      </c>
      <c r="V409" t="str">
        <f t="shared" si="74"/>
        <v/>
      </c>
      <c r="X409">
        <f t="shared" ca="1" si="84"/>
        <v>4.0945246301999987</v>
      </c>
    </row>
    <row r="410" spans="1:24" x14ac:dyDescent="0.3">
      <c r="A410" s="2">
        <v>43235.650194988433</v>
      </c>
      <c r="B410">
        <v>718.13991999999996</v>
      </c>
      <c r="C410">
        <v>5</v>
      </c>
      <c r="H410">
        <f>VLOOKUP(A410,[1]Sheet1!A$2:F$2998,5,FALSE)</f>
        <v>718.45</v>
      </c>
      <c r="I410">
        <f>VLOOKUP(A410,[1]Sheet1!A$2:F$2998,6,FALSE)</f>
        <v>718.14</v>
      </c>
      <c r="J410" s="5">
        <f t="shared" ca="1" si="85"/>
        <v>-3.6248758438303468E-3</v>
      </c>
      <c r="K410" s="5">
        <f t="shared" ca="1" si="86"/>
        <v>-2.6042920499999127</v>
      </c>
      <c r="L410" s="6">
        <f t="shared" si="87"/>
        <v>409</v>
      </c>
      <c r="M410">
        <f t="shared" si="75"/>
        <v>717.62044650505447</v>
      </c>
      <c r="N410">
        <f t="shared" si="76"/>
        <v>0.31720455822771548</v>
      </c>
      <c r="O410">
        <f t="shared" si="77"/>
        <v>1.6376608767789715</v>
      </c>
      <c r="P410">
        <f t="shared" si="78"/>
        <v>1</v>
      </c>
      <c r="Q410">
        <f t="shared" si="79"/>
        <v>2.8459491295507178E-4</v>
      </c>
      <c r="R410">
        <f t="shared" si="80"/>
        <v>1.0482597336644788</v>
      </c>
      <c r="S410">
        <f t="shared" si="81"/>
        <v>0.75218516893887377</v>
      </c>
      <c r="T410" t="str">
        <f t="shared" si="82"/>
        <v/>
      </c>
      <c r="U410" t="str">
        <f t="shared" si="83"/>
        <v/>
      </c>
      <c r="V410" t="str">
        <f t="shared" si="74"/>
        <v/>
      </c>
      <c r="X410">
        <f t="shared" ca="1" si="84"/>
        <v>4.0945246301999987</v>
      </c>
    </row>
    <row r="411" spans="1:24" x14ac:dyDescent="0.3">
      <c r="A411" s="2">
        <v>43235.650232118052</v>
      </c>
      <c r="B411">
        <v>718.14</v>
      </c>
      <c r="C411">
        <v>2</v>
      </c>
      <c r="H411">
        <f>VLOOKUP(A411,[1]Sheet1!A$2:F$2998,5,FALSE)</f>
        <v>718.45</v>
      </c>
      <c r="I411">
        <f>VLOOKUP(A411,[1]Sheet1!A$2:F$2998,6,FALSE)</f>
        <v>718.39885259000016</v>
      </c>
      <c r="J411" s="5">
        <f t="shared" ca="1" si="85"/>
        <v>-3.6248758438303468E-3</v>
      </c>
      <c r="K411" s="5">
        <f t="shared" ca="1" si="86"/>
        <v>-2.6042920499999127</v>
      </c>
      <c r="L411" s="6">
        <f t="shared" si="87"/>
        <v>410</v>
      </c>
      <c r="M411">
        <f t="shared" si="75"/>
        <v>717.59403279293963</v>
      </c>
      <c r="N411">
        <f t="shared" si="76"/>
        <v>0.3269750197216813</v>
      </c>
      <c r="O411">
        <f t="shared" si="77"/>
        <v>1.669752042602767</v>
      </c>
      <c r="P411">
        <f t="shared" si="78"/>
        <v>1</v>
      </c>
      <c r="Q411">
        <f t="shared" si="79"/>
        <v>3.7129619158804417E-5</v>
      </c>
      <c r="R411">
        <f t="shared" si="80"/>
        <v>-0.50839484988357153</v>
      </c>
      <c r="S411">
        <f t="shared" si="81"/>
        <v>-0.45217115188398477</v>
      </c>
      <c r="T411" t="str">
        <f t="shared" si="82"/>
        <v/>
      </c>
      <c r="U411" t="str">
        <f t="shared" si="83"/>
        <v/>
      </c>
      <c r="V411" t="str">
        <f t="shared" si="74"/>
        <v/>
      </c>
      <c r="X411">
        <f t="shared" ca="1" si="84"/>
        <v>4.0945246301999987</v>
      </c>
    </row>
    <row r="412" spans="1:24" x14ac:dyDescent="0.3">
      <c r="A412" s="2">
        <v>43235.650232118052</v>
      </c>
      <c r="B412">
        <v>718.14</v>
      </c>
      <c r="C412">
        <v>1</v>
      </c>
      <c r="H412">
        <f>VLOOKUP(A412,[1]Sheet1!A$2:F$2998,5,FALSE)</f>
        <v>718.45</v>
      </c>
      <c r="I412">
        <f>VLOOKUP(A412,[1]Sheet1!A$2:F$2998,6,FALSE)</f>
        <v>718.39885259000016</v>
      </c>
      <c r="J412" s="5">
        <f t="shared" ca="1" si="85"/>
        <v>-3.6248758438303468E-3</v>
      </c>
      <c r="K412" s="5">
        <f t="shared" ca="1" si="86"/>
        <v>-2.6042920499999127</v>
      </c>
      <c r="L412" s="6">
        <f t="shared" si="87"/>
        <v>411</v>
      </c>
      <c r="M412">
        <f t="shared" si="75"/>
        <v>717.57695635813582</v>
      </c>
      <c r="N412">
        <f t="shared" si="76"/>
        <v>0.33865297265696437</v>
      </c>
      <c r="O412">
        <f t="shared" si="77"/>
        <v>1.6625976658250083</v>
      </c>
      <c r="P412">
        <f t="shared" si="78"/>
        <v>1</v>
      </c>
      <c r="Q412">
        <f t="shared" si="79"/>
        <v>0</v>
      </c>
      <c r="R412">
        <f t="shared" si="80"/>
        <v>-0.74259655184872919</v>
      </c>
      <c r="S412">
        <f t="shared" si="81"/>
        <v>-0.85671405973559811</v>
      </c>
      <c r="T412" t="str">
        <f t="shared" si="82"/>
        <v/>
      </c>
      <c r="U412" t="str">
        <f t="shared" si="83"/>
        <v/>
      </c>
      <c r="V412" t="str">
        <f t="shared" si="74"/>
        <v/>
      </c>
      <c r="X412">
        <f t="shared" ca="1" si="84"/>
        <v>4.0945246301999987</v>
      </c>
    </row>
    <row r="413" spans="1:24" x14ac:dyDescent="0.3">
      <c r="A413" s="2">
        <v>43235.650232118052</v>
      </c>
      <c r="B413">
        <v>718.14</v>
      </c>
      <c r="C413">
        <v>1</v>
      </c>
      <c r="H413">
        <f>VLOOKUP(A413,[1]Sheet1!A$2:F$2998,5,FALSE)</f>
        <v>718.45</v>
      </c>
      <c r="I413">
        <f>VLOOKUP(A413,[1]Sheet1!A$2:F$2998,6,FALSE)</f>
        <v>718.39885259000016</v>
      </c>
      <c r="J413" s="5">
        <f t="shared" ca="1" si="85"/>
        <v>-3.6230774584173589E-3</v>
      </c>
      <c r="K413" s="5">
        <f t="shared" ca="1" si="86"/>
        <v>-2.6029999999999518</v>
      </c>
      <c r="L413" s="6">
        <f t="shared" si="87"/>
        <v>412</v>
      </c>
      <c r="M413">
        <f t="shared" si="75"/>
        <v>717.56920765442419</v>
      </c>
      <c r="N413">
        <f t="shared" si="76"/>
        <v>0.35109414776280529</v>
      </c>
      <c r="O413">
        <f t="shared" si="77"/>
        <v>1.6257529475011825</v>
      </c>
      <c r="P413">
        <f t="shared" si="78"/>
        <v>1</v>
      </c>
      <c r="Q413">
        <f t="shared" si="79"/>
        <v>0</v>
      </c>
      <c r="R413">
        <f t="shared" si="80"/>
        <v>-0.74259655184872919</v>
      </c>
      <c r="S413">
        <f t="shared" si="81"/>
        <v>-0.81724074788536394</v>
      </c>
      <c r="T413" t="str">
        <f t="shared" si="82"/>
        <v/>
      </c>
      <c r="U413" t="str">
        <f t="shared" si="83"/>
        <v/>
      </c>
      <c r="V413" t="str">
        <f t="shared" si="74"/>
        <v/>
      </c>
      <c r="X413">
        <f t="shared" ca="1" si="84"/>
        <v>4.0945246301999987</v>
      </c>
    </row>
    <row r="414" spans="1:24" x14ac:dyDescent="0.3">
      <c r="A414" s="2">
        <v>43235.650232118052</v>
      </c>
      <c r="B414">
        <v>718.14</v>
      </c>
      <c r="C414">
        <v>1</v>
      </c>
      <c r="H414">
        <f>VLOOKUP(A414,[1]Sheet1!A$2:F$2998,5,FALSE)</f>
        <v>718.45</v>
      </c>
      <c r="I414">
        <f>VLOOKUP(A414,[1]Sheet1!A$2:F$2998,6,FALSE)</f>
        <v>718.39885259000016</v>
      </c>
      <c r="J414" s="5">
        <f t="shared" ca="1" si="85"/>
        <v>-3.7580903333565945E-3</v>
      </c>
      <c r="K414" s="5">
        <f t="shared" ca="1" si="86"/>
        <v>-2.7000000000000455</v>
      </c>
      <c r="L414" s="6">
        <f t="shared" si="87"/>
        <v>413</v>
      </c>
      <c r="M414">
        <f t="shared" si="75"/>
        <v>717.5707866818052</v>
      </c>
      <c r="N414">
        <f t="shared" si="76"/>
        <v>0.36306132010265618</v>
      </c>
      <c r="O414">
        <f t="shared" si="77"/>
        <v>1.5678159216570848</v>
      </c>
      <c r="P414">
        <f t="shared" si="78"/>
        <v>1</v>
      </c>
      <c r="Q414">
        <f t="shared" si="79"/>
        <v>0</v>
      </c>
      <c r="R414">
        <f t="shared" si="80"/>
        <v>-0.74259655184872919</v>
      </c>
      <c r="S414">
        <f t="shared" si="81"/>
        <v>-0.81724074788536394</v>
      </c>
      <c r="T414" t="str">
        <f t="shared" si="82"/>
        <v/>
      </c>
      <c r="U414" t="str">
        <f t="shared" si="83"/>
        <v/>
      </c>
      <c r="V414" t="str">
        <f t="shared" si="74"/>
        <v/>
      </c>
      <c r="X414">
        <f t="shared" ca="1" si="84"/>
        <v>4.0945246301999987</v>
      </c>
    </row>
    <row r="415" spans="1:24" x14ac:dyDescent="0.3">
      <c r="A415" s="2">
        <v>43235.650652743047</v>
      </c>
      <c r="B415">
        <v>718.42391809312005</v>
      </c>
      <c r="C415">
        <v>32</v>
      </c>
      <c r="H415">
        <f>VLOOKUP(A415,[1]Sheet1!A$2:F$2998,5,FALSE)</f>
        <v>718.46</v>
      </c>
      <c r="I415">
        <f>VLOOKUP(A415,[1]Sheet1!A$2:F$2998,6,FALSE)</f>
        <v>718.45999999999992</v>
      </c>
      <c r="J415" s="5">
        <f t="shared" ca="1" si="85"/>
        <v>-3.6066508643488289E-3</v>
      </c>
      <c r="K415" s="5">
        <f t="shared" ca="1" si="86"/>
        <v>-2.5912343800000599</v>
      </c>
      <c r="L415" s="6">
        <f t="shared" si="87"/>
        <v>414</v>
      </c>
      <c r="M415">
        <f t="shared" si="75"/>
        <v>717.58169344027863</v>
      </c>
      <c r="N415">
        <f t="shared" si="76"/>
        <v>0.37323968037780081</v>
      </c>
      <c r="O415">
        <f t="shared" si="77"/>
        <v>2.2565249546589112</v>
      </c>
      <c r="P415">
        <f t="shared" si="78"/>
        <v>1</v>
      </c>
      <c r="Q415">
        <f t="shared" si="79"/>
        <v>4.2062499414896592E-4</v>
      </c>
      <c r="R415">
        <f t="shared" si="80"/>
        <v>1.8159469277517346</v>
      </c>
      <c r="S415">
        <f t="shared" si="81"/>
        <v>11.183294444747085</v>
      </c>
      <c r="T415" t="str">
        <f t="shared" si="82"/>
        <v/>
      </c>
      <c r="U415" t="str">
        <f t="shared" si="83"/>
        <v/>
      </c>
      <c r="V415" t="str">
        <f t="shared" si="74"/>
        <v/>
      </c>
      <c r="X415">
        <f t="shared" ca="1" si="84"/>
        <v>4.0945246301999987</v>
      </c>
    </row>
    <row r="416" spans="1:24" x14ac:dyDescent="0.3">
      <c r="A416" s="2">
        <v>43235.651207187497</v>
      </c>
      <c r="B416">
        <v>718.4689698996001</v>
      </c>
      <c r="C416">
        <v>13</v>
      </c>
      <c r="H416">
        <f>VLOOKUP(A416,[1]Sheet1!A$2:F$2998,5,FALSE)</f>
        <v>718.46</v>
      </c>
      <c r="I416">
        <f>VLOOKUP(A416,[1]Sheet1!A$2:F$2998,6,FALSE)</f>
        <v>718.49956854000004</v>
      </c>
      <c r="J416" s="5">
        <f t="shared" ca="1" si="85"/>
        <v>-3.6066508643488289E-3</v>
      </c>
      <c r="K416" s="5">
        <f t="shared" ca="1" si="86"/>
        <v>-2.5912343800000599</v>
      </c>
      <c r="L416" s="6">
        <f t="shared" si="87"/>
        <v>415</v>
      </c>
      <c r="M416">
        <f t="shared" si="75"/>
        <v>717.63437571191537</v>
      </c>
      <c r="N416">
        <f t="shared" si="76"/>
        <v>0.39371945487519971</v>
      </c>
      <c r="O416">
        <f t="shared" si="77"/>
        <v>2.1197687270731311</v>
      </c>
      <c r="P416">
        <f t="shared" si="78"/>
        <v>1</v>
      </c>
      <c r="Q416">
        <f t="shared" si="79"/>
        <v>5.5444445024477318E-4</v>
      </c>
      <c r="R416">
        <f t="shared" si="80"/>
        <v>2.4657178889946167</v>
      </c>
      <c r="S416">
        <f t="shared" si="81"/>
        <v>1.6585605108352766</v>
      </c>
      <c r="T416" t="str">
        <f t="shared" si="82"/>
        <v/>
      </c>
      <c r="U416" t="str">
        <f t="shared" si="83"/>
        <v/>
      </c>
      <c r="V416" t="str">
        <f t="shared" si="74"/>
        <v/>
      </c>
      <c r="X416">
        <f t="shared" ca="1" si="84"/>
        <v>4.0945246301999987</v>
      </c>
    </row>
    <row r="417" spans="1:24" x14ac:dyDescent="0.3">
      <c r="A417" s="2">
        <v>43235.651513923607</v>
      </c>
      <c r="B417">
        <v>718.48754348191994</v>
      </c>
      <c r="C417">
        <v>4</v>
      </c>
      <c r="H417">
        <f>VLOOKUP(A417,[1]Sheet1!A$2:F$2998,5,FALSE)</f>
        <v>718.46</v>
      </c>
      <c r="I417">
        <f>VLOOKUP(A417,[1]Sheet1!A$2:F$2998,6,FALSE)</f>
        <v>718.54987677999986</v>
      </c>
      <c r="J417" s="5">
        <f t="shared" ca="1" si="85"/>
        <v>-3.7783857138881556E-3</v>
      </c>
      <c r="K417" s="5">
        <f t="shared" ca="1" si="86"/>
        <v>-2.7146190000000843</v>
      </c>
      <c r="L417" s="6">
        <f t="shared" si="87"/>
        <v>416</v>
      </c>
      <c r="M417">
        <f t="shared" si="75"/>
        <v>717.70010297273063</v>
      </c>
      <c r="N417">
        <f t="shared" si="76"/>
        <v>0.40838063297814475</v>
      </c>
      <c r="O417">
        <f t="shared" si="77"/>
        <v>1.9282023817996552</v>
      </c>
      <c r="P417">
        <f t="shared" si="78"/>
        <v>1</v>
      </c>
      <c r="Q417">
        <f t="shared" si="79"/>
        <v>3.0673611036036164E-4</v>
      </c>
      <c r="R417">
        <f t="shared" si="80"/>
        <v>0.85702473766648279</v>
      </c>
      <c r="S417">
        <f t="shared" si="81"/>
        <v>-5.4364769829369504E-2</v>
      </c>
      <c r="T417" t="str">
        <f t="shared" si="82"/>
        <v/>
      </c>
      <c r="U417" t="str">
        <f t="shared" si="83"/>
        <v/>
      </c>
      <c r="V417" t="str">
        <f t="shared" si="74"/>
        <v/>
      </c>
      <c r="X417">
        <f t="shared" ca="1" si="84"/>
        <v>4.0945246301999987</v>
      </c>
    </row>
    <row r="418" spans="1:24" x14ac:dyDescent="0.3">
      <c r="A418" s="2">
        <v>43235.651647060193</v>
      </c>
      <c r="B418">
        <v>718.46024769799999</v>
      </c>
      <c r="C418">
        <v>13</v>
      </c>
      <c r="H418">
        <f>VLOOKUP(A418,[1]Sheet1!A$2:F$2998,5,FALSE)</f>
        <v>719</v>
      </c>
      <c r="I418">
        <f>VLOOKUP(A418,[1]Sheet1!A$2:F$2998,6,FALSE)</f>
        <v>718.58083902999999</v>
      </c>
      <c r="J418" s="5">
        <f t="shared" ca="1" si="85"/>
        <v>-4.526591098748328E-3</v>
      </c>
      <c r="K418" s="5">
        <f t="shared" ca="1" si="86"/>
        <v>-3.2546190000000479</v>
      </c>
      <c r="L418" s="6">
        <f t="shared" si="87"/>
        <v>417</v>
      </c>
      <c r="M418">
        <f t="shared" si="75"/>
        <v>717.77562198799797</v>
      </c>
      <c r="N418">
        <f t="shared" si="76"/>
        <v>0.4138658857627367</v>
      </c>
      <c r="O418">
        <f t="shared" si="77"/>
        <v>1.654221170561784</v>
      </c>
      <c r="P418">
        <f t="shared" si="78"/>
        <v>1</v>
      </c>
      <c r="Q418">
        <f t="shared" si="79"/>
        <v>1.331365856458433E-4</v>
      </c>
      <c r="R418">
        <f t="shared" si="80"/>
        <v>-0.13979672701277177</v>
      </c>
      <c r="S418">
        <f t="shared" si="81"/>
        <v>1.5398354383600896</v>
      </c>
      <c r="T418" t="str">
        <f t="shared" si="82"/>
        <v/>
      </c>
      <c r="U418" t="str">
        <f t="shared" si="83"/>
        <v/>
      </c>
      <c r="V418" t="str">
        <f t="shared" si="74"/>
        <v/>
      </c>
      <c r="X418">
        <f t="shared" ca="1" si="84"/>
        <v>4.0945246301999987</v>
      </c>
    </row>
    <row r="419" spans="1:24" x14ac:dyDescent="0.3">
      <c r="A419" s="2">
        <v>43235.651647060193</v>
      </c>
      <c r="B419">
        <v>718.46</v>
      </c>
      <c r="C419">
        <v>1</v>
      </c>
      <c r="H419">
        <f>VLOOKUP(A419,[1]Sheet1!A$2:F$2998,5,FALSE)</f>
        <v>719</v>
      </c>
      <c r="I419">
        <f>VLOOKUP(A419,[1]Sheet1!A$2:F$2998,6,FALSE)</f>
        <v>718.58083902999999</v>
      </c>
      <c r="J419" s="5">
        <f t="shared" ca="1" si="85"/>
        <v>-4.526591098748328E-3</v>
      </c>
      <c r="K419" s="5">
        <f t="shared" ca="1" si="86"/>
        <v>-3.2546190000000479</v>
      </c>
      <c r="L419" s="6">
        <f t="shared" si="87"/>
        <v>418</v>
      </c>
      <c r="M419">
        <f t="shared" si="75"/>
        <v>717.85559689611841</v>
      </c>
      <c r="N419">
        <f t="shared" si="76"/>
        <v>0.40600001301439437</v>
      </c>
      <c r="O419">
        <f t="shared" si="77"/>
        <v>1.4886775480477492</v>
      </c>
      <c r="P419" t="str">
        <f t="shared" si="78"/>
        <v/>
      </c>
      <c r="Q419">
        <f t="shared" si="79"/>
        <v>0</v>
      </c>
      <c r="R419">
        <f t="shared" si="80"/>
        <v>-0.89844109742863554</v>
      </c>
      <c r="S419">
        <f t="shared" si="81"/>
        <v>-0.64845496301235717</v>
      </c>
      <c r="T419" t="str">
        <f t="shared" si="82"/>
        <v/>
      </c>
      <c r="U419" t="str">
        <f t="shared" si="83"/>
        <v/>
      </c>
      <c r="V419" t="str">
        <f t="shared" si="74"/>
        <v/>
      </c>
      <c r="X419">
        <f t="shared" ca="1" si="84"/>
        <v>4.0945246301999987</v>
      </c>
    </row>
    <row r="420" spans="1:24" x14ac:dyDescent="0.3">
      <c r="A420" s="2">
        <v>43235.651670810177</v>
      </c>
      <c r="B420">
        <v>718.46007187608006</v>
      </c>
      <c r="C420">
        <v>3</v>
      </c>
      <c r="H420">
        <f>VLOOKUP(A420,[1]Sheet1!A$2:F$2998,5,FALSE)</f>
        <v>719</v>
      </c>
      <c r="I420">
        <f>VLOOKUP(A420,[1]Sheet1!A$2:F$2998,6,FALSE)</f>
        <v>718.58130778000009</v>
      </c>
      <c r="J420" s="5">
        <f t="shared" ca="1" si="85"/>
        <v>-4.526591098748328E-3</v>
      </c>
      <c r="K420" s="5">
        <f t="shared" ca="1" si="86"/>
        <v>-3.2546190000000479</v>
      </c>
      <c r="L420" s="6">
        <f t="shared" si="87"/>
        <v>419</v>
      </c>
      <c r="M420">
        <f t="shared" si="75"/>
        <v>717.94325653271301</v>
      </c>
      <c r="N420">
        <f t="shared" si="76"/>
        <v>0.38312761781030319</v>
      </c>
      <c r="O420">
        <f t="shared" si="77"/>
        <v>1.3489378456213146</v>
      </c>
      <c r="P420" t="str">
        <f t="shared" si="78"/>
        <v/>
      </c>
      <c r="Q420">
        <f t="shared" si="79"/>
        <v>2.3749984393361956E-5</v>
      </c>
      <c r="R420">
        <f t="shared" si="80"/>
        <v>-0.76713857802381491</v>
      </c>
      <c r="S420">
        <f t="shared" si="81"/>
        <v>-0.30003140079676227</v>
      </c>
      <c r="T420" t="str">
        <f t="shared" si="82"/>
        <v/>
      </c>
      <c r="U420" t="str">
        <f t="shared" si="83"/>
        <v/>
      </c>
      <c r="V420" t="str">
        <f t="shared" si="74"/>
        <v/>
      </c>
      <c r="X420">
        <f t="shared" ca="1" si="84"/>
        <v>4.0945246301999987</v>
      </c>
    </row>
    <row r="421" spans="1:24" x14ac:dyDescent="0.3">
      <c r="A421" s="2">
        <v>43235.651769872682</v>
      </c>
      <c r="B421">
        <v>718.69263624943994</v>
      </c>
      <c r="C421">
        <v>34</v>
      </c>
      <c r="H421">
        <f>VLOOKUP(A421,[1]Sheet1!A$2:F$2998,5,FALSE)</f>
        <v>719</v>
      </c>
      <c r="I421">
        <f>VLOOKUP(A421,[1]Sheet1!A$2:F$2998,6,FALSE)</f>
        <v>718.99</v>
      </c>
      <c r="J421" s="5">
        <f t="shared" ca="1" si="85"/>
        <v>-4.526591098748328E-3</v>
      </c>
      <c r="K421" s="5">
        <f t="shared" ca="1" si="86"/>
        <v>-3.2546190000000479</v>
      </c>
      <c r="L421" s="6">
        <f t="shared" si="87"/>
        <v>420</v>
      </c>
      <c r="M421">
        <f t="shared" si="75"/>
        <v>718.03863866943107</v>
      </c>
      <c r="N421">
        <f t="shared" si="76"/>
        <v>0.33929183625345</v>
      </c>
      <c r="O421">
        <f t="shared" si="77"/>
        <v>1.9275370348738441</v>
      </c>
      <c r="P421">
        <f t="shared" si="78"/>
        <v>1</v>
      </c>
      <c r="Q421">
        <f t="shared" si="79"/>
        <v>9.906250488711521E-5</v>
      </c>
      <c r="R421">
        <f t="shared" si="80"/>
        <v>-0.35567079497026888</v>
      </c>
      <c r="S421">
        <f t="shared" si="81"/>
        <v>5.1153100057396896</v>
      </c>
      <c r="T421" t="str">
        <f t="shared" si="82"/>
        <v/>
      </c>
      <c r="U421" t="str">
        <f t="shared" si="83"/>
        <v/>
      </c>
      <c r="V421" t="str">
        <f t="shared" si="74"/>
        <v/>
      </c>
      <c r="X421">
        <f t="shared" ca="1" si="84"/>
        <v>4.0945246301999987</v>
      </c>
    </row>
    <row r="422" spans="1:24" x14ac:dyDescent="0.3">
      <c r="A422" s="2">
        <v>43235.651961388889</v>
      </c>
      <c r="B422">
        <v>718.94751042808014</v>
      </c>
      <c r="C422">
        <v>7</v>
      </c>
      <c r="H422">
        <f>VLOOKUP(A422,[1]Sheet1!A$2:F$2998,5,FALSE)</f>
        <v>719</v>
      </c>
      <c r="I422">
        <f>VLOOKUP(A422,[1]Sheet1!A$2:F$2998,6,FALSE)</f>
        <v>719.00901267999996</v>
      </c>
      <c r="J422" s="5">
        <f t="shared" ca="1" si="85"/>
        <v>-4.526591098748328E-3</v>
      </c>
      <c r="K422" s="5">
        <f t="shared" ca="1" si="86"/>
        <v>-3.2546190000000479</v>
      </c>
      <c r="L422" s="6">
        <f t="shared" si="87"/>
        <v>421</v>
      </c>
      <c r="M422">
        <f t="shared" si="75"/>
        <v>718.15152595464849</v>
      </c>
      <c r="N422">
        <f t="shared" si="76"/>
        <v>0.30646639922070451</v>
      </c>
      <c r="O422">
        <f t="shared" si="77"/>
        <v>2.5972976987222975</v>
      </c>
      <c r="P422">
        <f t="shared" si="78"/>
        <v>1</v>
      </c>
      <c r="Q422">
        <f t="shared" si="79"/>
        <v>1.9151620654156432E-4</v>
      </c>
      <c r="R422">
        <f t="shared" si="80"/>
        <v>0.15165690927192282</v>
      </c>
      <c r="S422">
        <f t="shared" si="81"/>
        <v>0.17483551117685503</v>
      </c>
      <c r="T422" t="str">
        <f t="shared" si="82"/>
        <v/>
      </c>
      <c r="U422" t="str">
        <f t="shared" si="83"/>
        <v/>
      </c>
      <c r="V422" t="str">
        <f t="shared" ref="V422:V485" si="88">IF(T422=1,IF(ISNUMBER(T421),"",K422),"")</f>
        <v/>
      </c>
      <c r="X422">
        <f t="shared" ca="1" si="84"/>
        <v>4.0945246301999987</v>
      </c>
    </row>
    <row r="423" spans="1:24" x14ac:dyDescent="0.3">
      <c r="A423" s="2">
        <v>43235.652263113428</v>
      </c>
      <c r="B423">
        <v>719.00728320193991</v>
      </c>
      <c r="C423">
        <v>5</v>
      </c>
      <c r="H423">
        <f>VLOOKUP(A423,[1]Sheet1!A$2:F$2998,5,FALSE)</f>
        <v>719</v>
      </c>
      <c r="I423">
        <f>VLOOKUP(A423,[1]Sheet1!A$2:F$2998,6,FALSE)</f>
        <v>719.19813297129997</v>
      </c>
      <c r="J423" s="5">
        <f t="shared" ca="1" si="85"/>
        <v>-4.526591098748328E-3</v>
      </c>
      <c r="K423" s="5">
        <f t="shared" ca="1" si="86"/>
        <v>-3.2546190000000479</v>
      </c>
      <c r="L423" s="6">
        <f t="shared" si="87"/>
        <v>422</v>
      </c>
      <c r="M423">
        <f t="shared" ref="M423:M486" si="89">FORECAST(L423,B388:B422,L388:L422)</f>
        <v>718.2547262380325</v>
      </c>
      <c r="N423">
        <f t="shared" ref="N423:N486" si="90">STEYX(B388:B422,L388:L422)</f>
        <v>0.32297620872785671</v>
      </c>
      <c r="O423">
        <f t="shared" ref="O423:O486" si="91">(B423-M423)/N423</f>
        <v>2.3300693474345722</v>
      </c>
      <c r="P423">
        <f t="shared" ref="P423:P486" si="92">IF(O423&gt;1.5,1,"")</f>
        <v>1</v>
      </c>
      <c r="Q423">
        <f t="shared" ref="Q423:Q486" si="93">A423-A422</f>
        <v>3.017245398950763E-4</v>
      </c>
      <c r="R423">
        <f t="shared" ref="R423:R486" si="94">(Q423-AVERAGE(Q388:Q422))/_xlfn.STDEV.S(Q388:Q422)</f>
        <v>0.74625808699262397</v>
      </c>
      <c r="S423">
        <f t="shared" ref="S423:S486" si="95">(C423-AVERAGE(C387:C422))/_xlfn.STDEV.S(C387:C422)</f>
        <v>-0.10419514955468018</v>
      </c>
      <c r="T423" t="str">
        <f t="shared" ref="T423:T486" si="96">IF(R423&lt;-0.25,IF(O423&lt;-1,1,""),"")</f>
        <v/>
      </c>
      <c r="U423" t="str">
        <f t="shared" ref="U423:U486" si="97">IF(ISNUMBER(T423),K423,"")</f>
        <v/>
      </c>
      <c r="V423" t="str">
        <f t="shared" si="88"/>
        <v/>
      </c>
      <c r="X423">
        <f t="shared" ca="1" si="84"/>
        <v>4.0945246301999987</v>
      </c>
    </row>
    <row r="424" spans="1:24" x14ac:dyDescent="0.3">
      <c r="A424" s="2">
        <v>43235.652404652777</v>
      </c>
      <c r="B424">
        <v>718.99999999999989</v>
      </c>
      <c r="C424">
        <v>3</v>
      </c>
      <c r="H424">
        <f>VLOOKUP(A424,[1]Sheet1!A$2:F$2998,5,FALSE)</f>
        <v>719</v>
      </c>
      <c r="I424">
        <f>VLOOKUP(A424,[1]Sheet1!A$2:F$2998,6,FALSE)</f>
        <v>719.19813297129997</v>
      </c>
      <c r="J424" s="5">
        <f t="shared" ca="1" si="85"/>
        <v>-4.526591098748328E-3</v>
      </c>
      <c r="K424" s="5">
        <f t="shared" ca="1" si="86"/>
        <v>-3.2546190000000479</v>
      </c>
      <c r="L424" s="6">
        <f t="shared" si="87"/>
        <v>423</v>
      </c>
      <c r="M424">
        <f t="shared" si="89"/>
        <v>718.35961263529623</v>
      </c>
      <c r="N424">
        <f t="shared" si="90"/>
        <v>0.33548820621101633</v>
      </c>
      <c r="O424">
        <f t="shared" si="91"/>
        <v>1.9088222859937543</v>
      </c>
      <c r="P424">
        <f t="shared" si="92"/>
        <v>1</v>
      </c>
      <c r="Q424">
        <f t="shared" si="93"/>
        <v>1.4153934898786247E-4</v>
      </c>
      <c r="R424">
        <f t="shared" si="94"/>
        <v>-0.13939739613063576</v>
      </c>
      <c r="S424">
        <f t="shared" si="95"/>
        <v>-0.3846642276059819</v>
      </c>
      <c r="T424" t="str">
        <f t="shared" si="96"/>
        <v/>
      </c>
      <c r="U424" t="str">
        <f t="shared" si="97"/>
        <v/>
      </c>
      <c r="V424" t="str">
        <f t="shared" si="88"/>
        <v/>
      </c>
      <c r="X424">
        <f t="shared" ref="X424:X487" ca="1" si="98">IF(ISNUMBER(V424),V424+X423,X423)</f>
        <v>4.0945246301999987</v>
      </c>
    </row>
    <row r="425" spans="1:24" x14ac:dyDescent="0.3">
      <c r="A425" s="2">
        <v>43235.653198576387</v>
      </c>
      <c r="B425">
        <v>719.16727083725993</v>
      </c>
      <c r="C425">
        <v>8</v>
      </c>
      <c r="H425">
        <f>VLOOKUP(A425,[1]Sheet1!A$2:F$2998,5,FALSE)</f>
        <v>719.17</v>
      </c>
      <c r="I425">
        <f>VLOOKUP(A425,[1]Sheet1!A$2:F$2998,6,FALSE)</f>
        <v>719.25</v>
      </c>
      <c r="J425" s="5">
        <f t="shared" ca="1" si="85"/>
        <v>-4.7619046956908755E-3</v>
      </c>
      <c r="K425" s="5">
        <f t="shared" ca="1" si="86"/>
        <v>-3.424619000000007</v>
      </c>
      <c r="L425" s="6">
        <f t="shared" si="87"/>
        <v>424</v>
      </c>
      <c r="M425">
        <f t="shared" si="89"/>
        <v>718.45239633404822</v>
      </c>
      <c r="N425">
        <f t="shared" si="90"/>
        <v>0.34492461916267075</v>
      </c>
      <c r="O425">
        <f t="shared" si="91"/>
        <v>2.0725528521191872</v>
      </c>
      <c r="P425">
        <f t="shared" si="92"/>
        <v>1</v>
      </c>
      <c r="Q425">
        <f t="shared" si="93"/>
        <v>7.9392360930796713E-4</v>
      </c>
      <c r="R425">
        <f t="shared" si="94"/>
        <v>3.5831837527923933</v>
      </c>
      <c r="S425">
        <f t="shared" si="95"/>
        <v>0.29815943516880034</v>
      </c>
      <c r="T425" t="str">
        <f t="shared" si="96"/>
        <v/>
      </c>
      <c r="U425" t="str">
        <f t="shared" si="97"/>
        <v/>
      </c>
      <c r="V425" t="str">
        <f t="shared" si="88"/>
        <v/>
      </c>
      <c r="X425">
        <f t="shared" ca="1" si="98"/>
        <v>4.0945246301999987</v>
      </c>
    </row>
    <row r="426" spans="1:24" x14ac:dyDescent="0.3">
      <c r="A426" s="2">
        <v>43235.653383252313</v>
      </c>
      <c r="B426">
        <v>719.24679473371987</v>
      </c>
      <c r="C426">
        <v>8</v>
      </c>
      <c r="H426">
        <f>VLOOKUP(A426,[1]Sheet1!A$2:F$2998,5,FALSE)</f>
        <v>719.32</v>
      </c>
      <c r="I426">
        <f>VLOOKUP(A426,[1]Sheet1!A$2:F$2998,6,FALSE)</f>
        <v>719.18</v>
      </c>
      <c r="J426" s="5">
        <f t="shared" ca="1" si="85"/>
        <v>-4.9694419729746113E-3</v>
      </c>
      <c r="K426" s="5">
        <f t="shared" ca="1" si="86"/>
        <v>-3.5746190000000975</v>
      </c>
      <c r="L426" s="6">
        <f t="shared" si="87"/>
        <v>425</v>
      </c>
      <c r="M426">
        <f t="shared" si="89"/>
        <v>718.56303619571418</v>
      </c>
      <c r="N426">
        <f t="shared" si="90"/>
        <v>0.3549201967280729</v>
      </c>
      <c r="O426">
        <f t="shared" si="91"/>
        <v>1.9265134650242572</v>
      </c>
      <c r="P426">
        <f t="shared" si="92"/>
        <v>1</v>
      </c>
      <c r="Q426">
        <f t="shared" si="93"/>
        <v>1.8467592599336058E-4</v>
      </c>
      <c r="R426">
        <f t="shared" si="94"/>
        <v>-3.868576072826329E-2</v>
      </c>
      <c r="S426">
        <f t="shared" si="95"/>
        <v>0.27977440924453656</v>
      </c>
      <c r="T426" t="str">
        <f t="shared" si="96"/>
        <v/>
      </c>
      <c r="U426" t="str">
        <f t="shared" si="97"/>
        <v/>
      </c>
      <c r="V426" t="str">
        <f t="shared" si="88"/>
        <v/>
      </c>
      <c r="X426">
        <f t="shared" ca="1" si="98"/>
        <v>4.0945246301999987</v>
      </c>
    </row>
    <row r="427" spans="1:24" x14ac:dyDescent="0.3">
      <c r="A427" s="2">
        <v>43235.653928912026</v>
      </c>
      <c r="B427">
        <v>719.22863184627977</v>
      </c>
      <c r="C427">
        <v>11</v>
      </c>
      <c r="H427">
        <f>VLOOKUP(A427,[1]Sheet1!A$2:F$2998,5,FALSE)</f>
        <v>719.32</v>
      </c>
      <c r="I427">
        <f>VLOOKUP(A427,[1]Sheet1!A$2:F$2998,6,FALSE)</f>
        <v>719.33</v>
      </c>
      <c r="J427" s="5">
        <f t="shared" ca="1" si="85"/>
        <v>-4.9694419729746113E-3</v>
      </c>
      <c r="K427" s="5">
        <f t="shared" ca="1" si="86"/>
        <v>-3.5746190000000975</v>
      </c>
      <c r="L427" s="6">
        <f t="shared" si="87"/>
        <v>426</v>
      </c>
      <c r="M427">
        <f t="shared" si="89"/>
        <v>718.68623761766048</v>
      </c>
      <c r="N427">
        <f t="shared" si="90"/>
        <v>0.35447335502501215</v>
      </c>
      <c r="O427">
        <f t="shared" si="91"/>
        <v>1.530141041436005</v>
      </c>
      <c r="P427">
        <f t="shared" si="92"/>
        <v>1</v>
      </c>
      <c r="Q427">
        <f t="shared" si="93"/>
        <v>5.4565971367992461E-4</v>
      </c>
      <c r="R427">
        <f t="shared" si="94"/>
        <v>1.7810576896831132</v>
      </c>
      <c r="S427">
        <f t="shared" si="95"/>
        <v>0.66769003147834971</v>
      </c>
      <c r="T427" t="str">
        <f t="shared" si="96"/>
        <v/>
      </c>
      <c r="U427" t="str">
        <f t="shared" si="97"/>
        <v/>
      </c>
      <c r="V427" t="str">
        <f t="shared" si="88"/>
        <v/>
      </c>
      <c r="X427">
        <f t="shared" ca="1" si="98"/>
        <v>4.0945246301999987</v>
      </c>
    </row>
    <row r="428" spans="1:24" x14ac:dyDescent="0.3">
      <c r="A428" s="2">
        <v>43235.65410994213</v>
      </c>
      <c r="B428">
        <v>719.32999999999993</v>
      </c>
      <c r="C428">
        <v>6</v>
      </c>
      <c r="H428">
        <f>VLOOKUP(A428,[1]Sheet1!A$2:F$2998,5,FALSE)</f>
        <v>719.32</v>
      </c>
      <c r="I428">
        <f>VLOOKUP(A428,[1]Sheet1!A$2:F$2998,6,FALSE)</f>
        <v>719.33000000000015</v>
      </c>
      <c r="J428" s="5">
        <f t="shared" ca="1" si="85"/>
        <v>-4.9694419729746113E-3</v>
      </c>
      <c r="K428" s="5">
        <f t="shared" ca="1" si="86"/>
        <v>-3.5746190000000975</v>
      </c>
      <c r="L428" s="6">
        <f t="shared" si="87"/>
        <v>427</v>
      </c>
      <c r="M428">
        <f t="shared" si="89"/>
        <v>718.81578059913568</v>
      </c>
      <c r="N428">
        <f t="shared" si="90"/>
        <v>0.32824372909617666</v>
      </c>
      <c r="O428">
        <f t="shared" si="91"/>
        <v>1.5665779884970197</v>
      </c>
      <c r="P428">
        <f t="shared" si="92"/>
        <v>1</v>
      </c>
      <c r="Q428">
        <f t="shared" si="93"/>
        <v>1.8103010370396078E-4</v>
      </c>
      <c r="R428">
        <f t="shared" si="94"/>
        <v>-9.1737485277874398E-2</v>
      </c>
      <c r="S428">
        <f t="shared" si="95"/>
        <v>-1.4841958275051276E-2</v>
      </c>
      <c r="T428" t="str">
        <f t="shared" si="96"/>
        <v/>
      </c>
      <c r="U428" t="str">
        <f t="shared" si="97"/>
        <v/>
      </c>
      <c r="V428" t="str">
        <f t="shared" si="88"/>
        <v/>
      </c>
      <c r="X428">
        <f t="shared" ca="1" si="98"/>
        <v>4.0945246301999987</v>
      </c>
    </row>
    <row r="429" spans="1:24" x14ac:dyDescent="0.3">
      <c r="A429" s="2">
        <v>43235.65410994213</v>
      </c>
      <c r="B429">
        <v>719.33</v>
      </c>
      <c r="C429">
        <v>1</v>
      </c>
      <c r="H429">
        <f>VLOOKUP(A429,[1]Sheet1!A$2:F$2998,5,FALSE)</f>
        <v>719.32</v>
      </c>
      <c r="I429">
        <f>VLOOKUP(A429,[1]Sheet1!A$2:F$2998,6,FALSE)</f>
        <v>719.33000000000015</v>
      </c>
      <c r="J429" s="5">
        <f t="shared" ca="1" si="85"/>
        <v>-4.9694419729746113E-3</v>
      </c>
      <c r="K429" s="5">
        <f t="shared" ca="1" si="86"/>
        <v>-3.5746190000000975</v>
      </c>
      <c r="L429" s="6">
        <f t="shared" si="87"/>
        <v>428</v>
      </c>
      <c r="M429">
        <f t="shared" si="89"/>
        <v>718.95432733433154</v>
      </c>
      <c r="N429">
        <f t="shared" si="90"/>
        <v>0.2893917337152852</v>
      </c>
      <c r="O429">
        <f t="shared" si="91"/>
        <v>1.2981458068809406</v>
      </c>
      <c r="P429" t="str">
        <f t="shared" si="92"/>
        <v/>
      </c>
      <c r="Q429">
        <f t="shared" si="93"/>
        <v>0</v>
      </c>
      <c r="R429">
        <f t="shared" si="94"/>
        <v>-0.95181776076833935</v>
      </c>
      <c r="S429">
        <f t="shared" si="95"/>
        <v>-0.69095386866503339</v>
      </c>
      <c r="T429" t="str">
        <f t="shared" si="96"/>
        <v/>
      </c>
      <c r="U429" t="str">
        <f t="shared" si="97"/>
        <v/>
      </c>
      <c r="V429" t="str">
        <f t="shared" si="88"/>
        <v/>
      </c>
      <c r="X429">
        <f t="shared" ca="1" si="98"/>
        <v>4.0945246301999987</v>
      </c>
    </row>
    <row r="430" spans="1:24" x14ac:dyDescent="0.3">
      <c r="A430" s="2">
        <v>43235.6541459375</v>
      </c>
      <c r="B430">
        <v>719.32236423443999</v>
      </c>
      <c r="C430">
        <v>2</v>
      </c>
      <c r="H430">
        <f>VLOOKUP(A430,[1]Sheet1!A$2:F$2998,5,FALSE)</f>
        <v>719.05063541449999</v>
      </c>
      <c r="I430">
        <f>VLOOKUP(A430,[1]Sheet1!A$2:F$2998,6,FALSE)</f>
        <v>719.18</v>
      </c>
      <c r="J430" s="5">
        <f t="shared" ca="1" si="85"/>
        <v>-4.5966921545027382E-3</v>
      </c>
      <c r="K430" s="5">
        <f t="shared" ca="1" si="86"/>
        <v>-3.3052544145000406</v>
      </c>
      <c r="L430" s="6">
        <f t="shared" si="87"/>
        <v>429</v>
      </c>
      <c r="M430">
        <f t="shared" si="89"/>
        <v>719.07711349682552</v>
      </c>
      <c r="N430">
        <f t="shared" si="90"/>
        <v>0.25253726251578046</v>
      </c>
      <c r="O430">
        <f t="shared" si="91"/>
        <v>0.97114673363953297</v>
      </c>
      <c r="P430" t="str">
        <f t="shared" si="92"/>
        <v/>
      </c>
      <c r="Q430">
        <f t="shared" si="93"/>
        <v>3.5995370126329362E-5</v>
      </c>
      <c r="R430">
        <f t="shared" si="94"/>
        <v>-0.74401143348079102</v>
      </c>
      <c r="S430">
        <f t="shared" si="95"/>
        <v>-0.53510770985204126</v>
      </c>
      <c r="T430" t="str">
        <f t="shared" si="96"/>
        <v/>
      </c>
      <c r="U430" t="str">
        <f t="shared" si="97"/>
        <v/>
      </c>
      <c r="V430" t="str">
        <f t="shared" si="88"/>
        <v/>
      </c>
      <c r="X430">
        <f t="shared" ca="1" si="98"/>
        <v>4.0945246301999987</v>
      </c>
    </row>
    <row r="431" spans="1:24" x14ac:dyDescent="0.3">
      <c r="A431" s="2">
        <v>43235.654263865741</v>
      </c>
      <c r="B431">
        <v>719.28961454643991</v>
      </c>
      <c r="C431">
        <v>4</v>
      </c>
      <c r="H431">
        <f>VLOOKUP(A431,[1]Sheet1!A$2:F$2998,5,FALSE)</f>
        <v>719.03740021449994</v>
      </c>
      <c r="I431">
        <f>VLOOKUP(A431,[1]Sheet1!A$2:F$2998,6,FALSE)</f>
        <v>718.62859400000002</v>
      </c>
      <c r="J431" s="5">
        <f t="shared" ca="1" si="85"/>
        <v>-4.5783699339115424E-3</v>
      </c>
      <c r="K431" s="5">
        <f t="shared" ca="1" si="86"/>
        <v>-3.2920192144999874</v>
      </c>
      <c r="L431" s="6">
        <f t="shared" si="87"/>
        <v>430</v>
      </c>
      <c r="M431">
        <f t="shared" si="89"/>
        <v>719.150979675602</v>
      </c>
      <c r="N431">
        <f t="shared" si="90"/>
        <v>0.25336688114323558</v>
      </c>
      <c r="O431">
        <f t="shared" si="91"/>
        <v>0.54717045184579716</v>
      </c>
      <c r="P431" t="str">
        <f t="shared" si="92"/>
        <v/>
      </c>
      <c r="Q431">
        <f t="shared" si="93"/>
        <v>1.1792824079748243E-4</v>
      </c>
      <c r="R431">
        <f t="shared" si="94"/>
        <v>-0.28566018718692548</v>
      </c>
      <c r="S431">
        <f t="shared" si="95"/>
        <v>-0.25736168755149824</v>
      </c>
      <c r="T431" t="str">
        <f t="shared" si="96"/>
        <v/>
      </c>
      <c r="U431" t="str">
        <f t="shared" si="97"/>
        <v/>
      </c>
      <c r="V431" t="str">
        <f t="shared" si="88"/>
        <v/>
      </c>
      <c r="X431">
        <f t="shared" ca="1" si="98"/>
        <v>4.0945246301999987</v>
      </c>
    </row>
    <row r="432" spans="1:24" x14ac:dyDescent="0.3">
      <c r="A432" s="2">
        <v>43235.654458437501</v>
      </c>
      <c r="B432">
        <v>718.67185183458002</v>
      </c>
      <c r="C432">
        <v>6</v>
      </c>
      <c r="H432">
        <f>VLOOKUP(A432,[1]Sheet1!A$2:F$2998,5,FALSE)</f>
        <v>719.1</v>
      </c>
      <c r="I432">
        <f>VLOOKUP(A432,[1]Sheet1!A$2:F$2998,6,FALSE)</f>
        <v>719.10697654000001</v>
      </c>
      <c r="J432" s="5">
        <f t="shared" ca="1" si="85"/>
        <v>-4.6650243359756234E-3</v>
      </c>
      <c r="K432" s="5">
        <f t="shared" ca="1" si="86"/>
        <v>-3.3546190000000711</v>
      </c>
      <c r="L432" s="6">
        <f t="shared" si="87"/>
        <v>431</v>
      </c>
      <c r="M432">
        <f t="shared" si="89"/>
        <v>719.214435719932</v>
      </c>
      <c r="N432">
        <f t="shared" si="90"/>
        <v>0.25225154066451055</v>
      </c>
      <c r="O432">
        <f t="shared" si="91"/>
        <v>-2.1509636132355645</v>
      </c>
      <c r="P432" t="str">
        <f t="shared" si="92"/>
        <v/>
      </c>
      <c r="Q432">
        <f t="shared" si="93"/>
        <v>1.9457175949355587E-4</v>
      </c>
      <c r="R432">
        <f t="shared" si="94"/>
        <v>0.10356743590999253</v>
      </c>
      <c r="S432">
        <f t="shared" si="95"/>
        <v>1.1021897384050884E-2</v>
      </c>
      <c r="T432" t="str">
        <f t="shared" si="96"/>
        <v/>
      </c>
      <c r="U432" t="str">
        <f t="shared" si="97"/>
        <v/>
      </c>
      <c r="V432" t="str">
        <f t="shared" si="88"/>
        <v/>
      </c>
      <c r="X432">
        <f t="shared" ca="1" si="98"/>
        <v>4.0945246301999987</v>
      </c>
    </row>
    <row r="433" spans="1:24" x14ac:dyDescent="0.3">
      <c r="A433" s="2">
        <v>43235.654917141197</v>
      </c>
      <c r="B433">
        <v>719.27953973668014</v>
      </c>
      <c r="C433">
        <v>39</v>
      </c>
      <c r="H433">
        <f>VLOOKUP(A433,[1]Sheet1!A$2:F$2998,5,FALSE)</f>
        <v>719.1</v>
      </c>
      <c r="I433">
        <f>VLOOKUP(A433,[1]Sheet1!A$2:F$2998,6,FALSE)</f>
        <v>719.77383664000013</v>
      </c>
      <c r="J433" s="5">
        <f t="shared" ca="1" si="85"/>
        <v>-4.6650243359756234E-3</v>
      </c>
      <c r="K433" s="5">
        <f t="shared" ca="1" si="86"/>
        <v>-3.3546190000000711</v>
      </c>
      <c r="L433" s="6">
        <f t="shared" si="87"/>
        <v>432</v>
      </c>
      <c r="M433">
        <f t="shared" si="89"/>
        <v>719.20084070535472</v>
      </c>
      <c r="N433">
        <f t="shared" si="90"/>
        <v>0.26647045401230152</v>
      </c>
      <c r="O433">
        <f t="shared" si="91"/>
        <v>0.29533867691680576</v>
      </c>
      <c r="P433" t="str">
        <f t="shared" si="92"/>
        <v/>
      </c>
      <c r="Q433">
        <f t="shared" si="93"/>
        <v>4.5870369649492204E-4</v>
      </c>
      <c r="R433">
        <f t="shared" si="94"/>
        <v>1.4275951633977184</v>
      </c>
      <c r="S433">
        <f t="shared" si="95"/>
        <v>4.3742469231375489</v>
      </c>
      <c r="T433" t="str">
        <f t="shared" si="96"/>
        <v/>
      </c>
      <c r="U433" t="str">
        <f t="shared" si="97"/>
        <v/>
      </c>
      <c r="V433" t="str">
        <f t="shared" si="88"/>
        <v/>
      </c>
      <c r="X433">
        <f t="shared" ca="1" si="98"/>
        <v>4.0945246301999987</v>
      </c>
    </row>
    <row r="434" spans="1:24" x14ac:dyDescent="0.3">
      <c r="A434" s="2">
        <v>43235.654917141197</v>
      </c>
      <c r="B434">
        <v>719.79</v>
      </c>
      <c r="C434">
        <v>1</v>
      </c>
      <c r="H434">
        <f>VLOOKUP(A434,[1]Sheet1!A$2:F$2998,5,FALSE)</f>
        <v>719.1</v>
      </c>
      <c r="I434">
        <f>VLOOKUP(A434,[1]Sheet1!A$2:F$2998,6,FALSE)</f>
        <v>719.77383664000013</v>
      </c>
      <c r="J434" s="5">
        <f t="shared" ca="1" si="85"/>
        <v>-4.6650243359756234E-3</v>
      </c>
      <c r="K434" s="5">
        <f t="shared" ca="1" si="86"/>
        <v>-3.3546190000000711</v>
      </c>
      <c r="L434" s="6">
        <f t="shared" si="87"/>
        <v>433</v>
      </c>
      <c r="M434">
        <f t="shared" si="89"/>
        <v>719.27803130907887</v>
      </c>
      <c r="N434">
        <f t="shared" si="90"/>
        <v>0.24964936376828742</v>
      </c>
      <c r="O434">
        <f t="shared" si="91"/>
        <v>2.0507510341435475</v>
      </c>
      <c r="P434">
        <f t="shared" si="92"/>
        <v>1</v>
      </c>
      <c r="Q434">
        <f t="shared" si="93"/>
        <v>0</v>
      </c>
      <c r="R434">
        <f t="shared" si="94"/>
        <v>-0.8893185260866735</v>
      </c>
      <c r="S434">
        <f t="shared" si="95"/>
        <v>-0.64816718113510563</v>
      </c>
      <c r="T434" t="str">
        <f t="shared" si="96"/>
        <v/>
      </c>
      <c r="U434" t="str">
        <f t="shared" si="97"/>
        <v/>
      </c>
      <c r="V434" t="str">
        <f t="shared" si="88"/>
        <v/>
      </c>
      <c r="X434">
        <f t="shared" ca="1" si="98"/>
        <v>4.0945246301999987</v>
      </c>
    </row>
    <row r="435" spans="1:24" x14ac:dyDescent="0.3">
      <c r="A435" s="2">
        <v>43235.654987013892</v>
      </c>
      <c r="B435">
        <v>719.70200228800002</v>
      </c>
      <c r="C435">
        <v>3</v>
      </c>
      <c r="H435">
        <f>VLOOKUP(A435,[1]Sheet1!A$2:F$2998,5,FALSE)</f>
        <v>719.1</v>
      </c>
      <c r="I435">
        <f>VLOOKUP(A435,[1]Sheet1!A$2:F$2998,6,FALSE)</f>
        <v>719.54168570280001</v>
      </c>
      <c r="J435" s="5">
        <f t="shared" ca="1" si="85"/>
        <v>-4.6650243359756234E-3</v>
      </c>
      <c r="K435" s="5">
        <f t="shared" ca="1" si="86"/>
        <v>-3.3546190000000711</v>
      </c>
      <c r="L435" s="6">
        <f t="shared" si="87"/>
        <v>434</v>
      </c>
      <c r="M435">
        <f t="shared" si="89"/>
        <v>719.41399069316776</v>
      </c>
      <c r="N435">
        <f t="shared" si="90"/>
        <v>0.23614050466588768</v>
      </c>
      <c r="O435">
        <f t="shared" si="91"/>
        <v>1.2196619772612054</v>
      </c>
      <c r="P435" t="str">
        <f t="shared" si="92"/>
        <v/>
      </c>
      <c r="Q435">
        <f t="shared" si="93"/>
        <v>6.9872694439254701E-5</v>
      </c>
      <c r="R435">
        <f t="shared" si="94"/>
        <v>-0.54578524414116947</v>
      </c>
      <c r="S435">
        <f t="shared" si="95"/>
        <v>-0.41896586728228863</v>
      </c>
      <c r="T435" t="str">
        <f t="shared" si="96"/>
        <v/>
      </c>
      <c r="U435" t="str">
        <f t="shared" si="97"/>
        <v/>
      </c>
      <c r="V435" t="str">
        <f t="shared" si="88"/>
        <v/>
      </c>
      <c r="X435">
        <f t="shared" ca="1" si="98"/>
        <v>4.0945246301999987</v>
      </c>
    </row>
    <row r="436" spans="1:24" x14ac:dyDescent="0.3">
      <c r="A436" s="2">
        <v>43235.654987013892</v>
      </c>
      <c r="B436">
        <v>719.53</v>
      </c>
      <c r="C436">
        <v>1</v>
      </c>
      <c r="H436">
        <f>VLOOKUP(A436,[1]Sheet1!A$2:F$2998,5,FALSE)</f>
        <v>719.1</v>
      </c>
      <c r="I436">
        <f>VLOOKUP(A436,[1]Sheet1!A$2:F$2998,6,FALSE)</f>
        <v>719.54168570280001</v>
      </c>
      <c r="J436" s="5">
        <f t="shared" ca="1" si="85"/>
        <v>-4.6650243359756234E-3</v>
      </c>
      <c r="K436" s="5">
        <f t="shared" ca="1" si="86"/>
        <v>-3.3546190000000711</v>
      </c>
      <c r="L436" s="6">
        <f t="shared" si="87"/>
        <v>435</v>
      </c>
      <c r="M436">
        <f t="shared" si="89"/>
        <v>719.53334911056731</v>
      </c>
      <c r="N436">
        <f t="shared" si="90"/>
        <v>0.20581332623064072</v>
      </c>
      <c r="O436">
        <f t="shared" si="91"/>
        <v>-1.6272564214762648E-2</v>
      </c>
      <c r="P436" t="str">
        <f t="shared" si="92"/>
        <v/>
      </c>
      <c r="Q436">
        <f t="shared" si="93"/>
        <v>0</v>
      </c>
      <c r="R436">
        <f t="shared" si="94"/>
        <v>-0.87300293694675846</v>
      </c>
      <c r="S436">
        <f t="shared" si="95"/>
        <v>-0.64092412051229253</v>
      </c>
      <c r="T436" t="str">
        <f t="shared" si="96"/>
        <v/>
      </c>
      <c r="U436" t="str">
        <f t="shared" si="97"/>
        <v/>
      </c>
      <c r="V436" t="str">
        <f t="shared" si="88"/>
        <v/>
      </c>
      <c r="X436">
        <f t="shared" ca="1" si="98"/>
        <v>4.0945246301999987</v>
      </c>
    </row>
    <row r="437" spans="1:24" x14ac:dyDescent="0.3">
      <c r="A437" s="2">
        <v>43235.655393981477</v>
      </c>
      <c r="B437">
        <v>719.30643941590006</v>
      </c>
      <c r="C437">
        <v>6</v>
      </c>
      <c r="H437">
        <f>VLOOKUP(A437,[1]Sheet1!A$2:F$2998,5,FALSE)</f>
        <v>719.75170000000003</v>
      </c>
      <c r="I437">
        <f>VLOOKUP(A437,[1]Sheet1!A$2:F$2998,6,FALSE)</f>
        <v>719.25</v>
      </c>
      <c r="J437" s="5">
        <f t="shared" ca="1" si="85"/>
        <v>-5.5662515281312648E-3</v>
      </c>
      <c r="K437" s="5">
        <f t="shared" ca="1" si="86"/>
        <v>-4.0063190000000759</v>
      </c>
      <c r="L437" s="6">
        <f t="shared" si="87"/>
        <v>436</v>
      </c>
      <c r="M437">
        <f t="shared" si="89"/>
        <v>719.60125105516408</v>
      </c>
      <c r="N437">
        <f t="shared" si="90"/>
        <v>0.19844162485802075</v>
      </c>
      <c r="O437">
        <f t="shared" si="91"/>
        <v>-1.485634072362364</v>
      </c>
      <c r="P437" t="str">
        <f t="shared" si="92"/>
        <v/>
      </c>
      <c r="Q437">
        <f t="shared" si="93"/>
        <v>4.0696758514968678E-4</v>
      </c>
      <c r="R437">
        <f t="shared" si="94"/>
        <v>1.162513367541212</v>
      </c>
      <c r="S437">
        <f t="shared" si="95"/>
        <v>-8.3016274479228991E-2</v>
      </c>
      <c r="T437" t="str">
        <f t="shared" si="96"/>
        <v/>
      </c>
      <c r="U437" t="str">
        <f t="shared" si="97"/>
        <v/>
      </c>
      <c r="V437" t="str">
        <f t="shared" si="88"/>
        <v/>
      </c>
      <c r="X437">
        <f t="shared" ca="1" si="98"/>
        <v>4.0945246301999987</v>
      </c>
    </row>
    <row r="438" spans="1:24" x14ac:dyDescent="0.3">
      <c r="A438" s="2">
        <v>43235.656213101851</v>
      </c>
      <c r="B438">
        <v>719.45592398279996</v>
      </c>
      <c r="C438">
        <v>15</v>
      </c>
      <c r="H438">
        <f>VLOOKUP(A438,[1]Sheet1!A$2:F$2998,5,FALSE)</f>
        <v>719.75499999999988</v>
      </c>
      <c r="I438">
        <f>VLOOKUP(A438,[1]Sheet1!A$2:F$2998,6,FALSE)</f>
        <v>719.75</v>
      </c>
      <c r="J438" s="5">
        <f t="shared" ca="1" si="85"/>
        <v>-5.5708109009314699E-3</v>
      </c>
      <c r="K438" s="5">
        <f t="shared" ca="1" si="86"/>
        <v>-4.0096189999999297</v>
      </c>
      <c r="L438" s="6">
        <f t="shared" si="87"/>
        <v>437</v>
      </c>
      <c r="M438">
        <f t="shared" si="89"/>
        <v>719.63158641776704</v>
      </c>
      <c r="N438">
        <f t="shared" si="90"/>
        <v>0.20128727519642509</v>
      </c>
      <c r="O438">
        <f t="shared" si="91"/>
        <v>-0.87269518053568407</v>
      </c>
      <c r="P438" t="str">
        <f t="shared" si="92"/>
        <v/>
      </c>
      <c r="Q438">
        <f t="shared" si="93"/>
        <v>8.1912037421716377E-4</v>
      </c>
      <c r="R438">
        <f t="shared" si="94"/>
        <v>3.087353635034491</v>
      </c>
      <c r="S438">
        <f t="shared" si="95"/>
        <v>0.8994489367380657</v>
      </c>
      <c r="T438" t="str">
        <f t="shared" si="96"/>
        <v/>
      </c>
      <c r="U438" t="str">
        <f t="shared" si="97"/>
        <v/>
      </c>
      <c r="V438" t="str">
        <f t="shared" si="88"/>
        <v/>
      </c>
      <c r="X438">
        <f t="shared" ca="1" si="98"/>
        <v>4.0945246301999987</v>
      </c>
    </row>
    <row r="439" spans="1:24" x14ac:dyDescent="0.3">
      <c r="A439" s="2">
        <v>43235.656292488427</v>
      </c>
      <c r="B439">
        <v>719.76608941443999</v>
      </c>
      <c r="C439">
        <v>5</v>
      </c>
      <c r="H439">
        <f>VLOOKUP(A439,[1]Sheet1!A$2:F$2998,5,FALSE)</f>
        <v>719.74</v>
      </c>
      <c r="I439">
        <f>VLOOKUP(A439,[1]Sheet1!A$2:F$2998,6,FALSE)</f>
        <v>719.44887776999997</v>
      </c>
      <c r="J439" s="5">
        <f t="shared" ca="1" si="85"/>
        <v>-3.9479555117124731E-3</v>
      </c>
      <c r="K439" s="5">
        <f t="shared" ca="1" si="86"/>
        <v>-2.8415014999999353</v>
      </c>
      <c r="L439" s="6">
        <f t="shared" si="87"/>
        <v>438</v>
      </c>
      <c r="M439">
        <f t="shared" si="89"/>
        <v>719.67188978056072</v>
      </c>
      <c r="N439">
        <f t="shared" si="90"/>
        <v>0.20164610426199034</v>
      </c>
      <c r="O439">
        <f t="shared" si="91"/>
        <v>0.46715325457952273</v>
      </c>
      <c r="P439" t="str">
        <f t="shared" si="92"/>
        <v/>
      </c>
      <c r="Q439">
        <f t="shared" si="93"/>
        <v>7.9386576544493437E-5</v>
      </c>
      <c r="R439">
        <f t="shared" si="94"/>
        <v>-0.48760346938117283</v>
      </c>
      <c r="S439">
        <f t="shared" si="95"/>
        <v>-0.20993404251353706</v>
      </c>
      <c r="T439" t="str">
        <f t="shared" si="96"/>
        <v/>
      </c>
      <c r="U439" t="str">
        <f t="shared" si="97"/>
        <v/>
      </c>
      <c r="V439" t="str">
        <f t="shared" si="88"/>
        <v/>
      </c>
      <c r="X439">
        <f t="shared" ca="1" si="98"/>
        <v>4.0945246301999987</v>
      </c>
    </row>
    <row r="440" spans="1:24" x14ac:dyDescent="0.3">
      <c r="A440" s="2">
        <v>43235.656292488427</v>
      </c>
      <c r="B440">
        <v>719.76</v>
      </c>
      <c r="C440">
        <v>1</v>
      </c>
      <c r="H440">
        <f>VLOOKUP(A440,[1]Sheet1!A$2:F$2998,5,FALSE)</f>
        <v>719.74</v>
      </c>
      <c r="I440">
        <f>VLOOKUP(A440,[1]Sheet1!A$2:F$2998,6,FALSE)</f>
        <v>719.44887776999997</v>
      </c>
      <c r="J440" s="5">
        <f t="shared" ca="1" si="85"/>
        <v>-3.9479555117124731E-3</v>
      </c>
      <c r="K440" s="5">
        <f t="shared" ca="1" si="86"/>
        <v>-2.8415014999999353</v>
      </c>
      <c r="L440" s="6">
        <f t="shared" si="87"/>
        <v>439</v>
      </c>
      <c r="M440">
        <f t="shared" si="89"/>
        <v>719.7408414756253</v>
      </c>
      <c r="N440">
        <f t="shared" si="90"/>
        <v>0.20098117595389373</v>
      </c>
      <c r="O440">
        <f t="shared" si="91"/>
        <v>9.532496903632233E-2</v>
      </c>
      <c r="P440" t="str">
        <f t="shared" si="92"/>
        <v/>
      </c>
      <c r="Q440">
        <f t="shared" si="93"/>
        <v>0</v>
      </c>
      <c r="R440">
        <f t="shared" si="94"/>
        <v>-0.79803226011302542</v>
      </c>
      <c r="S440">
        <f t="shared" si="95"/>
        <v>-0.63918722709707421</v>
      </c>
      <c r="T440" t="str">
        <f t="shared" si="96"/>
        <v/>
      </c>
      <c r="U440" t="str">
        <f t="shared" si="97"/>
        <v/>
      </c>
      <c r="V440" t="str">
        <f t="shared" si="88"/>
        <v/>
      </c>
      <c r="X440">
        <f t="shared" ca="1" si="98"/>
        <v>4.0945246301999987</v>
      </c>
    </row>
    <row r="441" spans="1:24" x14ac:dyDescent="0.3">
      <c r="A441" s="2">
        <v>43235.656292488427</v>
      </c>
      <c r="B441">
        <v>719.76</v>
      </c>
      <c r="C441">
        <v>1</v>
      </c>
      <c r="H441">
        <f>VLOOKUP(A441,[1]Sheet1!A$2:F$2998,5,FALSE)</f>
        <v>719.74</v>
      </c>
      <c r="I441">
        <f>VLOOKUP(A441,[1]Sheet1!A$2:F$2998,6,FALSE)</f>
        <v>719.44887776999997</v>
      </c>
      <c r="J441" s="5">
        <f t="shared" ca="1" si="85"/>
        <v>-3.9479555117124731E-3</v>
      </c>
      <c r="K441" s="5">
        <f t="shared" ca="1" si="86"/>
        <v>-2.8415014999999353</v>
      </c>
      <c r="L441" s="6">
        <f t="shared" si="87"/>
        <v>440</v>
      </c>
      <c r="M441">
        <f t="shared" si="89"/>
        <v>719.80823056647182</v>
      </c>
      <c r="N441">
        <f t="shared" si="90"/>
        <v>0.19708260550671991</v>
      </c>
      <c r="O441">
        <f t="shared" si="91"/>
        <v>-0.24472259410120872</v>
      </c>
      <c r="P441" t="str">
        <f t="shared" si="92"/>
        <v/>
      </c>
      <c r="Q441">
        <f t="shared" si="93"/>
        <v>0</v>
      </c>
      <c r="R441">
        <f t="shared" si="94"/>
        <v>-0.79714627613973621</v>
      </c>
      <c r="S441">
        <f t="shared" si="95"/>
        <v>-0.63123665767772219</v>
      </c>
      <c r="T441" t="str">
        <f t="shared" si="96"/>
        <v/>
      </c>
      <c r="U441" t="str">
        <f t="shared" si="97"/>
        <v/>
      </c>
      <c r="V441" t="str">
        <f t="shared" si="88"/>
        <v/>
      </c>
      <c r="X441">
        <f t="shared" ca="1" si="98"/>
        <v>4.0945246301999987</v>
      </c>
    </row>
    <row r="442" spans="1:24" x14ac:dyDescent="0.3">
      <c r="A442" s="2">
        <v>43235.656709189818</v>
      </c>
      <c r="B442">
        <v>719.72896019992004</v>
      </c>
      <c r="C442">
        <v>8</v>
      </c>
      <c r="H442">
        <f>VLOOKUP(A442,[1]Sheet1!A$2:F$2998,5,FALSE)</f>
        <v>718.65724308799997</v>
      </c>
      <c r="I442">
        <f>VLOOKUP(A442,[1]Sheet1!A$2:F$2998,6,FALSE)</f>
        <v>719.14</v>
      </c>
      <c r="J442" s="5">
        <f t="shared" ca="1" si="85"/>
        <v>-2.4472648190989434E-3</v>
      </c>
      <c r="K442" s="5">
        <f t="shared" ca="1" si="86"/>
        <v>-1.7587445879998997</v>
      </c>
      <c r="L442" s="6">
        <f t="shared" si="87"/>
        <v>441</v>
      </c>
      <c r="M442">
        <f t="shared" si="89"/>
        <v>719.86760221118413</v>
      </c>
      <c r="N442">
        <f t="shared" si="90"/>
        <v>0.1942032582125893</v>
      </c>
      <c r="O442">
        <f t="shared" si="91"/>
        <v>-0.71390157168387169</v>
      </c>
      <c r="P442" t="str">
        <f t="shared" si="92"/>
        <v/>
      </c>
      <c r="Q442">
        <f t="shared" si="93"/>
        <v>4.1670139034977183E-4</v>
      </c>
      <c r="R442">
        <f t="shared" si="94"/>
        <v>1.0245155487618838</v>
      </c>
      <c r="S442">
        <f t="shared" si="95"/>
        <v>0.12042648548554181</v>
      </c>
      <c r="T442" t="str">
        <f t="shared" si="96"/>
        <v/>
      </c>
      <c r="U442" t="str">
        <f t="shared" si="97"/>
        <v/>
      </c>
      <c r="V442" t="str">
        <f t="shared" si="88"/>
        <v/>
      </c>
      <c r="X442">
        <f t="shared" ca="1" si="98"/>
        <v>4.0945246301999987</v>
      </c>
    </row>
    <row r="443" spans="1:24" x14ac:dyDescent="0.3">
      <c r="A443" s="2">
        <v>43235.656852326392</v>
      </c>
      <c r="B443">
        <v>719.13974198594008</v>
      </c>
      <c r="C443">
        <v>8</v>
      </c>
      <c r="H443">
        <f>VLOOKUP(A443,[1]Sheet1!A$2:F$2998,5,FALSE)</f>
        <v>718.58241901059989</v>
      </c>
      <c r="I443">
        <f>VLOOKUP(A443,[1]Sheet1!A$2:F$2998,6,FALSE)</f>
        <v>719.14</v>
      </c>
      <c r="J443" s="5">
        <f t="shared" ca="1" si="85"/>
        <v>-1.8403164001990345E-3</v>
      </c>
      <c r="K443" s="5">
        <f t="shared" ca="1" si="86"/>
        <v>-1.3224190105999014</v>
      </c>
      <c r="L443" s="6">
        <f t="shared" si="87"/>
        <v>442</v>
      </c>
      <c r="M443">
        <f t="shared" si="89"/>
        <v>719.91525838294604</v>
      </c>
      <c r="N443">
        <f t="shared" si="90"/>
        <v>0.19361025926357028</v>
      </c>
      <c r="O443">
        <f t="shared" si="91"/>
        <v>-4.0055542508737272</v>
      </c>
      <c r="P443" t="str">
        <f t="shared" si="92"/>
        <v/>
      </c>
      <c r="Q443">
        <f t="shared" si="93"/>
        <v>1.4313657447928563E-4</v>
      </c>
      <c r="R443">
        <f t="shared" si="94"/>
        <v>-0.22241229684231925</v>
      </c>
      <c r="S443">
        <f t="shared" si="95"/>
        <v>0.10041943087612538</v>
      </c>
      <c r="T443" t="str">
        <f t="shared" si="96"/>
        <v/>
      </c>
      <c r="U443" t="str">
        <f t="shared" si="97"/>
        <v/>
      </c>
      <c r="V443" t="str">
        <f t="shared" si="88"/>
        <v/>
      </c>
      <c r="X443">
        <f t="shared" ca="1" si="98"/>
        <v>4.0945246301999987</v>
      </c>
    </row>
    <row r="444" spans="1:24" x14ac:dyDescent="0.3">
      <c r="A444" s="2">
        <v>43235.656954456019</v>
      </c>
      <c r="B444">
        <v>718.69678507523986</v>
      </c>
      <c r="C444">
        <v>8</v>
      </c>
      <c r="H444">
        <f>VLOOKUP(A444,[1]Sheet1!A$2:F$2998,5,FALSE)</f>
        <v>718</v>
      </c>
      <c r="I444">
        <f>VLOOKUP(A444,[1]Sheet1!A$2:F$2998,6,FALSE)</f>
        <v>718.4</v>
      </c>
      <c r="J444" s="5">
        <f t="shared" ca="1" si="85"/>
        <v>-9.3051166016730122E-4</v>
      </c>
      <c r="K444" s="5">
        <f t="shared" ca="1" si="86"/>
        <v>-0.66810737200012227</v>
      </c>
      <c r="L444" s="6">
        <f t="shared" si="87"/>
        <v>443</v>
      </c>
      <c r="M444">
        <f t="shared" si="89"/>
        <v>719.88756376621996</v>
      </c>
      <c r="N444">
        <f t="shared" si="90"/>
        <v>0.23148762139481549</v>
      </c>
      <c r="O444">
        <f t="shared" si="91"/>
        <v>-5.1440275026592213</v>
      </c>
      <c r="P444" t="str">
        <f t="shared" si="92"/>
        <v/>
      </c>
      <c r="Q444">
        <f t="shared" si="93"/>
        <v>1.0212962661171332E-4</v>
      </c>
      <c r="R444">
        <f t="shared" si="94"/>
        <v>-0.42286314125162028</v>
      </c>
      <c r="S444">
        <f t="shared" si="95"/>
        <v>8.0227506500863771E-2</v>
      </c>
      <c r="T444">
        <f t="shared" si="96"/>
        <v>1</v>
      </c>
      <c r="U444">
        <f t="shared" ca="1" si="97"/>
        <v>-0.66810737200012227</v>
      </c>
      <c r="V444">
        <f t="shared" ca="1" si="88"/>
        <v>-0.66810737200012227</v>
      </c>
      <c r="X444">
        <f t="shared" ca="1" si="98"/>
        <v>3.4264172581998764</v>
      </c>
    </row>
    <row r="445" spans="1:24" x14ac:dyDescent="0.3">
      <c r="A445" s="2">
        <v>43235.656954456019</v>
      </c>
      <c r="B445">
        <v>718.00639604547996</v>
      </c>
      <c r="C445">
        <v>2</v>
      </c>
      <c r="H445">
        <f>VLOOKUP(A445,[1]Sheet1!A$2:F$2998,5,FALSE)</f>
        <v>718</v>
      </c>
      <c r="I445">
        <f>VLOOKUP(A445,[1]Sheet1!A$2:F$2998,6,FALSE)</f>
        <v>718.4</v>
      </c>
      <c r="J445" s="5">
        <f t="shared" ca="1" si="85"/>
        <v>-9.3051166016730122E-4</v>
      </c>
      <c r="K445" s="5">
        <f t="shared" ca="1" si="86"/>
        <v>-0.66810737200012227</v>
      </c>
      <c r="L445" s="6">
        <f t="shared" si="87"/>
        <v>444</v>
      </c>
      <c r="M445">
        <f t="shared" si="89"/>
        <v>719.80420478666133</v>
      </c>
      <c r="N445">
        <f t="shared" si="90"/>
        <v>0.30322220081372842</v>
      </c>
      <c r="O445">
        <f t="shared" si="91"/>
        <v>-5.9290142224308218</v>
      </c>
      <c r="P445" t="str">
        <f t="shared" si="92"/>
        <v/>
      </c>
      <c r="Q445">
        <f t="shared" si="93"/>
        <v>0</v>
      </c>
      <c r="R445">
        <f t="shared" si="94"/>
        <v>-0.89229761685545594</v>
      </c>
      <c r="S445">
        <f t="shared" si="95"/>
        <v>-0.58622458555735812</v>
      </c>
      <c r="T445">
        <f t="shared" si="96"/>
        <v>1</v>
      </c>
      <c r="U445">
        <f t="shared" ca="1" si="97"/>
        <v>-0.66810737200012227</v>
      </c>
      <c r="V445" t="str">
        <f t="shared" si="88"/>
        <v/>
      </c>
      <c r="X445">
        <f t="shared" ca="1" si="98"/>
        <v>3.4264172581998764</v>
      </c>
    </row>
    <row r="446" spans="1:24" x14ac:dyDescent="0.3">
      <c r="A446" s="2">
        <v>43235.657014398152</v>
      </c>
      <c r="B446">
        <v>718.06319849600004</v>
      </c>
      <c r="C446">
        <v>2</v>
      </c>
      <c r="H446">
        <f>VLOOKUP(A446,[1]Sheet1!A$2:F$2998,5,FALSE)</f>
        <v>718.35040000000004</v>
      </c>
      <c r="I446">
        <f>VLOOKUP(A446,[1]Sheet1!A$2:F$2998,6,FALSE)</f>
        <v>718.01</v>
      </c>
      <c r="J446" s="5">
        <f t="shared" ca="1" si="85"/>
        <v>-1.4178420057957206E-3</v>
      </c>
      <c r="K446" s="5">
        <f t="shared" ca="1" si="86"/>
        <v>-1.0185073720001583</v>
      </c>
      <c r="L446" s="6">
        <f t="shared" si="87"/>
        <v>445</v>
      </c>
      <c r="M446">
        <f t="shared" si="89"/>
        <v>719.63913190920437</v>
      </c>
      <c r="N446">
        <f t="shared" si="90"/>
        <v>0.42244197744256073</v>
      </c>
      <c r="O446">
        <f t="shared" si="91"/>
        <v>-3.7305322324853574</v>
      </c>
      <c r="P446" t="str">
        <f t="shared" si="92"/>
        <v/>
      </c>
      <c r="Q446">
        <f t="shared" si="93"/>
        <v>5.9942132793366909E-5</v>
      </c>
      <c r="R446">
        <f t="shared" si="94"/>
        <v>-0.58522640001899129</v>
      </c>
      <c r="S446">
        <f t="shared" si="95"/>
        <v>-0.59038190693896486</v>
      </c>
      <c r="T446">
        <f t="shared" si="96"/>
        <v>1</v>
      </c>
      <c r="U446">
        <f t="shared" ca="1" si="97"/>
        <v>-1.0185073720001583</v>
      </c>
      <c r="V446" t="str">
        <f t="shared" si="88"/>
        <v/>
      </c>
      <c r="X446">
        <f t="shared" ca="1" si="98"/>
        <v>3.4264172581998764</v>
      </c>
    </row>
    <row r="447" spans="1:24" x14ac:dyDescent="0.3">
      <c r="A447" s="2">
        <v>43235.657153668981</v>
      </c>
      <c r="B447">
        <v>718.09085186640004</v>
      </c>
      <c r="C447">
        <v>5</v>
      </c>
      <c r="H447">
        <f>VLOOKUP(A447,[1]Sheet1!A$2:F$2998,5,FALSE)</f>
        <v>718.35</v>
      </c>
      <c r="I447">
        <f>VLOOKUP(A447,[1]Sheet1!A$2:F$2998,6,FALSE)</f>
        <v>718.01</v>
      </c>
      <c r="J447" s="5">
        <f t="shared" ca="1" si="85"/>
        <v>-1.417285963666938E-3</v>
      </c>
      <c r="K447" s="5">
        <f t="shared" ca="1" si="86"/>
        <v>-1.018107372000145</v>
      </c>
      <c r="L447" s="6">
        <f t="shared" si="87"/>
        <v>446</v>
      </c>
      <c r="M447">
        <f t="shared" si="89"/>
        <v>719.48122894519111</v>
      </c>
      <c r="N447">
        <f t="shared" si="90"/>
        <v>0.49242376371295637</v>
      </c>
      <c r="O447">
        <f t="shared" si="91"/>
        <v>-2.823537735683975</v>
      </c>
      <c r="P447" t="str">
        <f t="shared" si="92"/>
        <v/>
      </c>
      <c r="Q447">
        <f t="shared" si="93"/>
        <v>1.3927082909503952E-4</v>
      </c>
      <c r="R447">
        <f t="shared" si="94"/>
        <v>-0.23996551482164513</v>
      </c>
      <c r="S447">
        <f t="shared" si="95"/>
        <v>-0.25672540505007696</v>
      </c>
      <c r="T447" t="str">
        <f t="shared" si="96"/>
        <v/>
      </c>
      <c r="U447" t="str">
        <f t="shared" si="97"/>
        <v/>
      </c>
      <c r="V447" t="str">
        <f t="shared" si="88"/>
        <v/>
      </c>
      <c r="X447">
        <f t="shared" ca="1" si="98"/>
        <v>3.4264172581998764</v>
      </c>
    </row>
    <row r="448" spans="1:24" x14ac:dyDescent="0.3">
      <c r="A448" s="2">
        <v>43235.657453460648</v>
      </c>
      <c r="B448">
        <v>718.01</v>
      </c>
      <c r="C448">
        <v>7</v>
      </c>
      <c r="H448">
        <f>VLOOKUP(A448,[1]Sheet1!A$2:F$2998,5,FALSE)</f>
        <v>718.35</v>
      </c>
      <c r="I448">
        <f>VLOOKUP(A448,[1]Sheet1!A$2:F$2998,6,FALSE)</f>
        <v>718.38871245000007</v>
      </c>
      <c r="J448" s="5">
        <f t="shared" ca="1" si="85"/>
        <v>-1.417285963666938E-3</v>
      </c>
      <c r="K448" s="5">
        <f t="shared" ca="1" si="86"/>
        <v>-1.018107372000145</v>
      </c>
      <c r="L448" s="6">
        <f t="shared" si="87"/>
        <v>447</v>
      </c>
      <c r="M448">
        <f t="shared" si="89"/>
        <v>719.32687360084049</v>
      </c>
      <c r="N448">
        <f t="shared" si="90"/>
        <v>0.53680123409656999</v>
      </c>
      <c r="O448">
        <f t="shared" si="91"/>
        <v>-2.4531866120926069</v>
      </c>
      <c r="P448" t="str">
        <f t="shared" si="92"/>
        <v/>
      </c>
      <c r="Q448">
        <f t="shared" si="93"/>
        <v>2.9979166720295325E-4</v>
      </c>
      <c r="R448">
        <f t="shared" si="94"/>
        <v>0.45375102538346751</v>
      </c>
      <c r="S448">
        <f t="shared" si="95"/>
        <v>-5.0946662020113727E-2</v>
      </c>
      <c r="T448" t="str">
        <f t="shared" si="96"/>
        <v/>
      </c>
      <c r="U448" t="str">
        <f t="shared" si="97"/>
        <v/>
      </c>
      <c r="V448" t="str">
        <f t="shared" si="88"/>
        <v/>
      </c>
      <c r="X448">
        <f t="shared" ca="1" si="98"/>
        <v>3.4264172581998764</v>
      </c>
    </row>
    <row r="449" spans="1:24" x14ac:dyDescent="0.3">
      <c r="A449" s="2">
        <v>43235.657471064813</v>
      </c>
      <c r="B449">
        <v>718.35317224640005</v>
      </c>
      <c r="C449">
        <v>4</v>
      </c>
      <c r="H449">
        <f>VLOOKUP(A449,[1]Sheet1!A$2:F$2998,5,FALSE)</f>
        <v>718.00471598469994</v>
      </c>
      <c r="I449">
        <f>VLOOKUP(A449,[1]Sheet1!A$2:F$2998,6,FALSE)</f>
        <v>718.3661877548999</v>
      </c>
      <c r="J449" s="5">
        <f t="shared" ca="1" si="85"/>
        <v>1.4676457848258138E-3</v>
      </c>
      <c r="K449" s="5">
        <f t="shared" ca="1" si="86"/>
        <v>1.0537765949000004</v>
      </c>
      <c r="L449" s="6">
        <f t="shared" si="87"/>
        <v>448</v>
      </c>
      <c r="M449">
        <f t="shared" si="89"/>
        <v>719.16352584890274</v>
      </c>
      <c r="N449">
        <f t="shared" si="90"/>
        <v>0.56885592280174979</v>
      </c>
      <c r="O449">
        <f t="shared" si="91"/>
        <v>-1.4245322409785313</v>
      </c>
      <c r="P449" t="str">
        <f t="shared" si="92"/>
        <v/>
      </c>
      <c r="Q449">
        <f t="shared" si="93"/>
        <v>1.7604164895601571E-5</v>
      </c>
      <c r="R449">
        <f t="shared" si="94"/>
        <v>-0.84699298061466188</v>
      </c>
      <c r="S449">
        <f t="shared" si="95"/>
        <v>-0.39540425006854418</v>
      </c>
      <c r="T449">
        <f t="shared" si="96"/>
        <v>1</v>
      </c>
      <c r="U449">
        <f t="shared" ca="1" si="97"/>
        <v>1.0537765949000004</v>
      </c>
      <c r="V449">
        <f t="shared" ca="1" si="88"/>
        <v>1.0537765949000004</v>
      </c>
      <c r="X449">
        <f t="shared" ca="1" si="98"/>
        <v>4.4801938530998768</v>
      </c>
    </row>
    <row r="450" spans="1:24" x14ac:dyDescent="0.3">
      <c r="A450" s="2">
        <v>43235.657617858793</v>
      </c>
      <c r="B450">
        <v>718.27832030273998</v>
      </c>
      <c r="C450">
        <v>6</v>
      </c>
      <c r="H450">
        <f>VLOOKUP(A450,[1]Sheet1!A$2:F$2998,5,FALSE)</f>
        <v>718.00121598470002</v>
      </c>
      <c r="I450">
        <f>VLOOKUP(A450,[1]Sheet1!A$2:F$2998,6,FALSE)</f>
        <v>718.38677915489995</v>
      </c>
      <c r="J450" s="5">
        <f t="shared" ca="1" si="85"/>
        <v>-7.6491228256197319E-5</v>
      </c>
      <c r="K450" s="5">
        <f t="shared" ca="1" si="86"/>
        <v>-5.4920794900112924E-2</v>
      </c>
      <c r="L450" s="6">
        <f t="shared" si="87"/>
        <v>449</v>
      </c>
      <c r="M450">
        <f t="shared" si="89"/>
        <v>719.04005324445245</v>
      </c>
      <c r="N450">
        <f t="shared" si="90"/>
        <v>0.56972071562365978</v>
      </c>
      <c r="O450">
        <f t="shared" si="91"/>
        <v>-1.3370286893616208</v>
      </c>
      <c r="P450" t="str">
        <f t="shared" si="92"/>
        <v/>
      </c>
      <c r="Q450">
        <f t="shared" si="93"/>
        <v>1.4679398009320721E-4</v>
      </c>
      <c r="R450">
        <f t="shared" si="94"/>
        <v>-0.26999163175518115</v>
      </c>
      <c r="S450">
        <f t="shared" si="95"/>
        <v>-0.18812682569919534</v>
      </c>
      <c r="T450">
        <f t="shared" si="96"/>
        <v>1</v>
      </c>
      <c r="U450">
        <f t="shared" ca="1" si="97"/>
        <v>-5.4920794900112924E-2</v>
      </c>
      <c r="V450" t="str">
        <f t="shared" si="88"/>
        <v/>
      </c>
      <c r="X450">
        <f t="shared" ca="1" si="98"/>
        <v>4.4801938530998768</v>
      </c>
    </row>
    <row r="451" spans="1:24" x14ac:dyDescent="0.3">
      <c r="A451" s="2">
        <v>43235.657617858793</v>
      </c>
      <c r="B451">
        <v>718</v>
      </c>
      <c r="C451">
        <v>1</v>
      </c>
      <c r="H451">
        <f>VLOOKUP(A451,[1]Sheet1!A$2:F$2998,5,FALSE)</f>
        <v>718.00121598470002</v>
      </c>
      <c r="I451">
        <f>VLOOKUP(A451,[1]Sheet1!A$2:F$2998,6,FALSE)</f>
        <v>718.38677915489995</v>
      </c>
      <c r="J451" s="5">
        <f t="shared" ref="J451:J514" ca="1" si="99">(OFFSET(I451,$AA$2,0)-H451)/H451</f>
        <v>-7.6491228256197319E-5</v>
      </c>
      <c r="K451" s="5">
        <f t="shared" ref="K451:K514" ca="1" si="100">IF(ISNUMBER(J451),H451*J451,"")</f>
        <v>-5.4920794900112924E-2</v>
      </c>
      <c r="L451" s="6">
        <f t="shared" si="87"/>
        <v>450</v>
      </c>
      <c r="M451">
        <f t="shared" si="89"/>
        <v>718.92460672493871</v>
      </c>
      <c r="N451">
        <f t="shared" si="90"/>
        <v>0.57462161298394432</v>
      </c>
      <c r="O451">
        <f t="shared" si="91"/>
        <v>-1.609070567564167</v>
      </c>
      <c r="P451" t="str">
        <f t="shared" si="92"/>
        <v/>
      </c>
      <c r="Q451">
        <f t="shared" si="93"/>
        <v>0</v>
      </c>
      <c r="R451">
        <f t="shared" si="94"/>
        <v>-0.90701102904783859</v>
      </c>
      <c r="S451">
        <f t="shared" si="95"/>
        <v>-0.75501676617513491</v>
      </c>
      <c r="T451">
        <f t="shared" si="96"/>
        <v>1</v>
      </c>
      <c r="U451">
        <f t="shared" ca="1" si="97"/>
        <v>-5.4920794900112924E-2</v>
      </c>
      <c r="V451" t="str">
        <f t="shared" si="88"/>
        <v/>
      </c>
      <c r="X451">
        <f t="shared" ca="1" si="98"/>
        <v>4.4801938530998768</v>
      </c>
    </row>
    <row r="452" spans="1:24" x14ac:dyDescent="0.3">
      <c r="A452" s="2">
        <v>43235.657617858793</v>
      </c>
      <c r="B452">
        <v>718</v>
      </c>
      <c r="C452">
        <v>2</v>
      </c>
      <c r="H452">
        <f>VLOOKUP(A452,[1]Sheet1!A$2:F$2998,5,FALSE)</f>
        <v>718.00121598470002</v>
      </c>
      <c r="I452">
        <f>VLOOKUP(A452,[1]Sheet1!A$2:F$2998,6,FALSE)</f>
        <v>718.38677915489995</v>
      </c>
      <c r="J452" s="5">
        <f t="shared" ca="1" si="99"/>
        <v>-7.6491228256197319E-5</v>
      </c>
      <c r="K452" s="5">
        <f t="shared" ca="1" si="100"/>
        <v>-5.4920794900112924E-2</v>
      </c>
      <c r="L452" s="6">
        <f t="shared" ref="L452:L515" si="101">L451+1</f>
        <v>451</v>
      </c>
      <c r="M452">
        <f t="shared" si="89"/>
        <v>718.78088781823988</v>
      </c>
      <c r="N452">
        <f t="shared" si="90"/>
        <v>0.58371001913109821</v>
      </c>
      <c r="O452">
        <f t="shared" si="91"/>
        <v>-1.3378009502086214</v>
      </c>
      <c r="P452" t="str">
        <f t="shared" si="92"/>
        <v/>
      </c>
      <c r="Q452">
        <f t="shared" si="93"/>
        <v>0</v>
      </c>
      <c r="R452">
        <f t="shared" si="94"/>
        <v>-0.86029088397484665</v>
      </c>
      <c r="S452">
        <f t="shared" si="95"/>
        <v>-0.6130734919479145</v>
      </c>
      <c r="T452">
        <f t="shared" si="96"/>
        <v>1</v>
      </c>
      <c r="U452">
        <f t="shared" ca="1" si="97"/>
        <v>-5.4920794900112924E-2</v>
      </c>
      <c r="V452" t="str">
        <f t="shared" si="88"/>
        <v/>
      </c>
      <c r="X452">
        <f t="shared" ca="1" si="98"/>
        <v>4.4801938530998768</v>
      </c>
    </row>
    <row r="453" spans="1:24" x14ac:dyDescent="0.3">
      <c r="A453" s="2">
        <v>43235.657805856477</v>
      </c>
      <c r="B453">
        <v>718.3783805682001</v>
      </c>
      <c r="C453">
        <v>17</v>
      </c>
      <c r="H453">
        <f>VLOOKUP(A453,[1]Sheet1!A$2:F$2998,5,FALSE)</f>
        <v>718.82713361779997</v>
      </c>
      <c r="I453">
        <f>VLOOKUP(A453,[1]Sheet1!A$2:F$2998,6,FALSE)</f>
        <v>718.71</v>
      </c>
      <c r="J453" s="5">
        <f t="shared" ca="1" si="99"/>
        <v>-1.3089870807524928E-3</v>
      </c>
      <c r="K453" s="5">
        <f t="shared" ca="1" si="100"/>
        <v>-0.94093543120004608</v>
      </c>
      <c r="L453" s="6">
        <f t="shared" si="101"/>
        <v>452</v>
      </c>
      <c r="M453">
        <f t="shared" si="89"/>
        <v>718.64068846153168</v>
      </c>
      <c r="N453">
        <f t="shared" si="90"/>
        <v>0.5838707521961094</v>
      </c>
      <c r="O453">
        <f t="shared" si="91"/>
        <v>-0.4492567787390685</v>
      </c>
      <c r="P453" t="str">
        <f t="shared" si="92"/>
        <v/>
      </c>
      <c r="Q453">
        <f t="shared" si="93"/>
        <v>1.8799768440658227E-4</v>
      </c>
      <c r="R453">
        <f t="shared" si="94"/>
        <v>6.3554820729991385E-2</v>
      </c>
      <c r="S453">
        <f t="shared" si="95"/>
        <v>1.2675282377943848</v>
      </c>
      <c r="T453" t="str">
        <f t="shared" si="96"/>
        <v/>
      </c>
      <c r="U453" t="str">
        <f t="shared" si="97"/>
        <v/>
      </c>
      <c r="V453" t="str">
        <f t="shared" si="88"/>
        <v/>
      </c>
      <c r="X453">
        <f t="shared" ca="1" si="98"/>
        <v>4.4801938530998768</v>
      </c>
    </row>
    <row r="454" spans="1:24" x14ac:dyDescent="0.3">
      <c r="A454" s="2">
        <v>43235.658279421303</v>
      </c>
      <c r="B454">
        <v>718.46483613014004</v>
      </c>
      <c r="C454">
        <v>16</v>
      </c>
      <c r="H454">
        <f>VLOOKUP(A454,[1]Sheet1!A$2:F$2998,5,FALSE)</f>
        <v>718.09</v>
      </c>
      <c r="I454">
        <f>VLOOKUP(A454,[1]Sheet1!A$2:F$2998,6,FALSE)</f>
        <v>718.48111090999998</v>
      </c>
      <c r="J454" s="5">
        <f t="shared" ca="1" si="99"/>
        <v>-2.8381096157877836E-4</v>
      </c>
      <c r="K454" s="5">
        <f t="shared" ca="1" si="100"/>
        <v>-0.20380181340010498</v>
      </c>
      <c r="L454" s="6">
        <f t="shared" si="101"/>
        <v>453</v>
      </c>
      <c r="M454">
        <f t="shared" si="89"/>
        <v>718.54449341587951</v>
      </c>
      <c r="N454">
        <f t="shared" si="90"/>
        <v>0.5666303387098991</v>
      </c>
      <c r="O454">
        <f t="shared" si="91"/>
        <v>-0.14058069308614052</v>
      </c>
      <c r="P454" t="str">
        <f t="shared" si="92"/>
        <v/>
      </c>
      <c r="Q454">
        <f t="shared" si="93"/>
        <v>4.7356482536997646E-4</v>
      </c>
      <c r="R454">
        <f t="shared" si="94"/>
        <v>1.3914896177464995</v>
      </c>
      <c r="S454">
        <f t="shared" si="95"/>
        <v>1.0783734126119715</v>
      </c>
      <c r="T454" t="str">
        <f t="shared" si="96"/>
        <v/>
      </c>
      <c r="U454" t="str">
        <f t="shared" si="97"/>
        <v/>
      </c>
      <c r="V454" t="str">
        <f t="shared" si="88"/>
        <v/>
      </c>
      <c r="X454">
        <f t="shared" ca="1" si="98"/>
        <v>4.4801938530998768</v>
      </c>
    </row>
    <row r="455" spans="1:24" x14ac:dyDescent="0.3">
      <c r="A455" s="2">
        <v>43235.658279421303</v>
      </c>
      <c r="B455">
        <v>718.09</v>
      </c>
      <c r="C455">
        <v>1</v>
      </c>
      <c r="H455">
        <f>VLOOKUP(A455,[1]Sheet1!A$2:F$2998,5,FALSE)</f>
        <v>718.09</v>
      </c>
      <c r="I455">
        <f>VLOOKUP(A455,[1]Sheet1!A$2:F$2998,6,FALSE)</f>
        <v>718.48111090999998</v>
      </c>
      <c r="J455" s="5">
        <f t="shared" ca="1" si="99"/>
        <v>9.8343048085809901E-5</v>
      </c>
      <c r="K455" s="5">
        <f t="shared" ca="1" si="100"/>
        <v>7.0619159399939235E-2</v>
      </c>
      <c r="L455" s="6">
        <f t="shared" si="101"/>
        <v>454</v>
      </c>
      <c r="M455">
        <f t="shared" si="89"/>
        <v>718.45857637825304</v>
      </c>
      <c r="N455">
        <f t="shared" si="90"/>
        <v>0.54327847209824021</v>
      </c>
      <c r="O455">
        <f t="shared" si="91"/>
        <v>-0.67842993452234779</v>
      </c>
      <c r="P455" t="str">
        <f t="shared" si="92"/>
        <v/>
      </c>
      <c r="Q455">
        <f t="shared" si="93"/>
        <v>0</v>
      </c>
      <c r="R455">
        <f t="shared" si="94"/>
        <v>-0.87179696279801588</v>
      </c>
      <c r="S455">
        <f t="shared" si="95"/>
        <v>-0.73339256709588352</v>
      </c>
      <c r="T455" t="str">
        <f t="shared" si="96"/>
        <v/>
      </c>
      <c r="U455" t="str">
        <f t="shared" si="97"/>
        <v/>
      </c>
      <c r="V455" t="str">
        <f t="shared" si="88"/>
        <v/>
      </c>
      <c r="X455">
        <f t="shared" ca="1" si="98"/>
        <v>4.4801938530998768</v>
      </c>
    </row>
    <row r="456" spans="1:24" x14ac:dyDescent="0.3">
      <c r="A456" s="2">
        <v>43235.658516678239</v>
      </c>
      <c r="B456">
        <v>718.27309424038003</v>
      </c>
      <c r="C456">
        <v>20</v>
      </c>
      <c r="H456">
        <f>VLOOKUP(A456,[1]Sheet1!A$2:F$2998,5,FALSE)</f>
        <v>718.81</v>
      </c>
      <c r="I456">
        <f>VLOOKUP(A456,[1]Sheet1!A$2:F$2998,6,FALSE)</f>
        <v>718.85347167999998</v>
      </c>
      <c r="J456" s="5">
        <f t="shared" ca="1" si="99"/>
        <v>-7.2341787120376989E-4</v>
      </c>
      <c r="K456" s="5">
        <f t="shared" ca="1" si="100"/>
        <v>-0.51999999999998181</v>
      </c>
      <c r="L456" s="6">
        <f t="shared" si="101"/>
        <v>455</v>
      </c>
      <c r="M456">
        <f t="shared" si="89"/>
        <v>718.32980101150929</v>
      </c>
      <c r="N456">
        <f t="shared" si="90"/>
        <v>0.51643859804137948</v>
      </c>
      <c r="O456">
        <f t="shared" si="91"/>
        <v>-0.10980351070644216</v>
      </c>
      <c r="P456" t="str">
        <f t="shared" si="92"/>
        <v/>
      </c>
      <c r="Q456">
        <f t="shared" si="93"/>
        <v>2.3725693608867005E-4</v>
      </c>
      <c r="R456">
        <f t="shared" si="94"/>
        <v>0.22226921663121879</v>
      </c>
      <c r="S456">
        <f t="shared" si="95"/>
        <v>1.5364740206578915</v>
      </c>
      <c r="T456" t="str">
        <f t="shared" si="96"/>
        <v/>
      </c>
      <c r="U456" t="str">
        <f t="shared" si="97"/>
        <v/>
      </c>
      <c r="V456" t="str">
        <f t="shared" si="88"/>
        <v/>
      </c>
      <c r="X456">
        <f t="shared" ca="1" si="98"/>
        <v>4.4801938530998768</v>
      </c>
    </row>
    <row r="457" spans="1:24" x14ac:dyDescent="0.3">
      <c r="A457" s="2">
        <v>43235.658941087961</v>
      </c>
      <c r="B457">
        <v>718.83849342459985</v>
      </c>
      <c r="C457">
        <v>11</v>
      </c>
      <c r="H457">
        <f>VLOOKUP(A457,[1]Sheet1!A$2:F$2998,5,FALSE)</f>
        <v>718.81</v>
      </c>
      <c r="I457">
        <f>VLOOKUP(A457,[1]Sheet1!A$2:F$2998,6,FALSE)</f>
        <v>719.17067047640001</v>
      </c>
      <c r="J457" s="5">
        <f t="shared" ca="1" si="99"/>
        <v>-7.2341787120376989E-4</v>
      </c>
      <c r="K457" s="5">
        <f t="shared" ca="1" si="100"/>
        <v>-0.51999999999998181</v>
      </c>
      <c r="L457" s="6">
        <f t="shared" si="101"/>
        <v>456</v>
      </c>
      <c r="M457">
        <f t="shared" si="89"/>
        <v>718.23827859567018</v>
      </c>
      <c r="N457">
        <f t="shared" si="90"/>
        <v>0.49362986676763809</v>
      </c>
      <c r="O457">
        <f t="shared" si="91"/>
        <v>1.2159208130171737</v>
      </c>
      <c r="P457" t="str">
        <f t="shared" si="92"/>
        <v/>
      </c>
      <c r="Q457">
        <f t="shared" si="93"/>
        <v>4.244097217451781E-4</v>
      </c>
      <c r="R457">
        <f t="shared" si="94"/>
        <v>1.0649849037086199</v>
      </c>
      <c r="S457">
        <f t="shared" si="95"/>
        <v>0.39375611941817573</v>
      </c>
      <c r="T457" t="str">
        <f t="shared" si="96"/>
        <v/>
      </c>
      <c r="U457" t="str">
        <f t="shared" si="97"/>
        <v/>
      </c>
      <c r="V457" t="str">
        <f t="shared" si="88"/>
        <v/>
      </c>
      <c r="X457">
        <f t="shared" ca="1" si="98"/>
        <v>4.4801938530998768</v>
      </c>
    </row>
    <row r="458" spans="1:24" x14ac:dyDescent="0.3">
      <c r="A458" s="2">
        <v>43235.658941087961</v>
      </c>
      <c r="B458">
        <v>718.81</v>
      </c>
      <c r="C458">
        <v>2</v>
      </c>
      <c r="H458">
        <f>VLOOKUP(A458,[1]Sheet1!A$2:F$2998,5,FALSE)</f>
        <v>718.81</v>
      </c>
      <c r="I458">
        <f>VLOOKUP(A458,[1]Sheet1!A$2:F$2998,6,FALSE)</f>
        <v>719.17067047640001</v>
      </c>
      <c r="J458" s="5">
        <f t="shared" ca="1" si="99"/>
        <v>-7.2341787120376989E-4</v>
      </c>
      <c r="K458" s="5">
        <f t="shared" ca="1" si="100"/>
        <v>-0.51999999999998181</v>
      </c>
      <c r="L458" s="6">
        <f t="shared" si="101"/>
        <v>457</v>
      </c>
      <c r="M458">
        <f t="shared" si="89"/>
        <v>718.22933788598868</v>
      </c>
      <c r="N458">
        <f t="shared" si="90"/>
        <v>0.49111662434148484</v>
      </c>
      <c r="O458">
        <f t="shared" si="91"/>
        <v>1.1823303981815798</v>
      </c>
      <c r="P458" t="str">
        <f t="shared" si="92"/>
        <v/>
      </c>
      <c r="Q458">
        <f t="shared" si="93"/>
        <v>0</v>
      </c>
      <c r="R458">
        <f t="shared" si="94"/>
        <v>-0.90233655156032533</v>
      </c>
      <c r="S458">
        <f t="shared" si="95"/>
        <v>-0.67610232878752741</v>
      </c>
      <c r="T458" t="str">
        <f t="shared" si="96"/>
        <v/>
      </c>
      <c r="U458" t="str">
        <f t="shared" si="97"/>
        <v/>
      </c>
      <c r="V458" t="str">
        <f t="shared" si="88"/>
        <v/>
      </c>
      <c r="X458">
        <f t="shared" ca="1" si="98"/>
        <v>4.4801938530998768</v>
      </c>
    </row>
    <row r="459" spans="1:24" x14ac:dyDescent="0.3">
      <c r="A459" s="2">
        <v>43235.659238506953</v>
      </c>
      <c r="B459">
        <v>718.92558308970001</v>
      </c>
      <c r="C459">
        <v>8</v>
      </c>
      <c r="H459">
        <f>VLOOKUP(A459,[1]Sheet1!A$2:F$2998,5,FALSE)</f>
        <v>718.8089524838</v>
      </c>
      <c r="I459">
        <f>VLOOKUP(A459,[1]Sheet1!A$2:F$2998,6,FALSE)</f>
        <v>719.19871395000007</v>
      </c>
      <c r="J459" s="5">
        <f t="shared" ca="1" si="99"/>
        <v>-4.3417999723225389E-4</v>
      </c>
      <c r="K459" s="5">
        <f t="shared" ca="1" si="100"/>
        <v>-0.31209246899993559</v>
      </c>
      <c r="L459" s="6">
        <f t="shared" si="101"/>
        <v>458</v>
      </c>
      <c r="M459">
        <f t="shared" si="89"/>
        <v>718.22140741289627</v>
      </c>
      <c r="N459">
        <f t="shared" si="90"/>
        <v>0.49018815172865909</v>
      </c>
      <c r="O459">
        <f t="shared" si="91"/>
        <v>1.4365416102377266</v>
      </c>
      <c r="P459" t="str">
        <f t="shared" si="92"/>
        <v/>
      </c>
      <c r="Q459">
        <f t="shared" si="93"/>
        <v>2.9741899197688326E-4</v>
      </c>
      <c r="R459">
        <f t="shared" si="94"/>
        <v>0.47860119116692368</v>
      </c>
      <c r="S459">
        <f t="shared" si="95"/>
        <v>0.15764120842628551</v>
      </c>
      <c r="T459" t="str">
        <f t="shared" si="96"/>
        <v/>
      </c>
      <c r="U459" t="str">
        <f t="shared" si="97"/>
        <v/>
      </c>
      <c r="V459" t="str">
        <f t="shared" si="88"/>
        <v/>
      </c>
      <c r="X459">
        <f t="shared" ca="1" si="98"/>
        <v>4.4801938530998768</v>
      </c>
    </row>
    <row r="460" spans="1:24" x14ac:dyDescent="0.3">
      <c r="A460" s="2">
        <v>43235.659909675916</v>
      </c>
      <c r="B460">
        <v>719.38730382082008</v>
      </c>
      <c r="C460">
        <v>14</v>
      </c>
      <c r="H460">
        <f>VLOOKUP(A460,[1]Sheet1!A$2:F$2998,5,FALSE)</f>
        <v>718.82948834000001</v>
      </c>
      <c r="I460">
        <f>VLOOKUP(A460,[1]Sheet1!A$2:F$2998,6,FALSE)</f>
        <v>719.55349624000007</v>
      </c>
      <c r="J460" s="5">
        <f t="shared" ca="1" si="99"/>
        <v>-2.1138369594561786E-3</v>
      </c>
      <c r="K460" s="5">
        <f t="shared" ca="1" si="100"/>
        <v>-1.5194883400000663</v>
      </c>
      <c r="L460" s="6">
        <f t="shared" si="101"/>
        <v>459</v>
      </c>
      <c r="M460">
        <f t="shared" si="89"/>
        <v>718.22722823599486</v>
      </c>
      <c r="N460">
        <f t="shared" si="90"/>
        <v>0.49372194835364663</v>
      </c>
      <c r="O460">
        <f t="shared" si="91"/>
        <v>2.3496536637546339</v>
      </c>
      <c r="P460">
        <f t="shared" si="92"/>
        <v>1</v>
      </c>
      <c r="Q460">
        <f t="shared" si="93"/>
        <v>6.7116896389052272E-4</v>
      </c>
      <c r="R460">
        <f t="shared" si="94"/>
        <v>2.1311195187258991</v>
      </c>
      <c r="S460">
        <f t="shared" si="95"/>
        <v>0.95766951450641735</v>
      </c>
      <c r="T460" t="str">
        <f t="shared" si="96"/>
        <v/>
      </c>
      <c r="U460" t="str">
        <f t="shared" si="97"/>
        <v/>
      </c>
      <c r="V460" t="str">
        <f t="shared" si="88"/>
        <v/>
      </c>
      <c r="X460">
        <f t="shared" ca="1" si="98"/>
        <v>4.4801938530998768</v>
      </c>
    </row>
    <row r="461" spans="1:24" x14ac:dyDescent="0.3">
      <c r="A461" s="2">
        <v>43235.660340902781</v>
      </c>
      <c r="B461">
        <v>719.40594749664001</v>
      </c>
      <c r="C461">
        <v>11</v>
      </c>
      <c r="H461">
        <f>VLOOKUP(A461,[1]Sheet1!A$2:F$2998,5,FALSE)</f>
        <v>718.86828199999991</v>
      </c>
      <c r="I461">
        <f>VLOOKUP(A461,[1]Sheet1!A$2:F$2998,6,FALSE)</f>
        <v>719.08917253000004</v>
      </c>
      <c r="J461" s="5">
        <f t="shared" ca="1" si="99"/>
        <v>-2.167687793464176E-3</v>
      </c>
      <c r="K461" s="5">
        <f t="shared" ca="1" si="100"/>
        <v>-1.5582819999999629</v>
      </c>
      <c r="L461" s="6">
        <f t="shared" si="101"/>
        <v>460</v>
      </c>
      <c r="M461">
        <f t="shared" si="89"/>
        <v>718.29659406989288</v>
      </c>
      <c r="N461">
        <f t="shared" si="90"/>
        <v>0.52558759640804931</v>
      </c>
      <c r="O461">
        <f t="shared" si="91"/>
        <v>2.1106917939628618</v>
      </c>
      <c r="P461">
        <f t="shared" si="92"/>
        <v>1</v>
      </c>
      <c r="Q461">
        <f t="shared" si="93"/>
        <v>4.3122686474816874E-4</v>
      </c>
      <c r="R461">
        <f t="shared" si="94"/>
        <v>1.1168506259869813</v>
      </c>
      <c r="S461">
        <f t="shared" si="95"/>
        <v>0.50661053442423298</v>
      </c>
      <c r="T461" t="str">
        <f t="shared" si="96"/>
        <v/>
      </c>
      <c r="U461" t="str">
        <f t="shared" si="97"/>
        <v/>
      </c>
      <c r="V461" t="str">
        <f t="shared" si="88"/>
        <v/>
      </c>
      <c r="X461">
        <f t="shared" ca="1" si="98"/>
        <v>4.4801938530998768</v>
      </c>
    </row>
    <row r="462" spans="1:24" x14ac:dyDescent="0.3">
      <c r="A462" s="2">
        <v>43235.660772013893</v>
      </c>
      <c r="B462">
        <v>718.98569750306001</v>
      </c>
      <c r="C462">
        <v>10</v>
      </c>
      <c r="H462">
        <f>VLOOKUP(A462,[1]Sheet1!A$2:F$2998,5,FALSE)</f>
        <v>718.75181212500001</v>
      </c>
      <c r="I462">
        <f>VLOOKUP(A462,[1]Sheet1!A$2:F$2998,6,FALSE)</f>
        <v>717.42</v>
      </c>
      <c r="J462" s="5">
        <f t="shared" ca="1" si="99"/>
        <v>-2.0059944207129459E-3</v>
      </c>
      <c r="K462" s="5">
        <f t="shared" ca="1" si="100"/>
        <v>-1.4418121250000695</v>
      </c>
      <c r="L462" s="6">
        <f t="shared" si="101"/>
        <v>461</v>
      </c>
      <c r="M462">
        <f t="shared" si="89"/>
        <v>718.37192638307511</v>
      </c>
      <c r="N462">
        <f t="shared" si="90"/>
        <v>0.55502016997104087</v>
      </c>
      <c r="O462">
        <f t="shared" si="91"/>
        <v>1.1058537206259156</v>
      </c>
      <c r="P462" t="str">
        <f t="shared" si="92"/>
        <v/>
      </c>
      <c r="Q462">
        <f t="shared" si="93"/>
        <v>4.3111111153848469E-4</v>
      </c>
      <c r="R462">
        <f t="shared" si="94"/>
        <v>1.0647021130721577</v>
      </c>
      <c r="S462">
        <f t="shared" si="95"/>
        <v>0.36009345764580908</v>
      </c>
      <c r="T462" t="str">
        <f t="shared" si="96"/>
        <v/>
      </c>
      <c r="U462" t="str">
        <f t="shared" si="97"/>
        <v/>
      </c>
      <c r="V462" t="str">
        <f t="shared" si="88"/>
        <v/>
      </c>
      <c r="X462">
        <f t="shared" ca="1" si="98"/>
        <v>4.4801938530998768</v>
      </c>
    </row>
    <row r="463" spans="1:24" x14ac:dyDescent="0.3">
      <c r="A463" s="2">
        <v>43235.661015763893</v>
      </c>
      <c r="B463">
        <v>718.26796198895988</v>
      </c>
      <c r="C463">
        <v>17</v>
      </c>
      <c r="H463">
        <f>VLOOKUP(A463,[1]Sheet1!A$2:F$2998,5,FALSE)</f>
        <v>717.39</v>
      </c>
      <c r="I463">
        <f>VLOOKUP(A463,[1]Sheet1!A$2:F$2998,6,FALSE)</f>
        <v>717.42</v>
      </c>
      <c r="J463" s="5">
        <f t="shared" ca="1" si="99"/>
        <v>-1.1151535427055662E-4</v>
      </c>
      <c r="K463" s="5">
        <f t="shared" ca="1" si="100"/>
        <v>-8.0000000000154614E-2</v>
      </c>
      <c r="L463" s="6">
        <f t="shared" si="101"/>
        <v>462</v>
      </c>
      <c r="M463">
        <f t="shared" si="89"/>
        <v>718.39729821779099</v>
      </c>
      <c r="N463">
        <f t="shared" si="90"/>
        <v>0.56302017574861363</v>
      </c>
      <c r="O463">
        <f t="shared" si="91"/>
        <v>-0.22971863958362912</v>
      </c>
      <c r="P463" t="str">
        <f t="shared" si="92"/>
        <v/>
      </c>
      <c r="Q463">
        <f t="shared" si="93"/>
        <v>2.4375000066356733E-4</v>
      </c>
      <c r="R463">
        <f t="shared" si="94"/>
        <v>0.22574671235409019</v>
      </c>
      <c r="S463">
        <f t="shared" si="95"/>
        <v>1.2859837864026171</v>
      </c>
      <c r="T463" t="str">
        <f t="shared" si="96"/>
        <v/>
      </c>
      <c r="U463" t="str">
        <f t="shared" si="97"/>
        <v/>
      </c>
      <c r="V463" t="str">
        <f t="shared" si="88"/>
        <v/>
      </c>
      <c r="X463">
        <f t="shared" ca="1" si="98"/>
        <v>4.4801938530998768</v>
      </c>
    </row>
    <row r="464" spans="1:24" x14ac:dyDescent="0.3">
      <c r="A464" s="2">
        <v>43235.661015763893</v>
      </c>
      <c r="B464">
        <v>717.42</v>
      </c>
      <c r="C464">
        <v>1</v>
      </c>
      <c r="H464">
        <f>VLOOKUP(A464,[1]Sheet1!A$2:F$2998,5,FALSE)</f>
        <v>717.39</v>
      </c>
      <c r="I464">
        <f>VLOOKUP(A464,[1]Sheet1!A$2:F$2998,6,FALSE)</f>
        <v>717.42</v>
      </c>
      <c r="J464" s="5">
        <f t="shared" ca="1" si="99"/>
        <v>-1.1151535427039815E-4</v>
      </c>
      <c r="K464" s="5">
        <f t="shared" ca="1" si="100"/>
        <v>-8.0000000000040927E-2</v>
      </c>
      <c r="L464" s="6">
        <f t="shared" si="101"/>
        <v>463</v>
      </c>
      <c r="M464">
        <f t="shared" si="89"/>
        <v>718.34817158151293</v>
      </c>
      <c r="N464">
        <f t="shared" si="90"/>
        <v>0.56317063826478297</v>
      </c>
      <c r="O464">
        <f t="shared" si="91"/>
        <v>-1.6481178499873719</v>
      </c>
      <c r="P464" t="str">
        <f t="shared" si="92"/>
        <v/>
      </c>
      <c r="Q464">
        <f t="shared" si="93"/>
        <v>0</v>
      </c>
      <c r="R464">
        <f t="shared" si="94"/>
        <v>-0.92288169704620204</v>
      </c>
      <c r="S464">
        <f t="shared" si="95"/>
        <v>-0.85399568651386148</v>
      </c>
      <c r="T464">
        <f t="shared" si="96"/>
        <v>1</v>
      </c>
      <c r="U464">
        <f t="shared" ca="1" si="97"/>
        <v>-8.0000000000040927E-2</v>
      </c>
      <c r="V464">
        <f t="shared" ca="1" si="88"/>
        <v>-8.0000000000040927E-2</v>
      </c>
      <c r="X464">
        <f t="shared" ca="1" si="98"/>
        <v>4.4001938530998359</v>
      </c>
    </row>
    <row r="465" spans="1:24" x14ac:dyDescent="0.3">
      <c r="A465" s="2">
        <v>43235.661015763893</v>
      </c>
      <c r="B465">
        <v>717.42</v>
      </c>
      <c r="C465">
        <v>2</v>
      </c>
      <c r="H465">
        <f>VLOOKUP(A465,[1]Sheet1!A$2:F$2998,5,FALSE)</f>
        <v>717.39</v>
      </c>
      <c r="I465">
        <f>VLOOKUP(A465,[1]Sheet1!A$2:F$2998,6,FALSE)</f>
        <v>717.42</v>
      </c>
      <c r="J465" s="5">
        <f t="shared" ca="1" si="99"/>
        <v>4.956441266257606E-4</v>
      </c>
      <c r="K465" s="5">
        <f t="shared" ca="1" si="100"/>
        <v>0.35557014000005438</v>
      </c>
      <c r="L465" s="6">
        <f t="shared" si="101"/>
        <v>464</v>
      </c>
      <c r="M465">
        <f t="shared" si="89"/>
        <v>718.20748981714019</v>
      </c>
      <c r="N465">
        <f t="shared" si="90"/>
        <v>0.58309445876523514</v>
      </c>
      <c r="O465">
        <f t="shared" si="91"/>
        <v>-1.3505355869918922</v>
      </c>
      <c r="P465" t="str">
        <f t="shared" si="92"/>
        <v/>
      </c>
      <c r="Q465">
        <f t="shared" si="93"/>
        <v>0</v>
      </c>
      <c r="R465">
        <f t="shared" si="94"/>
        <v>-0.92288169704620204</v>
      </c>
      <c r="S465">
        <f t="shared" si="95"/>
        <v>-0.69827503351777231</v>
      </c>
      <c r="T465">
        <f t="shared" si="96"/>
        <v>1</v>
      </c>
      <c r="U465">
        <f t="shared" ca="1" si="97"/>
        <v>0.35557014000005438</v>
      </c>
      <c r="V465" t="str">
        <f t="shared" si="88"/>
        <v/>
      </c>
      <c r="X465">
        <f t="shared" ca="1" si="98"/>
        <v>4.4001938530998359</v>
      </c>
    </row>
    <row r="466" spans="1:24" x14ac:dyDescent="0.3">
      <c r="A466" s="2">
        <v>43235.66104554398</v>
      </c>
      <c r="B466">
        <v>717.4169083577799</v>
      </c>
      <c r="C466">
        <v>2</v>
      </c>
      <c r="H466">
        <f>VLOOKUP(A466,[1]Sheet1!A$2:F$2998,5,FALSE)</f>
        <v>717.39</v>
      </c>
      <c r="I466">
        <f>VLOOKUP(A466,[1]Sheet1!A$2:F$2998,6,FALSE)</f>
        <v>717.4</v>
      </c>
      <c r="J466" s="5">
        <f t="shared" ca="1" si="99"/>
        <v>1.5396014859421514E-3</v>
      </c>
      <c r="K466" s="5">
        <f t="shared" ca="1" si="100"/>
        <v>1.10449471000004</v>
      </c>
      <c r="L466" s="6">
        <f t="shared" si="101"/>
        <v>465</v>
      </c>
      <c r="M466">
        <f t="shared" si="89"/>
        <v>718.07596347574963</v>
      </c>
      <c r="N466">
        <f t="shared" si="90"/>
        <v>0.59670511929906556</v>
      </c>
      <c r="O466">
        <f t="shared" si="91"/>
        <v>-1.1044904705089575</v>
      </c>
      <c r="P466" t="str">
        <f t="shared" si="92"/>
        <v/>
      </c>
      <c r="Q466">
        <f t="shared" si="93"/>
        <v>2.9780087061226368E-5</v>
      </c>
      <c r="R466">
        <f t="shared" si="94"/>
        <v>-0.77557463500126056</v>
      </c>
      <c r="S466">
        <f t="shared" si="95"/>
        <v>-0.70387034934538895</v>
      </c>
      <c r="T466">
        <f t="shared" si="96"/>
        <v>1</v>
      </c>
      <c r="U466">
        <f t="shared" ca="1" si="97"/>
        <v>1.10449471000004</v>
      </c>
      <c r="V466" t="str">
        <f t="shared" si="88"/>
        <v/>
      </c>
      <c r="X466">
        <f t="shared" ca="1" si="98"/>
        <v>4.4001938530998359</v>
      </c>
    </row>
    <row r="467" spans="1:24" x14ac:dyDescent="0.3">
      <c r="A467" s="2">
        <v>43235.66104554398</v>
      </c>
      <c r="B467">
        <v>717.41</v>
      </c>
      <c r="C467">
        <v>1</v>
      </c>
      <c r="H467">
        <f>VLOOKUP(A467,[1]Sheet1!A$2:F$2998,5,FALSE)</f>
        <v>717.39</v>
      </c>
      <c r="I467">
        <f>VLOOKUP(A467,[1]Sheet1!A$2:F$2998,6,FALSE)</f>
        <v>717.4</v>
      </c>
      <c r="J467" s="5">
        <f t="shared" ca="1" si="99"/>
        <v>1.5472755405010017E-3</v>
      </c>
      <c r="K467" s="5">
        <f t="shared" ca="1" si="100"/>
        <v>1.1100000000000136</v>
      </c>
      <c r="L467" s="6">
        <f t="shared" si="101"/>
        <v>466</v>
      </c>
      <c r="M467">
        <f t="shared" si="89"/>
        <v>717.95163902104196</v>
      </c>
      <c r="N467">
        <f t="shared" si="90"/>
        <v>0.60545181596313935</v>
      </c>
      <c r="O467">
        <f t="shared" si="91"/>
        <v>-0.89460301672456022</v>
      </c>
      <c r="P467" t="str">
        <f t="shared" si="92"/>
        <v/>
      </c>
      <c r="Q467">
        <f t="shared" si="93"/>
        <v>0</v>
      </c>
      <c r="R467">
        <f t="shared" si="94"/>
        <v>-0.89647165488834191</v>
      </c>
      <c r="S467">
        <f t="shared" si="95"/>
        <v>-0.83381564460915303</v>
      </c>
      <c r="T467" t="str">
        <f t="shared" si="96"/>
        <v/>
      </c>
      <c r="U467" t="str">
        <f t="shared" si="97"/>
        <v/>
      </c>
      <c r="V467" t="str">
        <f t="shared" si="88"/>
        <v/>
      </c>
      <c r="X467">
        <f t="shared" ca="1" si="98"/>
        <v>4.4001938530998359</v>
      </c>
    </row>
    <row r="468" spans="1:24" x14ac:dyDescent="0.3">
      <c r="A468" s="2">
        <v>43235.661049224538</v>
      </c>
      <c r="B468">
        <v>717.40452751555995</v>
      </c>
      <c r="C468">
        <v>2</v>
      </c>
      <c r="H468">
        <f>VLOOKUP(A468,[1]Sheet1!A$2:F$2998,5,FALSE)</f>
        <v>717.38999999999987</v>
      </c>
      <c r="I468">
        <f>VLOOKUP(A468,[1]Sheet1!A$2:F$2998,6,FALSE)</f>
        <v>717.4</v>
      </c>
      <c r="J468" s="5">
        <f t="shared" ca="1" si="99"/>
        <v>2.2442465046907923E-3</v>
      </c>
      <c r="K468" s="5">
        <f t="shared" ca="1" si="100"/>
        <v>1.6100000000001271</v>
      </c>
      <c r="L468" s="6">
        <f t="shared" si="101"/>
        <v>467</v>
      </c>
      <c r="M468">
        <f t="shared" si="89"/>
        <v>717.79755175944035</v>
      </c>
      <c r="N468">
        <f t="shared" si="90"/>
        <v>0.59320496042750714</v>
      </c>
      <c r="O468">
        <f t="shared" si="91"/>
        <v>-0.66254375822677236</v>
      </c>
      <c r="P468" t="str">
        <f t="shared" si="92"/>
        <v/>
      </c>
      <c r="Q468">
        <f t="shared" si="93"/>
        <v>3.6805577110499144E-6</v>
      </c>
      <c r="R468">
        <f t="shared" si="94"/>
        <v>-0.8440891331022371</v>
      </c>
      <c r="S468">
        <f t="shared" si="95"/>
        <v>-0.68820273506135898</v>
      </c>
      <c r="T468" t="str">
        <f t="shared" si="96"/>
        <v/>
      </c>
      <c r="U468" t="str">
        <f t="shared" si="97"/>
        <v/>
      </c>
      <c r="V468" t="str">
        <f t="shared" si="88"/>
        <v/>
      </c>
      <c r="X468">
        <f t="shared" ca="1" si="98"/>
        <v>4.4001938530998359</v>
      </c>
    </row>
    <row r="469" spans="1:24" x14ac:dyDescent="0.3">
      <c r="A469" s="2">
        <v>43235.66114196759</v>
      </c>
      <c r="B469">
        <v>717.38999999999987</v>
      </c>
      <c r="C469">
        <v>6</v>
      </c>
      <c r="H469">
        <f>VLOOKUP(A469,[1]Sheet1!A$2:F$2998,5,FALSE)</f>
        <v>717.29000405639999</v>
      </c>
      <c r="I469">
        <f>VLOOKUP(A469,[1]Sheet1!A$2:F$2998,6,FALSE)</f>
        <v>717.4</v>
      </c>
      <c r="J469" s="5">
        <f t="shared" ca="1" si="99"/>
        <v>2.8022082173640834E-3</v>
      </c>
      <c r="K469" s="5">
        <f t="shared" ca="1" si="100"/>
        <v>2.0099959435999608</v>
      </c>
      <c r="L469" s="6">
        <f t="shared" si="101"/>
        <v>468</v>
      </c>
      <c r="M469">
        <f t="shared" si="89"/>
        <v>717.68699034479584</v>
      </c>
      <c r="N469">
        <f t="shared" si="90"/>
        <v>0.59453750721012855</v>
      </c>
      <c r="O469">
        <f t="shared" si="91"/>
        <v>-0.49953172204324264</v>
      </c>
      <c r="P469" t="str">
        <f t="shared" si="92"/>
        <v/>
      </c>
      <c r="Q469">
        <f t="shared" si="93"/>
        <v>9.2743051936849952E-5</v>
      </c>
      <c r="R469">
        <f t="shared" si="94"/>
        <v>-0.38254530481334242</v>
      </c>
      <c r="S469">
        <f t="shared" si="95"/>
        <v>-0.15673850896950395</v>
      </c>
      <c r="T469" t="str">
        <f t="shared" si="96"/>
        <v/>
      </c>
      <c r="U469" t="str">
        <f t="shared" si="97"/>
        <v/>
      </c>
      <c r="V469" t="str">
        <f t="shared" si="88"/>
        <v/>
      </c>
      <c r="X469">
        <f t="shared" ca="1" si="98"/>
        <v>4.4001938530998359</v>
      </c>
    </row>
    <row r="470" spans="1:24" x14ac:dyDescent="0.3">
      <c r="A470" s="2">
        <v>43235.661197974543</v>
      </c>
      <c r="B470">
        <v>717.39442603816008</v>
      </c>
      <c r="C470">
        <v>2</v>
      </c>
      <c r="H470">
        <f>VLOOKUP(A470,[1]Sheet1!A$2:F$2998,5,FALSE)</f>
        <v>717.29000405639999</v>
      </c>
      <c r="I470">
        <f>VLOOKUP(A470,[1]Sheet1!A$2:F$2998,6,FALSE)</f>
        <v>715.9820603526</v>
      </c>
      <c r="J470" s="5">
        <f t="shared" ca="1" si="99"/>
        <v>2.8022082173640834E-3</v>
      </c>
      <c r="K470" s="5">
        <f t="shared" ca="1" si="100"/>
        <v>2.0099959435999608</v>
      </c>
      <c r="L470" s="6">
        <f t="shared" si="101"/>
        <v>469</v>
      </c>
      <c r="M470">
        <f t="shared" si="89"/>
        <v>717.61596539292145</v>
      </c>
      <c r="N470">
        <f t="shared" si="90"/>
        <v>0.59492575795774172</v>
      </c>
      <c r="O470">
        <f t="shared" si="91"/>
        <v>-0.37238151449665752</v>
      </c>
      <c r="P470" t="str">
        <f t="shared" si="92"/>
        <v/>
      </c>
      <c r="Q470">
        <f t="shared" si="93"/>
        <v>5.6006952945608646E-5</v>
      </c>
      <c r="R470">
        <f t="shared" si="94"/>
        <v>-0.56963371364423387</v>
      </c>
      <c r="S470">
        <f t="shared" si="95"/>
        <v>-0.7716527748393367</v>
      </c>
      <c r="T470" t="str">
        <f t="shared" si="96"/>
        <v/>
      </c>
      <c r="U470" t="str">
        <f t="shared" si="97"/>
        <v/>
      </c>
      <c r="V470" t="str">
        <f t="shared" si="88"/>
        <v/>
      </c>
      <c r="X470">
        <f t="shared" ca="1" si="98"/>
        <v>4.4001938530998359</v>
      </c>
    </row>
    <row r="471" spans="1:24" x14ac:dyDescent="0.3">
      <c r="A471" s="2">
        <v>43235.661300486106</v>
      </c>
      <c r="B471">
        <v>717.34492779151992</v>
      </c>
      <c r="C471">
        <v>3</v>
      </c>
      <c r="H471">
        <f>VLOOKUP(A471,[1]Sheet1!A$2:F$2998,5,FALSE)</f>
        <v>716.56593737000003</v>
      </c>
      <c r="I471">
        <f>VLOOKUP(A471,[1]Sheet1!A$2:F$2998,6,FALSE)</f>
        <v>715.9820603526</v>
      </c>
      <c r="J471" s="5">
        <f t="shared" ca="1" si="99"/>
        <v>3.8155073907569625E-3</v>
      </c>
      <c r="K471" s="5">
        <f t="shared" ca="1" si="100"/>
        <v>2.7340626299999258</v>
      </c>
      <c r="L471" s="6">
        <f t="shared" si="101"/>
        <v>470</v>
      </c>
      <c r="M471">
        <f t="shared" si="89"/>
        <v>717.55207498768709</v>
      </c>
      <c r="N471">
        <f t="shared" si="90"/>
        <v>0.59465760091901743</v>
      </c>
      <c r="O471">
        <f t="shared" si="91"/>
        <v>-0.34834700817249037</v>
      </c>
      <c r="P471" t="str">
        <f t="shared" si="92"/>
        <v/>
      </c>
      <c r="Q471">
        <f t="shared" si="93"/>
        <v>1.0251156345475465E-4</v>
      </c>
      <c r="R471">
        <f t="shared" si="94"/>
        <v>-0.3500120977312014</v>
      </c>
      <c r="S471">
        <f t="shared" si="95"/>
        <v>-0.60006858318591294</v>
      </c>
      <c r="T471" t="str">
        <f t="shared" si="96"/>
        <v/>
      </c>
      <c r="U471" t="str">
        <f t="shared" si="97"/>
        <v/>
      </c>
      <c r="V471" t="str">
        <f t="shared" si="88"/>
        <v/>
      </c>
      <c r="X471">
        <f t="shared" ca="1" si="98"/>
        <v>4.4001938530998359</v>
      </c>
    </row>
    <row r="472" spans="1:24" x14ac:dyDescent="0.3">
      <c r="A472" s="2">
        <v>43235.661326886577</v>
      </c>
      <c r="B472">
        <v>716.20010311514011</v>
      </c>
      <c r="C472">
        <v>6</v>
      </c>
      <c r="H472">
        <f>VLOOKUP(A472,[1]Sheet1!A$2:F$2998,5,FALSE)</f>
        <v>716</v>
      </c>
      <c r="I472">
        <f>VLOOKUP(A472,[1]Sheet1!A$2:F$2998,6,FALSE)</f>
        <v>715.9820603526</v>
      </c>
      <c r="J472" s="5">
        <f t="shared" ca="1" si="99"/>
        <v>4.6089385474859697E-3</v>
      </c>
      <c r="K472" s="5">
        <f t="shared" ca="1" si="100"/>
        <v>3.2999999999999541</v>
      </c>
      <c r="L472" s="6">
        <f t="shared" si="101"/>
        <v>471</v>
      </c>
      <c r="M472">
        <f t="shared" si="89"/>
        <v>717.48346653761598</v>
      </c>
      <c r="N472">
        <f t="shared" si="90"/>
        <v>0.59524371228515505</v>
      </c>
      <c r="O472">
        <f t="shared" si="91"/>
        <v>-2.1560302040806265</v>
      </c>
      <c r="P472" t="str">
        <f t="shared" si="92"/>
        <v/>
      </c>
      <c r="Q472">
        <f t="shared" si="93"/>
        <v>2.6400470233056694E-5</v>
      </c>
      <c r="R472">
        <f t="shared" si="94"/>
        <v>-0.72526636617163653</v>
      </c>
      <c r="S472">
        <f t="shared" si="95"/>
        <v>-6.0006858318591247E-2</v>
      </c>
      <c r="T472">
        <f t="shared" si="96"/>
        <v>1</v>
      </c>
      <c r="U472">
        <f t="shared" ca="1" si="97"/>
        <v>3.2999999999999541</v>
      </c>
      <c r="V472">
        <f t="shared" ca="1" si="88"/>
        <v>3.2999999999999541</v>
      </c>
      <c r="X472">
        <f t="shared" ca="1" si="98"/>
        <v>7.7001938530997904</v>
      </c>
    </row>
    <row r="473" spans="1:24" x14ac:dyDescent="0.3">
      <c r="A473" s="2">
        <v>43235.661346909721</v>
      </c>
      <c r="B473">
        <v>716</v>
      </c>
      <c r="C473">
        <v>2</v>
      </c>
      <c r="H473">
        <f>VLOOKUP(A473,[1]Sheet1!A$2:F$2998,5,FALSE)</f>
        <v>716.00000010890005</v>
      </c>
      <c r="I473">
        <f>VLOOKUP(A473,[1]Sheet1!A$2:F$2998,6,FALSE)</f>
        <v>715.9820603526</v>
      </c>
      <c r="J473" s="5">
        <f t="shared" ca="1" si="99"/>
        <v>4.6089383946899265E-3</v>
      </c>
      <c r="K473" s="5">
        <f t="shared" ca="1" si="100"/>
        <v>3.2999998910999011</v>
      </c>
      <c r="L473" s="6">
        <f t="shared" si="101"/>
        <v>472</v>
      </c>
      <c r="M473">
        <f t="shared" si="89"/>
        <v>717.28113606572947</v>
      </c>
      <c r="N473">
        <f t="shared" si="90"/>
        <v>0.63129294180976381</v>
      </c>
      <c r="O473">
        <f t="shared" si="91"/>
        <v>-2.0293844281812552</v>
      </c>
      <c r="P473" t="str">
        <f t="shared" si="92"/>
        <v/>
      </c>
      <c r="Q473">
        <f t="shared" si="93"/>
        <v>2.0023144315928221E-5</v>
      </c>
      <c r="R473">
        <f t="shared" si="94"/>
        <v>-0.71150231367975814</v>
      </c>
      <c r="S473">
        <f t="shared" si="95"/>
        <v>-0.81613457843556869</v>
      </c>
      <c r="T473">
        <f t="shared" si="96"/>
        <v>1</v>
      </c>
      <c r="U473">
        <f t="shared" ca="1" si="97"/>
        <v>3.2999998910999011</v>
      </c>
      <c r="V473" t="str">
        <f t="shared" si="88"/>
        <v/>
      </c>
      <c r="X473">
        <f t="shared" ca="1" si="98"/>
        <v>7.7001938530997904</v>
      </c>
    </row>
    <row r="474" spans="1:24" x14ac:dyDescent="0.3">
      <c r="A474" s="2">
        <v>43235.661598564817</v>
      </c>
      <c r="B474">
        <v>716.00106870019999</v>
      </c>
      <c r="C474">
        <v>6</v>
      </c>
      <c r="H474">
        <f>VLOOKUP(A474,[1]Sheet1!A$2:F$2998,5,FALSE)</f>
        <v>715.97203980289999</v>
      </c>
      <c r="I474">
        <f>VLOOKUP(A474,[1]Sheet1!A$2:F$2998,6,FALSE)</f>
        <v>715.95</v>
      </c>
      <c r="J474" s="5">
        <f t="shared" ca="1" si="99"/>
        <v>4.6481706157353907E-3</v>
      </c>
      <c r="K474" s="5">
        <f t="shared" ca="1" si="100"/>
        <v>3.3279601970999693</v>
      </c>
      <c r="L474" s="6">
        <f t="shared" si="101"/>
        <v>473</v>
      </c>
      <c r="M474">
        <f t="shared" si="89"/>
        <v>717.08089454518404</v>
      </c>
      <c r="N474">
        <f t="shared" si="90"/>
        <v>0.66553884032805244</v>
      </c>
      <c r="O474">
        <f t="shared" si="91"/>
        <v>-1.6224835870612502</v>
      </c>
      <c r="P474" t="str">
        <f t="shared" si="92"/>
        <v/>
      </c>
      <c r="Q474">
        <f t="shared" si="93"/>
        <v>2.5165509578073397E-4</v>
      </c>
      <c r="R474">
        <f t="shared" si="94"/>
        <v>0.58818720653173429</v>
      </c>
      <c r="S474">
        <f t="shared" si="95"/>
        <v>-6.5301173199162135E-2</v>
      </c>
      <c r="T474" t="str">
        <f t="shared" si="96"/>
        <v/>
      </c>
      <c r="U474" t="str">
        <f t="shared" si="97"/>
        <v/>
      </c>
      <c r="V474" t="str">
        <f t="shared" si="88"/>
        <v/>
      </c>
      <c r="X474">
        <f t="shared" ca="1" si="98"/>
        <v>7.7001938530997904</v>
      </c>
    </row>
    <row r="475" spans="1:24" x14ac:dyDescent="0.3">
      <c r="A475" s="2">
        <v>43235.661664629632</v>
      </c>
      <c r="B475">
        <v>715.98893645238002</v>
      </c>
      <c r="C475">
        <v>9</v>
      </c>
      <c r="H475">
        <f>VLOOKUP(A475,[1]Sheet1!A$2:F$2998,5,FALSE)</f>
        <v>714.27249999999992</v>
      </c>
      <c r="I475">
        <f>VLOOKUP(A475,[1]Sheet1!A$2:F$2998,6,FALSE)</f>
        <v>714.26</v>
      </c>
      <c r="J475" s="5">
        <f t="shared" ca="1" si="99"/>
        <v>7.0386302146590168E-3</v>
      </c>
      <c r="K475" s="5">
        <f t="shared" ca="1" si="100"/>
        <v>5.0275000000000318</v>
      </c>
      <c r="L475" s="6">
        <f t="shared" si="101"/>
        <v>474</v>
      </c>
      <c r="M475">
        <f t="shared" si="89"/>
        <v>716.91748758687845</v>
      </c>
      <c r="N475">
        <f t="shared" si="90"/>
        <v>0.68583245565594175</v>
      </c>
      <c r="O475">
        <f t="shared" si="91"/>
        <v>-1.3539037513329</v>
      </c>
      <c r="P475" t="str">
        <f t="shared" si="92"/>
        <v/>
      </c>
      <c r="Q475">
        <f t="shared" si="93"/>
        <v>6.6064814745914191E-5</v>
      </c>
      <c r="R475">
        <f t="shared" si="94"/>
        <v>-0.47803257159554768</v>
      </c>
      <c r="S475">
        <f t="shared" si="95"/>
        <v>0.54221157263355324</v>
      </c>
      <c r="T475">
        <f t="shared" si="96"/>
        <v>1</v>
      </c>
      <c r="U475">
        <f t="shared" ca="1" si="97"/>
        <v>5.0275000000000318</v>
      </c>
      <c r="V475">
        <f t="shared" ca="1" si="88"/>
        <v>5.0275000000000318</v>
      </c>
      <c r="X475">
        <f t="shared" ca="1" si="98"/>
        <v>12.727693853099822</v>
      </c>
    </row>
    <row r="476" spans="1:24" x14ac:dyDescent="0.3">
      <c r="A476" s="2">
        <v>43235.66167616898</v>
      </c>
      <c r="B476">
        <v>715.55568588029996</v>
      </c>
      <c r="C476">
        <v>4</v>
      </c>
      <c r="H476">
        <f>VLOOKUP(A476,[1]Sheet1!A$2:F$2998,5,FALSE)</f>
        <v>712.66537761890004</v>
      </c>
      <c r="I476">
        <f>VLOOKUP(A476,[1]Sheet1!A$2:F$2998,6,FALSE)</f>
        <v>714.26</v>
      </c>
      <c r="J476" s="5">
        <f t="shared" ca="1" si="99"/>
        <v>9.309589871289917E-3</v>
      </c>
      <c r="K476" s="5">
        <f t="shared" ca="1" si="100"/>
        <v>6.6346223810999154</v>
      </c>
      <c r="L476" s="6">
        <f t="shared" si="101"/>
        <v>475</v>
      </c>
      <c r="M476">
        <f t="shared" si="89"/>
        <v>716.77129871421448</v>
      </c>
      <c r="N476">
        <f t="shared" si="90"/>
        <v>0.69865457809770781</v>
      </c>
      <c r="O476">
        <f t="shared" si="91"/>
        <v>-1.7399339702666554</v>
      </c>
      <c r="P476" t="str">
        <f t="shared" si="92"/>
        <v/>
      </c>
      <c r="Q476">
        <f t="shared" si="93"/>
        <v>1.1539348633959889E-5</v>
      </c>
      <c r="R476">
        <f t="shared" si="94"/>
        <v>-0.79911851258560296</v>
      </c>
      <c r="S476">
        <f t="shared" si="95"/>
        <v>-0.41569352403793586</v>
      </c>
      <c r="T476">
        <f t="shared" si="96"/>
        <v>1</v>
      </c>
      <c r="U476">
        <f t="shared" ca="1" si="97"/>
        <v>6.6346223810999154</v>
      </c>
      <c r="V476" t="str">
        <f t="shared" si="88"/>
        <v/>
      </c>
      <c r="X476">
        <f t="shared" ca="1" si="98"/>
        <v>12.727693853099822</v>
      </c>
    </row>
    <row r="477" spans="1:24" x14ac:dyDescent="0.3">
      <c r="A477" s="2">
        <v>43235.66167616898</v>
      </c>
      <c r="B477">
        <v>714</v>
      </c>
      <c r="C477">
        <v>1</v>
      </c>
      <c r="H477">
        <f>VLOOKUP(A477,[1]Sheet1!A$2:F$2998,5,FALSE)</f>
        <v>712.66537761890004</v>
      </c>
      <c r="I477">
        <f>VLOOKUP(A477,[1]Sheet1!A$2:F$2998,6,FALSE)</f>
        <v>714.26</v>
      </c>
      <c r="J477" s="5">
        <f t="shared" ca="1" si="99"/>
        <v>9.309589871289917E-3</v>
      </c>
      <c r="K477" s="5">
        <f t="shared" ca="1" si="100"/>
        <v>6.6346223810999154</v>
      </c>
      <c r="L477" s="6">
        <f t="shared" si="101"/>
        <v>476</v>
      </c>
      <c r="M477">
        <f t="shared" si="89"/>
        <v>716.59460925624182</v>
      </c>
      <c r="N477">
        <f t="shared" si="90"/>
        <v>0.72170666762005364</v>
      </c>
      <c r="O477">
        <f t="shared" si="91"/>
        <v>-3.5951022384176867</v>
      </c>
      <c r="P477" t="str">
        <f t="shared" si="92"/>
        <v/>
      </c>
      <c r="Q477">
        <f t="shared" si="93"/>
        <v>0</v>
      </c>
      <c r="R477">
        <f t="shared" si="94"/>
        <v>-0.86731672676474003</v>
      </c>
      <c r="S477">
        <f t="shared" si="95"/>
        <v>-1.0038657895048653</v>
      </c>
      <c r="T477">
        <f t="shared" si="96"/>
        <v>1</v>
      </c>
      <c r="U477">
        <f t="shared" ca="1" si="97"/>
        <v>6.6346223810999154</v>
      </c>
      <c r="V477" t="str">
        <f t="shared" si="88"/>
        <v/>
      </c>
      <c r="X477">
        <f t="shared" ca="1" si="98"/>
        <v>12.727693853099822</v>
      </c>
    </row>
    <row r="478" spans="1:24" x14ac:dyDescent="0.3">
      <c r="A478" s="2">
        <v>43235.661684502324</v>
      </c>
      <c r="B478">
        <v>713.00524659609982</v>
      </c>
      <c r="C478">
        <v>5</v>
      </c>
      <c r="H478">
        <f>VLOOKUP(A478,[1]Sheet1!A$2:F$2998,5,FALSE)</f>
        <v>712.64802061890009</v>
      </c>
      <c r="I478">
        <f>VLOOKUP(A478,[1]Sheet1!A$2:F$2998,6,FALSE)</f>
        <v>712.85400000000004</v>
      </c>
      <c r="J478" s="5">
        <f t="shared" ca="1" si="99"/>
        <v>1.0316424333452963E-2</v>
      </c>
      <c r="K478" s="5">
        <f t="shared" ca="1" si="100"/>
        <v>7.3519793810999099</v>
      </c>
      <c r="L478" s="6">
        <f t="shared" si="101"/>
        <v>477</v>
      </c>
      <c r="M478">
        <f t="shared" si="89"/>
        <v>716.25939514263212</v>
      </c>
      <c r="N478">
        <f t="shared" si="90"/>
        <v>0.8348048344193284</v>
      </c>
      <c r="O478">
        <f t="shared" si="91"/>
        <v>-3.8980949946172809</v>
      </c>
      <c r="P478" t="str">
        <f t="shared" si="92"/>
        <v/>
      </c>
      <c r="Q478">
        <f t="shared" si="93"/>
        <v>8.3333434304222465E-6</v>
      </c>
      <c r="R478">
        <f t="shared" si="94"/>
        <v>-0.77160233682163037</v>
      </c>
      <c r="S478">
        <f t="shared" si="95"/>
        <v>-0.247024566003815</v>
      </c>
      <c r="T478">
        <f t="shared" si="96"/>
        <v>1</v>
      </c>
      <c r="U478">
        <f t="shared" ca="1" si="97"/>
        <v>7.3519793810999099</v>
      </c>
      <c r="V478" t="str">
        <f t="shared" si="88"/>
        <v/>
      </c>
      <c r="X478">
        <f t="shared" ca="1" si="98"/>
        <v>12.727693853099822</v>
      </c>
    </row>
    <row r="479" spans="1:24" x14ac:dyDescent="0.3">
      <c r="A479" s="2">
        <v>43235.661684502324</v>
      </c>
      <c r="B479">
        <v>712.5</v>
      </c>
      <c r="C479">
        <v>1</v>
      </c>
      <c r="H479">
        <f>VLOOKUP(A479,[1]Sheet1!A$2:F$2998,5,FALSE)</f>
        <v>712.64802061890009</v>
      </c>
      <c r="I479">
        <f>VLOOKUP(A479,[1]Sheet1!A$2:F$2998,6,FALSE)</f>
        <v>712.85400000000004</v>
      </c>
      <c r="J479" s="5">
        <f t="shared" ca="1" si="99"/>
        <v>1.0316424333452963E-2</v>
      </c>
      <c r="K479" s="5">
        <f t="shared" ca="1" si="100"/>
        <v>7.3519793810999099</v>
      </c>
      <c r="L479" s="6">
        <f t="shared" si="101"/>
        <v>478</v>
      </c>
      <c r="M479">
        <f t="shared" si="89"/>
        <v>715.80273997896711</v>
      </c>
      <c r="N479">
        <f t="shared" si="90"/>
        <v>0.99111912502770827</v>
      </c>
      <c r="O479">
        <f t="shared" si="91"/>
        <v>-3.3323340207714969</v>
      </c>
      <c r="P479" t="str">
        <f t="shared" si="92"/>
        <v/>
      </c>
      <c r="Q479">
        <f t="shared" si="93"/>
        <v>0</v>
      </c>
      <c r="R479">
        <f t="shared" si="94"/>
        <v>-0.79079734803170876</v>
      </c>
      <c r="S479">
        <f t="shared" si="95"/>
        <v>-0.98881495452405632</v>
      </c>
      <c r="T479">
        <f t="shared" si="96"/>
        <v>1</v>
      </c>
      <c r="U479">
        <f t="shared" ca="1" si="97"/>
        <v>7.3519793810999099</v>
      </c>
      <c r="V479" t="str">
        <f t="shared" si="88"/>
        <v/>
      </c>
      <c r="X479">
        <f t="shared" ca="1" si="98"/>
        <v>12.727693853099822</v>
      </c>
    </row>
    <row r="480" spans="1:24" x14ac:dyDescent="0.3">
      <c r="A480" s="2">
        <v>43235.661684502324</v>
      </c>
      <c r="B480">
        <v>712.5</v>
      </c>
      <c r="C480">
        <v>1</v>
      </c>
      <c r="H480">
        <f>VLOOKUP(A480,[1]Sheet1!A$2:F$2998,5,FALSE)</f>
        <v>712.64802061890009</v>
      </c>
      <c r="I480">
        <f>VLOOKUP(A480,[1]Sheet1!A$2:F$2998,6,FALSE)</f>
        <v>712.85400000000004</v>
      </c>
      <c r="J480" s="5">
        <f t="shared" ca="1" si="99"/>
        <v>1.0316424333452963E-2</v>
      </c>
      <c r="K480" s="5">
        <f t="shared" ca="1" si="100"/>
        <v>7.3519793810999099</v>
      </c>
      <c r="L480" s="6">
        <f t="shared" si="101"/>
        <v>479</v>
      </c>
      <c r="M480">
        <f t="shared" si="89"/>
        <v>715.29172735637576</v>
      </c>
      <c r="N480">
        <f t="shared" si="90"/>
        <v>1.12231680542406</v>
      </c>
      <c r="O480">
        <f t="shared" si="91"/>
        <v>-2.4874681933689153</v>
      </c>
      <c r="P480" t="str">
        <f t="shared" si="92"/>
        <v/>
      </c>
      <c r="Q480">
        <f t="shared" si="93"/>
        <v>0</v>
      </c>
      <c r="R480">
        <f t="shared" si="94"/>
        <v>-0.76763962183488721</v>
      </c>
      <c r="S480">
        <f t="shared" si="95"/>
        <v>-0.94109483557029783</v>
      </c>
      <c r="T480">
        <f t="shared" si="96"/>
        <v>1</v>
      </c>
      <c r="U480">
        <f t="shared" ca="1" si="97"/>
        <v>7.3519793810999099</v>
      </c>
      <c r="V480" t="str">
        <f t="shared" si="88"/>
        <v/>
      </c>
      <c r="X480">
        <f t="shared" ca="1" si="98"/>
        <v>12.727693853099822</v>
      </c>
    </row>
    <row r="481" spans="1:24" x14ac:dyDescent="0.3">
      <c r="A481" s="2">
        <v>43235.661684502324</v>
      </c>
      <c r="B481">
        <v>712.5</v>
      </c>
      <c r="C481">
        <v>1</v>
      </c>
      <c r="H481">
        <f>VLOOKUP(A481,[1]Sheet1!A$2:F$2998,5,FALSE)</f>
        <v>712.64802061890009</v>
      </c>
      <c r="I481">
        <f>VLOOKUP(A481,[1]Sheet1!A$2:F$2998,6,FALSE)</f>
        <v>712.85400000000004</v>
      </c>
      <c r="J481" s="5">
        <f t="shared" ca="1" si="99"/>
        <v>1.0316424333452963E-2</v>
      </c>
      <c r="K481" s="5">
        <f t="shared" ca="1" si="100"/>
        <v>7.3519793810999099</v>
      </c>
      <c r="L481" s="6">
        <f t="shared" si="101"/>
        <v>480</v>
      </c>
      <c r="M481">
        <f t="shared" si="89"/>
        <v>714.76902727348977</v>
      </c>
      <c r="N481">
        <f t="shared" si="90"/>
        <v>1.1794091510886895</v>
      </c>
      <c r="O481">
        <f t="shared" si="91"/>
        <v>-1.9238677870146033</v>
      </c>
      <c r="P481" t="str">
        <f t="shared" si="92"/>
        <v/>
      </c>
      <c r="Q481">
        <f t="shared" si="93"/>
        <v>0</v>
      </c>
      <c r="R481">
        <f t="shared" si="94"/>
        <v>-0.76763962183488721</v>
      </c>
      <c r="S481">
        <f t="shared" si="95"/>
        <v>-0.89576415089155137</v>
      </c>
      <c r="T481">
        <f t="shared" si="96"/>
        <v>1</v>
      </c>
      <c r="U481">
        <f t="shared" ca="1" si="97"/>
        <v>7.3519793810999099</v>
      </c>
      <c r="V481" t="str">
        <f t="shared" si="88"/>
        <v/>
      </c>
      <c r="X481">
        <f t="shared" ca="1" si="98"/>
        <v>12.727693853099822</v>
      </c>
    </row>
    <row r="482" spans="1:24" x14ac:dyDescent="0.3">
      <c r="A482" s="2">
        <v>43235.661711365741</v>
      </c>
      <c r="B482">
        <v>712.74552278195983</v>
      </c>
      <c r="C482">
        <v>7</v>
      </c>
      <c r="H482">
        <f>VLOOKUP(A482,[1]Sheet1!A$2:F$2998,5,FALSE)</f>
        <v>714.2</v>
      </c>
      <c r="I482">
        <f>VLOOKUP(A482,[1]Sheet1!A$2:F$2998,6,FALSE)</f>
        <v>714.21</v>
      </c>
      <c r="J482" s="5">
        <f t="shared" ca="1" si="99"/>
        <v>8.6780192038642418E-3</v>
      </c>
      <c r="K482" s="5">
        <f t="shared" ca="1" si="100"/>
        <v>6.1978413153998417</v>
      </c>
      <c r="L482" s="6">
        <f t="shared" si="101"/>
        <v>481</v>
      </c>
      <c r="M482">
        <f t="shared" si="89"/>
        <v>714.27762278523505</v>
      </c>
      <c r="N482">
        <f t="shared" si="90"/>
        <v>1.1998333530492518</v>
      </c>
      <c r="O482">
        <f t="shared" si="91"/>
        <v>-1.2769273327679591</v>
      </c>
      <c r="P482" t="str">
        <f t="shared" si="92"/>
        <v/>
      </c>
      <c r="Q482">
        <f t="shared" si="93"/>
        <v>2.6863417588174343E-5</v>
      </c>
      <c r="R482">
        <f t="shared" si="94"/>
        <v>-0.6017631186972483</v>
      </c>
      <c r="S482">
        <f t="shared" si="95"/>
        <v>0.22043457360497667</v>
      </c>
      <c r="T482">
        <f t="shared" si="96"/>
        <v>1</v>
      </c>
      <c r="U482">
        <f t="shared" ca="1" si="97"/>
        <v>6.1978413153998417</v>
      </c>
      <c r="V482" t="str">
        <f t="shared" si="88"/>
        <v/>
      </c>
      <c r="X482">
        <f t="shared" ca="1" si="98"/>
        <v>12.727693853099822</v>
      </c>
    </row>
    <row r="483" spans="1:24" x14ac:dyDescent="0.3">
      <c r="A483" s="2">
        <v>43235.661805729163</v>
      </c>
      <c r="B483">
        <v>714.20940411185995</v>
      </c>
      <c r="C483">
        <v>5</v>
      </c>
      <c r="H483">
        <f>VLOOKUP(A483,[1]Sheet1!A$2:F$2998,5,FALSE)</f>
        <v>714.2</v>
      </c>
      <c r="I483">
        <f>VLOOKUP(A483,[1]Sheet1!A$2:F$2998,6,FALSE)</f>
        <v>714.21</v>
      </c>
      <c r="J483" s="5">
        <f t="shared" ca="1" si="99"/>
        <v>9.5071408569027769E-3</v>
      </c>
      <c r="K483" s="5">
        <f t="shared" ca="1" si="100"/>
        <v>6.7899999999999636</v>
      </c>
      <c r="L483" s="6">
        <f t="shared" si="101"/>
        <v>482</v>
      </c>
      <c r="M483">
        <f t="shared" si="89"/>
        <v>713.84404740515856</v>
      </c>
      <c r="N483">
        <f t="shared" si="90"/>
        <v>1.1841132258879961</v>
      </c>
      <c r="O483">
        <f t="shared" si="91"/>
        <v>0.30854879306613681</v>
      </c>
      <c r="P483" t="str">
        <f t="shared" si="92"/>
        <v/>
      </c>
      <c r="Q483">
        <f t="shared" si="93"/>
        <v>9.4363422249443829E-5</v>
      </c>
      <c r="R483">
        <f t="shared" si="94"/>
        <v>-0.20143969536954362</v>
      </c>
      <c r="S483">
        <f t="shared" si="95"/>
        <v>-0.1754750022308442</v>
      </c>
      <c r="T483" t="str">
        <f t="shared" si="96"/>
        <v/>
      </c>
      <c r="U483" t="str">
        <f t="shared" si="97"/>
        <v/>
      </c>
      <c r="V483" t="str">
        <f t="shared" si="88"/>
        <v/>
      </c>
      <c r="X483">
        <f t="shared" ca="1" si="98"/>
        <v>12.727693853099822</v>
      </c>
    </row>
    <row r="484" spans="1:24" x14ac:dyDescent="0.3">
      <c r="A484" s="2">
        <v>43235.661884675923</v>
      </c>
      <c r="B484">
        <v>714.12100294046002</v>
      </c>
      <c r="C484">
        <v>4</v>
      </c>
      <c r="H484">
        <f>VLOOKUP(A484,[1]Sheet1!A$2:F$2998,5,FALSE)</f>
        <v>713.22</v>
      </c>
      <c r="I484">
        <f>VLOOKUP(A484,[1]Sheet1!A$2:F$2998,6,FALSE)</f>
        <v>714.21</v>
      </c>
      <c r="J484" s="5">
        <f t="shared" ca="1" si="99"/>
        <v>1.0894254227307117E-2</v>
      </c>
      <c r="K484" s="5">
        <f t="shared" ca="1" si="100"/>
        <v>7.7699999999999818</v>
      </c>
      <c r="L484" s="6">
        <f t="shared" si="101"/>
        <v>483</v>
      </c>
      <c r="M484">
        <f t="shared" si="89"/>
        <v>713.59969622445988</v>
      </c>
      <c r="N484">
        <f t="shared" si="90"/>
        <v>1.1371451077293129</v>
      </c>
      <c r="O484">
        <f t="shared" si="91"/>
        <v>0.45843464695644848</v>
      </c>
      <c r="P484" t="str">
        <f t="shared" si="92"/>
        <v/>
      </c>
      <c r="Q484">
        <f t="shared" si="93"/>
        <v>7.8946759458631277E-5</v>
      </c>
      <c r="R484">
        <f t="shared" si="94"/>
        <v>-0.25853989637044</v>
      </c>
      <c r="S484">
        <f t="shared" si="95"/>
        <v>-0.36127206341644391</v>
      </c>
      <c r="T484" t="str">
        <f t="shared" si="96"/>
        <v/>
      </c>
      <c r="U484" t="str">
        <f t="shared" si="97"/>
        <v/>
      </c>
      <c r="V484" t="str">
        <f t="shared" si="88"/>
        <v/>
      </c>
      <c r="X484">
        <f t="shared" ca="1" si="98"/>
        <v>12.727693853099822</v>
      </c>
    </row>
    <row r="485" spans="1:24" x14ac:dyDescent="0.3">
      <c r="A485" s="2">
        <v>43235.661884976849</v>
      </c>
      <c r="B485">
        <v>713.81697661716009</v>
      </c>
      <c r="C485">
        <v>2</v>
      </c>
      <c r="H485">
        <f>VLOOKUP(A485,[1]Sheet1!A$2:F$2998,5,FALSE)</f>
        <v>714.2</v>
      </c>
      <c r="I485">
        <f>VLOOKUP(A485,[1]Sheet1!A$2:F$2998,6,FALSE)</f>
        <v>714.22886599999993</v>
      </c>
      <c r="J485" s="5">
        <f t="shared" ca="1" si="99"/>
        <v>9.5071408569027769E-3</v>
      </c>
      <c r="K485" s="5">
        <f t="shared" ca="1" si="100"/>
        <v>6.7899999999999636</v>
      </c>
      <c r="L485" s="6">
        <f t="shared" si="101"/>
        <v>484</v>
      </c>
      <c r="M485">
        <f t="shared" si="89"/>
        <v>713.38574484397304</v>
      </c>
      <c r="N485">
        <f t="shared" si="90"/>
        <v>1.1068291491059161</v>
      </c>
      <c r="O485">
        <f t="shared" si="91"/>
        <v>0.38961006180167446</v>
      </c>
      <c r="P485" t="str">
        <f t="shared" si="92"/>
        <v/>
      </c>
      <c r="Q485">
        <f t="shared" si="93"/>
        <v>3.0092633096501231E-7</v>
      </c>
      <c r="R485">
        <f t="shared" si="94"/>
        <v>-0.71959469799609166</v>
      </c>
      <c r="S485">
        <f t="shared" si="95"/>
        <v>-0.7165296593020879</v>
      </c>
      <c r="T485" t="str">
        <f t="shared" si="96"/>
        <v/>
      </c>
      <c r="U485" t="str">
        <f t="shared" si="97"/>
        <v/>
      </c>
      <c r="V485" t="str">
        <f t="shared" si="88"/>
        <v/>
      </c>
      <c r="X485">
        <f t="shared" ca="1" si="98"/>
        <v>12.727693853099822</v>
      </c>
    </row>
    <row r="486" spans="1:24" x14ac:dyDescent="0.3">
      <c r="A486" s="2">
        <v>43235.661884976849</v>
      </c>
      <c r="B486">
        <v>714.21</v>
      </c>
      <c r="C486">
        <v>1</v>
      </c>
      <c r="H486">
        <f>VLOOKUP(A486,[1]Sheet1!A$2:F$2998,5,FALSE)</f>
        <v>714.2</v>
      </c>
      <c r="I486">
        <f>VLOOKUP(A486,[1]Sheet1!A$2:F$2998,6,FALSE)</f>
        <v>714.22886599999993</v>
      </c>
      <c r="J486" s="5">
        <f t="shared" ca="1" si="99"/>
        <v>9.5071408569026173E-3</v>
      </c>
      <c r="K486" s="5">
        <f t="shared" ca="1" si="100"/>
        <v>6.7899999999998499</v>
      </c>
      <c r="L486" s="6">
        <f t="shared" si="101"/>
        <v>485</v>
      </c>
      <c r="M486">
        <f t="shared" si="89"/>
        <v>713.15373160805404</v>
      </c>
      <c r="N486">
        <f t="shared" si="90"/>
        <v>1.0723593648100502</v>
      </c>
      <c r="O486">
        <f t="shared" si="91"/>
        <v>0.98499479428996362</v>
      </c>
      <c r="P486" t="str">
        <f t="shared" si="92"/>
        <v/>
      </c>
      <c r="Q486">
        <f t="shared" si="93"/>
        <v>0</v>
      </c>
      <c r="R486">
        <f t="shared" si="94"/>
        <v>-0.69246590614172709</v>
      </c>
      <c r="S486">
        <f t="shared" si="95"/>
        <v>-0.88686467985258044</v>
      </c>
      <c r="T486" t="str">
        <f t="shared" si="96"/>
        <v/>
      </c>
      <c r="U486" t="str">
        <f t="shared" si="97"/>
        <v/>
      </c>
      <c r="V486" t="str">
        <f t="shared" ref="V486:V549" si="102">IF(T486=1,IF(ISNUMBER(T485),"",K486),"")</f>
        <v/>
      </c>
      <c r="X486">
        <f t="shared" ca="1" si="98"/>
        <v>12.727693853099822</v>
      </c>
    </row>
    <row r="487" spans="1:24" x14ac:dyDescent="0.3">
      <c r="A487" s="2">
        <v>43235.661884976849</v>
      </c>
      <c r="B487">
        <v>714.21</v>
      </c>
      <c r="C487">
        <v>1</v>
      </c>
      <c r="H487">
        <f>VLOOKUP(A487,[1]Sheet1!A$2:F$2998,5,FALSE)</f>
        <v>714.2</v>
      </c>
      <c r="I487">
        <f>VLOOKUP(A487,[1]Sheet1!A$2:F$2998,6,FALSE)</f>
        <v>714.22886599999993</v>
      </c>
      <c r="J487" s="5">
        <f t="shared" ca="1" si="99"/>
        <v>9.5071408569029365E-3</v>
      </c>
      <c r="K487" s="5">
        <f t="shared" ca="1" si="100"/>
        <v>6.7900000000000773</v>
      </c>
      <c r="L487" s="6">
        <f t="shared" si="101"/>
        <v>486</v>
      </c>
      <c r="M487">
        <f t="shared" ref="M487:M550" si="103">FORECAST(L487,B452:B486,L452:L486)</f>
        <v>712.97182218707394</v>
      </c>
      <c r="N487">
        <f t="shared" ref="N487:N550" si="104">STEYX(B452:B486,L452:L486)</f>
        <v>1.0371602943961638</v>
      </c>
      <c r="O487">
        <f t="shared" ref="O487:O550" si="105">(B487-M487)/N487</f>
        <v>1.1938152854636279</v>
      </c>
      <c r="P487" t="str">
        <f t="shared" ref="P487:P550" si="106">IF(O487&gt;1.5,1,"")</f>
        <v/>
      </c>
      <c r="Q487">
        <f t="shared" ref="Q487:Q550" si="107">A487-A486</f>
        <v>0</v>
      </c>
      <c r="R487">
        <f t="shared" ref="R487:R550" si="108">(Q487-AVERAGE(Q452:Q486))/_xlfn.STDEV.S(Q452:Q486)</f>
        <v>-0.69246590614172698</v>
      </c>
      <c r="S487">
        <f t="shared" ref="S487:S550" si="109">(C487-AVERAGE(C451:C486))/_xlfn.STDEV.S(C451:C486)</f>
        <v>-0.85201286723025849</v>
      </c>
      <c r="T487" t="str">
        <f t="shared" ref="T487:T550" si="110">IF(R487&lt;-0.25,IF(O487&lt;-1,1,""),"")</f>
        <v/>
      </c>
      <c r="U487" t="str">
        <f t="shared" ref="U487:U550" si="111">IF(ISNUMBER(T487),K487,"")</f>
        <v/>
      </c>
      <c r="V487" t="str">
        <f t="shared" si="102"/>
        <v/>
      </c>
      <c r="X487">
        <f t="shared" ca="1" si="98"/>
        <v>12.727693853099822</v>
      </c>
    </row>
    <row r="488" spans="1:24" x14ac:dyDescent="0.3">
      <c r="A488" s="2">
        <v>43235.661884976849</v>
      </c>
      <c r="B488">
        <v>714.21</v>
      </c>
      <c r="C488">
        <v>1</v>
      </c>
      <c r="H488">
        <f>VLOOKUP(A488,[1]Sheet1!A$2:F$2998,5,FALSE)</f>
        <v>714.2</v>
      </c>
      <c r="I488">
        <f>VLOOKUP(A488,[1]Sheet1!A$2:F$2998,6,FALSE)</f>
        <v>714.22886599999993</v>
      </c>
      <c r="J488" s="5">
        <f t="shared" ca="1" si="99"/>
        <v>9.5071408569027769E-3</v>
      </c>
      <c r="K488" s="5">
        <f t="shared" ca="1" si="100"/>
        <v>6.7899999999999636</v>
      </c>
      <c r="L488" s="6">
        <f t="shared" si="101"/>
        <v>487</v>
      </c>
      <c r="M488">
        <f t="shared" si="103"/>
        <v>712.80902200979085</v>
      </c>
      <c r="N488">
        <f t="shared" si="104"/>
        <v>1.0091524050868352</v>
      </c>
      <c r="O488">
        <f t="shared" si="105"/>
        <v>1.3882719628346267</v>
      </c>
      <c r="P488" t="str">
        <f t="shared" si="106"/>
        <v/>
      </c>
      <c r="Q488">
        <f t="shared" si="107"/>
        <v>0</v>
      </c>
      <c r="R488">
        <f t="shared" si="108"/>
        <v>-0.69246590614172698</v>
      </c>
      <c r="S488">
        <f t="shared" si="109"/>
        <v>-0.85201286723025849</v>
      </c>
      <c r="T488" t="str">
        <f t="shared" si="110"/>
        <v/>
      </c>
      <c r="U488" t="str">
        <f t="shared" si="111"/>
        <v/>
      </c>
      <c r="V488" t="str">
        <f t="shared" si="102"/>
        <v/>
      </c>
      <c r="X488">
        <f t="shared" ref="X488:X551" ca="1" si="112">IF(ISNUMBER(V488),V488+X487,X487)</f>
        <v>12.727693853099822</v>
      </c>
    </row>
    <row r="489" spans="1:24" x14ac:dyDescent="0.3">
      <c r="A489" s="2">
        <v>43235.661884976849</v>
      </c>
      <c r="B489">
        <v>714.21</v>
      </c>
      <c r="C489">
        <v>1</v>
      </c>
      <c r="H489">
        <f>VLOOKUP(A489,[1]Sheet1!A$2:F$2998,5,FALSE)</f>
        <v>714.2</v>
      </c>
      <c r="I489">
        <f>VLOOKUP(A489,[1]Sheet1!A$2:F$2998,6,FALSE)</f>
        <v>714.22886599999993</v>
      </c>
      <c r="J489" s="5">
        <f t="shared" ca="1" si="99"/>
        <v>8.1909829179500262E-3</v>
      </c>
      <c r="K489" s="5">
        <f t="shared" ca="1" si="100"/>
        <v>5.8499999999999091</v>
      </c>
      <c r="L489" s="6">
        <f t="shared" si="101"/>
        <v>488</v>
      </c>
      <c r="M489">
        <f t="shared" si="103"/>
        <v>712.68886062414413</v>
      </c>
      <c r="N489">
        <f t="shared" si="104"/>
        <v>1.0086563972653426</v>
      </c>
      <c r="O489">
        <f t="shared" si="105"/>
        <v>1.5080847947626217</v>
      </c>
      <c r="P489">
        <f t="shared" si="106"/>
        <v>1</v>
      </c>
      <c r="Q489">
        <f t="shared" si="107"/>
        <v>0</v>
      </c>
      <c r="R489">
        <f t="shared" si="108"/>
        <v>-0.65899822939427333</v>
      </c>
      <c r="S489">
        <f t="shared" si="109"/>
        <v>-0.84361142856732052</v>
      </c>
      <c r="T489" t="str">
        <f t="shared" si="110"/>
        <v/>
      </c>
      <c r="U489" t="str">
        <f t="shared" si="111"/>
        <v/>
      </c>
      <c r="V489" t="str">
        <f t="shared" si="102"/>
        <v/>
      </c>
      <c r="X489">
        <f t="shared" ca="1" si="112"/>
        <v>12.727693853099822</v>
      </c>
    </row>
    <row r="490" spans="1:24" x14ac:dyDescent="0.3">
      <c r="A490" s="2">
        <v>43235.661884976849</v>
      </c>
      <c r="B490">
        <v>714.21</v>
      </c>
      <c r="C490">
        <v>1</v>
      </c>
      <c r="H490">
        <f>VLOOKUP(A490,[1]Sheet1!A$2:F$2998,5,FALSE)</f>
        <v>714.2</v>
      </c>
      <c r="I490">
        <f>VLOOKUP(A490,[1]Sheet1!A$2:F$2998,6,FALSE)</f>
        <v>714.22886599999993</v>
      </c>
      <c r="J490" s="5">
        <f t="shared" ca="1" si="99"/>
        <v>8.1909829179500262E-3</v>
      </c>
      <c r="K490" s="5">
        <f t="shared" ca="1" si="100"/>
        <v>5.8499999999999091</v>
      </c>
      <c r="L490" s="6">
        <f t="shared" si="101"/>
        <v>489</v>
      </c>
      <c r="M490">
        <f t="shared" si="103"/>
        <v>712.59509251160046</v>
      </c>
      <c r="N490">
        <f t="shared" si="104"/>
        <v>1.0210011346565726</v>
      </c>
      <c r="O490">
        <f t="shared" si="105"/>
        <v>1.5816901995341823</v>
      </c>
      <c r="P490">
        <f t="shared" si="106"/>
        <v>1</v>
      </c>
      <c r="Q490">
        <f t="shared" si="107"/>
        <v>0</v>
      </c>
      <c r="R490">
        <f t="shared" si="108"/>
        <v>-0.61852268465606641</v>
      </c>
      <c r="S490">
        <f t="shared" si="109"/>
        <v>-0.80780317058417328</v>
      </c>
      <c r="T490" t="str">
        <f t="shared" si="110"/>
        <v/>
      </c>
      <c r="U490" t="str">
        <f t="shared" si="111"/>
        <v/>
      </c>
      <c r="V490" t="str">
        <f t="shared" si="102"/>
        <v/>
      </c>
      <c r="X490">
        <f t="shared" ca="1" si="112"/>
        <v>12.727693853099822</v>
      </c>
    </row>
    <row r="491" spans="1:24" x14ac:dyDescent="0.3">
      <c r="A491" s="2">
        <v>43235.661884976849</v>
      </c>
      <c r="B491">
        <v>714.21</v>
      </c>
      <c r="C491">
        <v>1</v>
      </c>
      <c r="H491">
        <f>VLOOKUP(A491,[1]Sheet1!A$2:F$2998,5,FALSE)</f>
        <v>714.2</v>
      </c>
      <c r="I491">
        <f>VLOOKUP(A491,[1]Sheet1!A$2:F$2998,6,FALSE)</f>
        <v>714.22886599999993</v>
      </c>
      <c r="J491" s="5">
        <f t="shared" ca="1" si="99"/>
        <v>7.9516268972276861E-3</v>
      </c>
      <c r="K491" s="5">
        <f t="shared" ca="1" si="100"/>
        <v>5.6790519300000142</v>
      </c>
      <c r="L491" s="6">
        <f t="shared" si="101"/>
        <v>490</v>
      </c>
      <c r="M491">
        <f t="shared" si="103"/>
        <v>712.49946821683045</v>
      </c>
      <c r="N491">
        <f t="shared" si="104"/>
        <v>1.0285500179875138</v>
      </c>
      <c r="O491">
        <f t="shared" si="105"/>
        <v>1.6630516292406023</v>
      </c>
      <c r="P491">
        <f t="shared" si="106"/>
        <v>1</v>
      </c>
      <c r="Q491">
        <f t="shared" si="107"/>
        <v>0</v>
      </c>
      <c r="R491">
        <f t="shared" si="108"/>
        <v>-0.61852268465606641</v>
      </c>
      <c r="S491">
        <f t="shared" si="109"/>
        <v>-0.77195297388930872</v>
      </c>
      <c r="T491" t="str">
        <f t="shared" si="110"/>
        <v/>
      </c>
      <c r="U491" t="str">
        <f t="shared" si="111"/>
        <v/>
      </c>
      <c r="V491" t="str">
        <f t="shared" si="102"/>
        <v/>
      </c>
      <c r="X491">
        <f t="shared" ca="1" si="112"/>
        <v>12.727693853099822</v>
      </c>
    </row>
    <row r="492" spans="1:24" x14ac:dyDescent="0.3">
      <c r="A492" s="2">
        <v>43235.661884976849</v>
      </c>
      <c r="B492">
        <v>714.21</v>
      </c>
      <c r="C492">
        <v>1</v>
      </c>
      <c r="H492">
        <f>VLOOKUP(A492,[1]Sheet1!A$2:F$2998,5,FALSE)</f>
        <v>714.2</v>
      </c>
      <c r="I492">
        <f>VLOOKUP(A492,[1]Sheet1!A$2:F$2998,6,FALSE)</f>
        <v>714.22886599999993</v>
      </c>
      <c r="J492" s="5">
        <f t="shared" ca="1" si="99"/>
        <v>7.9109493139176371E-3</v>
      </c>
      <c r="K492" s="5">
        <f t="shared" ca="1" si="100"/>
        <v>5.6499999999999764</v>
      </c>
      <c r="L492" s="6">
        <f t="shared" si="101"/>
        <v>491</v>
      </c>
      <c r="M492">
        <f t="shared" si="103"/>
        <v>712.43479263952918</v>
      </c>
      <c r="N492">
        <f t="shared" si="104"/>
        <v>1.0515500871657457</v>
      </c>
      <c r="O492">
        <f t="shared" si="105"/>
        <v>1.6881814591025275</v>
      </c>
      <c r="P492">
        <f t="shared" si="106"/>
        <v>1</v>
      </c>
      <c r="Q492">
        <f t="shared" si="107"/>
        <v>0</v>
      </c>
      <c r="R492">
        <f t="shared" si="108"/>
        <v>-0.58060398094429289</v>
      </c>
      <c r="S492">
        <f t="shared" si="109"/>
        <v>-0.77195297388930872</v>
      </c>
      <c r="T492" t="str">
        <f t="shared" si="110"/>
        <v/>
      </c>
      <c r="U492" t="str">
        <f t="shared" si="111"/>
        <v/>
      </c>
      <c r="V492" t="str">
        <f t="shared" si="102"/>
        <v/>
      </c>
      <c r="X492">
        <f t="shared" ca="1" si="112"/>
        <v>12.727693853099822</v>
      </c>
    </row>
    <row r="493" spans="1:24" x14ac:dyDescent="0.3">
      <c r="A493" s="2">
        <v>43235.661884976849</v>
      </c>
      <c r="B493">
        <v>714.21</v>
      </c>
      <c r="C493">
        <v>1</v>
      </c>
      <c r="H493">
        <f>VLOOKUP(A493,[1]Sheet1!A$2:F$2998,5,FALSE)</f>
        <v>714.2</v>
      </c>
      <c r="I493">
        <f>VLOOKUP(A493,[1]Sheet1!A$2:F$2998,6,FALSE)</f>
        <v>714.22886599999993</v>
      </c>
      <c r="J493" s="5">
        <f t="shared" ca="1" si="99"/>
        <v>8.5830299635956241E-3</v>
      </c>
      <c r="K493" s="5">
        <f t="shared" ca="1" si="100"/>
        <v>6.1299999999999955</v>
      </c>
      <c r="L493" s="6">
        <f t="shared" si="101"/>
        <v>492</v>
      </c>
      <c r="M493">
        <f t="shared" si="103"/>
        <v>712.42576252867741</v>
      </c>
      <c r="N493">
        <f t="shared" si="104"/>
        <v>1.090552340739422</v>
      </c>
      <c r="O493">
        <f t="shared" si="105"/>
        <v>1.6360860498569636</v>
      </c>
      <c r="P493">
        <f t="shared" si="106"/>
        <v>1</v>
      </c>
      <c r="Q493">
        <f t="shared" si="107"/>
        <v>0</v>
      </c>
      <c r="R493">
        <f t="shared" si="108"/>
        <v>-0.53816116794958635</v>
      </c>
      <c r="S493">
        <f t="shared" si="109"/>
        <v>-0.77801083514232228</v>
      </c>
      <c r="T493" t="str">
        <f t="shared" si="110"/>
        <v/>
      </c>
      <c r="U493" t="str">
        <f t="shared" si="111"/>
        <v/>
      </c>
      <c r="V493" t="str">
        <f t="shared" si="102"/>
        <v/>
      </c>
      <c r="X493">
        <f t="shared" ca="1" si="112"/>
        <v>12.727693853099822</v>
      </c>
    </row>
    <row r="494" spans="1:24" x14ac:dyDescent="0.3">
      <c r="A494" s="2">
        <v>43235.661884976849</v>
      </c>
      <c r="B494">
        <v>714.21</v>
      </c>
      <c r="C494">
        <v>1</v>
      </c>
      <c r="H494">
        <f>VLOOKUP(A494,[1]Sheet1!A$2:F$2998,5,FALSE)</f>
        <v>714.2</v>
      </c>
      <c r="I494">
        <f>VLOOKUP(A494,[1]Sheet1!A$2:F$2998,6,FALSE)</f>
        <v>714.22886599999993</v>
      </c>
      <c r="J494" s="5">
        <f t="shared" ca="1" si="99"/>
        <v>8.8910669280312365E-3</v>
      </c>
      <c r="K494" s="5">
        <f t="shared" ca="1" si="100"/>
        <v>6.3499999999999099</v>
      </c>
      <c r="L494" s="6">
        <f t="shared" si="101"/>
        <v>493</v>
      </c>
      <c r="M494">
        <f t="shared" si="103"/>
        <v>712.43829749944496</v>
      </c>
      <c r="N494">
        <f t="shared" si="104"/>
        <v>1.1293749800554098</v>
      </c>
      <c r="O494">
        <f t="shared" si="105"/>
        <v>1.5687460160204325</v>
      </c>
      <c r="P494">
        <f t="shared" si="106"/>
        <v>1</v>
      </c>
      <c r="Q494">
        <f t="shared" si="107"/>
        <v>0</v>
      </c>
      <c r="R494">
        <f t="shared" si="108"/>
        <v>-0.53816116794958635</v>
      </c>
      <c r="S494">
        <f t="shared" si="109"/>
        <v>-0.73459592553464514</v>
      </c>
      <c r="T494" t="str">
        <f t="shared" si="110"/>
        <v/>
      </c>
      <c r="U494" t="str">
        <f t="shared" si="111"/>
        <v/>
      </c>
      <c r="V494" t="str">
        <f t="shared" si="102"/>
        <v/>
      </c>
      <c r="X494">
        <f t="shared" ca="1" si="112"/>
        <v>12.727693853099822</v>
      </c>
    </row>
    <row r="495" spans="1:24" x14ac:dyDescent="0.3">
      <c r="A495" s="2">
        <v>43235.661884976849</v>
      </c>
      <c r="B495">
        <v>714.21</v>
      </c>
      <c r="C495">
        <v>1</v>
      </c>
      <c r="H495">
        <f>VLOOKUP(A495,[1]Sheet1!A$2:F$2998,5,FALSE)</f>
        <v>714.2</v>
      </c>
      <c r="I495">
        <f>VLOOKUP(A495,[1]Sheet1!A$2:F$2998,6,FALSE)</f>
        <v>714.22886599999993</v>
      </c>
      <c r="J495" s="5">
        <f t="shared" ca="1" si="99"/>
        <v>8.7370484458135101E-3</v>
      </c>
      <c r="K495" s="5">
        <f t="shared" ca="1" si="100"/>
        <v>6.2400000000000091</v>
      </c>
      <c r="L495" s="6">
        <f t="shared" si="101"/>
        <v>494</v>
      </c>
      <c r="M495">
        <f t="shared" si="103"/>
        <v>712.48121326738715</v>
      </c>
      <c r="N495">
        <f t="shared" si="104"/>
        <v>1.1643485373664964</v>
      </c>
      <c r="O495">
        <f t="shared" si="105"/>
        <v>1.4847673846209566</v>
      </c>
      <c r="P495" t="str">
        <f t="shared" si="106"/>
        <v/>
      </c>
      <c r="Q495">
        <f t="shared" si="107"/>
        <v>0</v>
      </c>
      <c r="R495">
        <f t="shared" si="108"/>
        <v>-0.49617874728946143</v>
      </c>
      <c r="S495">
        <f t="shared" si="109"/>
        <v>-0.72462817205612484</v>
      </c>
      <c r="T495" t="str">
        <f t="shared" si="110"/>
        <v/>
      </c>
      <c r="U495" t="str">
        <f t="shared" si="111"/>
        <v/>
      </c>
      <c r="V495" t="str">
        <f t="shared" si="102"/>
        <v/>
      </c>
      <c r="X495">
        <f t="shared" ca="1" si="112"/>
        <v>12.727693853099822</v>
      </c>
    </row>
    <row r="496" spans="1:24" x14ac:dyDescent="0.3">
      <c r="A496" s="2">
        <v>43235.661884976849</v>
      </c>
      <c r="B496">
        <v>714.21</v>
      </c>
      <c r="C496">
        <v>1</v>
      </c>
      <c r="H496">
        <f>VLOOKUP(A496,[1]Sheet1!A$2:F$2998,5,FALSE)</f>
        <v>714.2</v>
      </c>
      <c r="I496">
        <f>VLOOKUP(A496,[1]Sheet1!A$2:F$2998,6,FALSE)</f>
        <v>714.22886599999993</v>
      </c>
      <c r="J496" s="5">
        <f t="shared" ca="1" si="99"/>
        <v>9.1531783814057469E-3</v>
      </c>
      <c r="K496" s="5">
        <f t="shared" ca="1" si="100"/>
        <v>6.5371999999999852</v>
      </c>
      <c r="L496" s="6">
        <f t="shared" si="101"/>
        <v>495</v>
      </c>
      <c r="M496">
        <f t="shared" si="103"/>
        <v>712.57661712998572</v>
      </c>
      <c r="N496">
        <f t="shared" si="104"/>
        <v>1.1801692851933945</v>
      </c>
      <c r="O496">
        <f t="shared" si="105"/>
        <v>1.3840242162772887</v>
      </c>
      <c r="P496" t="str">
        <f t="shared" si="106"/>
        <v/>
      </c>
      <c r="Q496">
        <f t="shared" si="107"/>
        <v>0</v>
      </c>
      <c r="R496">
        <f t="shared" si="108"/>
        <v>-0.50316514177051608</v>
      </c>
      <c r="S496">
        <f t="shared" si="109"/>
        <v>-0.68219104024064658</v>
      </c>
      <c r="T496" t="str">
        <f t="shared" si="110"/>
        <v/>
      </c>
      <c r="U496" t="str">
        <f t="shared" si="111"/>
        <v/>
      </c>
      <c r="V496" t="str">
        <f t="shared" si="102"/>
        <v/>
      </c>
      <c r="X496">
        <f t="shared" ca="1" si="112"/>
        <v>12.727693853099822</v>
      </c>
    </row>
    <row r="497" spans="1:24" x14ac:dyDescent="0.3">
      <c r="A497" s="2">
        <v>43235.661884976849</v>
      </c>
      <c r="B497">
        <v>714.21</v>
      </c>
      <c r="C497">
        <v>1</v>
      </c>
      <c r="H497">
        <f>VLOOKUP(A497,[1]Sheet1!A$2:F$2998,5,FALSE)</f>
        <v>714.2</v>
      </c>
      <c r="I497">
        <f>VLOOKUP(A497,[1]Sheet1!A$2:F$2998,6,FALSE)</f>
        <v>714.22886599999993</v>
      </c>
      <c r="J497" s="5">
        <f t="shared" ca="1" si="99"/>
        <v>8.7510501260151217E-3</v>
      </c>
      <c r="K497" s="5">
        <f t="shared" ca="1" si="100"/>
        <v>6.25</v>
      </c>
      <c r="L497" s="6">
        <f t="shared" si="101"/>
        <v>496</v>
      </c>
      <c r="M497">
        <f t="shared" si="103"/>
        <v>712.69928440009323</v>
      </c>
      <c r="N497">
        <f t="shared" si="104"/>
        <v>1.1772091761645236</v>
      </c>
      <c r="O497">
        <f t="shared" si="105"/>
        <v>1.2833026028805514</v>
      </c>
      <c r="P497" t="str">
        <f t="shared" si="106"/>
        <v/>
      </c>
      <c r="Q497">
        <f t="shared" si="107"/>
        <v>0</v>
      </c>
      <c r="R497">
        <f t="shared" si="108"/>
        <v>-0.4817264746639664</v>
      </c>
      <c r="S497">
        <f t="shared" si="109"/>
        <v>-0.65430206364881005</v>
      </c>
      <c r="T497" t="str">
        <f t="shared" si="110"/>
        <v/>
      </c>
      <c r="U497" t="str">
        <f t="shared" si="111"/>
        <v/>
      </c>
      <c r="V497" t="str">
        <f t="shared" si="102"/>
        <v/>
      </c>
      <c r="X497">
        <f t="shared" ca="1" si="112"/>
        <v>12.727693853099822</v>
      </c>
    </row>
    <row r="498" spans="1:24" x14ac:dyDescent="0.3">
      <c r="A498" s="2">
        <v>43235.661884976849</v>
      </c>
      <c r="B498">
        <v>714.21</v>
      </c>
      <c r="C498">
        <v>1</v>
      </c>
      <c r="H498">
        <f>VLOOKUP(A498,[1]Sheet1!A$2:F$2998,5,FALSE)</f>
        <v>714.2</v>
      </c>
      <c r="I498">
        <f>VLOOKUP(A498,[1]Sheet1!A$2:F$2998,6,FALSE)</f>
        <v>714.22886599999993</v>
      </c>
      <c r="J498" s="5">
        <f t="shared" ca="1" si="99"/>
        <v>7.840940912909421E-3</v>
      </c>
      <c r="K498" s="5">
        <f t="shared" ca="1" si="100"/>
        <v>5.5999999999999091</v>
      </c>
      <c r="L498" s="6">
        <f t="shared" si="101"/>
        <v>497</v>
      </c>
      <c r="M498">
        <f t="shared" si="103"/>
        <v>712.82201653192737</v>
      </c>
      <c r="N498">
        <f t="shared" si="104"/>
        <v>1.1707544054313208</v>
      </c>
      <c r="O498">
        <f t="shared" si="105"/>
        <v>1.1855462269743167</v>
      </c>
      <c r="P498" t="str">
        <f t="shared" si="106"/>
        <v/>
      </c>
      <c r="Q498">
        <f t="shared" si="107"/>
        <v>0</v>
      </c>
      <c r="R498">
        <f t="shared" si="108"/>
        <v>-0.51029968482954513</v>
      </c>
      <c r="S498">
        <f t="shared" si="109"/>
        <v>-0.61564574101160319</v>
      </c>
      <c r="T498" t="str">
        <f t="shared" si="110"/>
        <v/>
      </c>
      <c r="U498" t="str">
        <f t="shared" si="111"/>
        <v/>
      </c>
      <c r="V498" t="str">
        <f t="shared" si="102"/>
        <v/>
      </c>
      <c r="X498">
        <f t="shared" ca="1" si="112"/>
        <v>12.727693853099822</v>
      </c>
    </row>
    <row r="499" spans="1:24" x14ac:dyDescent="0.3">
      <c r="A499" s="2">
        <v>43235.661884976849</v>
      </c>
      <c r="B499">
        <v>714.21</v>
      </c>
      <c r="C499">
        <v>1</v>
      </c>
      <c r="H499">
        <f>VLOOKUP(A499,[1]Sheet1!A$2:F$2998,5,FALSE)</f>
        <v>714.2</v>
      </c>
      <c r="I499">
        <f>VLOOKUP(A499,[1]Sheet1!A$2:F$2998,6,FALSE)</f>
        <v>714.22886599999993</v>
      </c>
      <c r="J499" s="5">
        <f t="shared" ca="1" si="99"/>
        <v>7.840940912909421E-3</v>
      </c>
      <c r="K499" s="5">
        <f t="shared" ca="1" si="100"/>
        <v>5.5999999999999091</v>
      </c>
      <c r="L499" s="6">
        <f t="shared" si="101"/>
        <v>498</v>
      </c>
      <c r="M499">
        <f t="shared" si="103"/>
        <v>712.92419551836269</v>
      </c>
      <c r="N499">
        <f t="shared" si="104"/>
        <v>1.173420397544845</v>
      </c>
      <c r="O499">
        <f t="shared" si="105"/>
        <v>1.0957747831277171</v>
      </c>
      <c r="P499" t="str">
        <f t="shared" si="106"/>
        <v/>
      </c>
      <c r="Q499">
        <f t="shared" si="107"/>
        <v>0</v>
      </c>
      <c r="R499">
        <f t="shared" si="108"/>
        <v>-0.49261090689994841</v>
      </c>
      <c r="S499">
        <f t="shared" si="109"/>
        <v>-0.57528701482971045</v>
      </c>
      <c r="T499" t="str">
        <f t="shared" si="110"/>
        <v/>
      </c>
      <c r="U499" t="str">
        <f t="shared" si="111"/>
        <v/>
      </c>
      <c r="V499" t="str">
        <f t="shared" si="102"/>
        <v/>
      </c>
      <c r="X499">
        <f t="shared" ca="1" si="112"/>
        <v>12.727693853099822</v>
      </c>
    </row>
    <row r="500" spans="1:24" x14ac:dyDescent="0.3">
      <c r="A500" s="2">
        <v>43235.661884976849</v>
      </c>
      <c r="B500">
        <v>714.21</v>
      </c>
      <c r="C500">
        <v>1</v>
      </c>
      <c r="H500">
        <f>VLOOKUP(A500,[1]Sheet1!A$2:F$2998,5,FALSE)</f>
        <v>714.2</v>
      </c>
      <c r="I500">
        <f>VLOOKUP(A500,[1]Sheet1!A$2:F$2998,6,FALSE)</f>
        <v>714.22886599999993</v>
      </c>
      <c r="J500" s="5">
        <f t="shared" ca="1" si="99"/>
        <v>5.635897507700811E-3</v>
      </c>
      <c r="K500" s="5">
        <f t="shared" ca="1" si="100"/>
        <v>4.0251579999999194</v>
      </c>
      <c r="L500" s="6">
        <f t="shared" si="101"/>
        <v>499</v>
      </c>
      <c r="M500">
        <f t="shared" si="103"/>
        <v>712.99410440794952</v>
      </c>
      <c r="N500">
        <f t="shared" si="104"/>
        <v>1.1866427816988936</v>
      </c>
      <c r="O500">
        <f t="shared" si="105"/>
        <v>1.0246517408631945</v>
      </c>
      <c r="P500" t="str">
        <f t="shared" si="106"/>
        <v/>
      </c>
      <c r="Q500">
        <f t="shared" si="107"/>
        <v>0</v>
      </c>
      <c r="R500">
        <f t="shared" si="108"/>
        <v>-0.49261090689994841</v>
      </c>
      <c r="S500">
        <f t="shared" si="109"/>
        <v>-0.65696343566023829</v>
      </c>
      <c r="T500" t="str">
        <f t="shared" si="110"/>
        <v/>
      </c>
      <c r="U500" t="str">
        <f t="shared" si="111"/>
        <v/>
      </c>
      <c r="V500" t="str">
        <f t="shared" si="102"/>
        <v/>
      </c>
      <c r="X500">
        <f t="shared" ca="1" si="112"/>
        <v>12.727693853099822</v>
      </c>
    </row>
    <row r="501" spans="1:24" x14ac:dyDescent="0.3">
      <c r="A501" s="2">
        <v>43235.661884976849</v>
      </c>
      <c r="B501">
        <v>714.21</v>
      </c>
      <c r="C501">
        <v>1</v>
      </c>
      <c r="H501">
        <f>VLOOKUP(A501,[1]Sheet1!A$2:F$2998,5,FALSE)</f>
        <v>714.2</v>
      </c>
      <c r="I501">
        <f>VLOOKUP(A501,[1]Sheet1!A$2:F$2998,6,FALSE)</f>
        <v>714.22886599999993</v>
      </c>
      <c r="J501" s="5">
        <f t="shared" ca="1" si="99"/>
        <v>5.635897507700811E-3</v>
      </c>
      <c r="K501" s="5">
        <f t="shared" ca="1" si="100"/>
        <v>4.0251579999999194</v>
      </c>
      <c r="L501" s="6">
        <f t="shared" si="101"/>
        <v>500</v>
      </c>
      <c r="M501">
        <f t="shared" si="103"/>
        <v>713.08019817148602</v>
      </c>
      <c r="N501">
        <f t="shared" si="104"/>
        <v>1.1926021709813874</v>
      </c>
      <c r="O501">
        <f t="shared" si="105"/>
        <v>0.94734175067307613</v>
      </c>
      <c r="P501" t="str">
        <f t="shared" si="106"/>
        <v/>
      </c>
      <c r="Q501">
        <f t="shared" si="107"/>
        <v>0</v>
      </c>
      <c r="R501">
        <f t="shared" si="108"/>
        <v>-0.49261090689994841</v>
      </c>
      <c r="S501">
        <f t="shared" si="109"/>
        <v>-0.65696343566023829</v>
      </c>
      <c r="T501" t="str">
        <f t="shared" si="110"/>
        <v/>
      </c>
      <c r="U501" t="str">
        <f t="shared" si="111"/>
        <v/>
      </c>
      <c r="V501" t="str">
        <f t="shared" si="102"/>
        <v/>
      </c>
      <c r="X501">
        <f t="shared" ca="1" si="112"/>
        <v>12.727693853099822</v>
      </c>
    </row>
    <row r="502" spans="1:24" x14ac:dyDescent="0.3">
      <c r="A502" s="2">
        <v>43235.661884976849</v>
      </c>
      <c r="B502">
        <v>714.21</v>
      </c>
      <c r="C502">
        <v>1</v>
      </c>
      <c r="H502">
        <f>VLOOKUP(A502,[1]Sheet1!A$2:F$2998,5,FALSE)</f>
        <v>714.2</v>
      </c>
      <c r="I502">
        <f>VLOOKUP(A502,[1]Sheet1!A$2:F$2998,6,FALSE)</f>
        <v>714.22886599999993</v>
      </c>
      <c r="J502" s="5">
        <f t="shared" ca="1" si="99"/>
        <v>5.3346401568187419E-3</v>
      </c>
      <c r="K502" s="5">
        <f t="shared" ca="1" si="100"/>
        <v>3.8099999999999459</v>
      </c>
      <c r="L502" s="6">
        <f t="shared" si="101"/>
        <v>501</v>
      </c>
      <c r="M502">
        <f t="shared" si="103"/>
        <v>713.18228455559051</v>
      </c>
      <c r="N502">
        <f t="shared" si="104"/>
        <v>1.1890849271467809</v>
      </c>
      <c r="O502">
        <f t="shared" si="105"/>
        <v>0.86429103670125129</v>
      </c>
      <c r="P502" t="str">
        <f t="shared" si="106"/>
        <v/>
      </c>
      <c r="Q502">
        <f t="shared" si="107"/>
        <v>0</v>
      </c>
      <c r="R502">
        <f t="shared" si="108"/>
        <v>-0.47418057428012622</v>
      </c>
      <c r="S502">
        <f t="shared" si="109"/>
        <v>-0.64053851884027113</v>
      </c>
      <c r="T502" t="str">
        <f t="shared" si="110"/>
        <v/>
      </c>
      <c r="U502" t="str">
        <f t="shared" si="111"/>
        <v/>
      </c>
      <c r="V502" t="str">
        <f t="shared" si="102"/>
        <v/>
      </c>
      <c r="X502">
        <f t="shared" ca="1" si="112"/>
        <v>12.727693853099822</v>
      </c>
    </row>
    <row r="503" spans="1:24" x14ac:dyDescent="0.3">
      <c r="A503" s="2">
        <v>43235.661884976849</v>
      </c>
      <c r="B503">
        <v>714.21</v>
      </c>
      <c r="C503">
        <v>1</v>
      </c>
      <c r="H503">
        <f>VLOOKUP(A503,[1]Sheet1!A$2:F$2998,5,FALSE)</f>
        <v>714.2</v>
      </c>
      <c r="I503">
        <f>VLOOKUP(A503,[1]Sheet1!A$2:F$2998,6,FALSE)</f>
        <v>714.22886599999993</v>
      </c>
      <c r="J503" s="5">
        <f t="shared" ca="1" si="99"/>
        <v>5.3346401568187419E-3</v>
      </c>
      <c r="K503" s="5">
        <f t="shared" ca="1" si="100"/>
        <v>3.8099999999999459</v>
      </c>
      <c r="L503" s="6">
        <f t="shared" si="101"/>
        <v>502</v>
      </c>
      <c r="M503">
        <f t="shared" si="103"/>
        <v>713.30011063017469</v>
      </c>
      <c r="N503">
        <f t="shared" si="104"/>
        <v>1.173548231773264</v>
      </c>
      <c r="O503">
        <f t="shared" si="105"/>
        <v>0.77533189108936951</v>
      </c>
      <c r="P503" t="str">
        <f t="shared" si="106"/>
        <v/>
      </c>
      <c r="Q503">
        <f t="shared" si="107"/>
        <v>0</v>
      </c>
      <c r="R503">
        <f t="shared" si="108"/>
        <v>-0.47418057428012622</v>
      </c>
      <c r="S503">
        <f t="shared" si="109"/>
        <v>-0.62441628737763399</v>
      </c>
      <c r="T503" t="str">
        <f t="shared" si="110"/>
        <v/>
      </c>
      <c r="U503" t="str">
        <f t="shared" si="111"/>
        <v/>
      </c>
      <c r="V503" t="str">
        <f t="shared" si="102"/>
        <v/>
      </c>
      <c r="X503">
        <f t="shared" ca="1" si="112"/>
        <v>12.727693853099822</v>
      </c>
    </row>
    <row r="504" spans="1:24" x14ac:dyDescent="0.3">
      <c r="A504" s="2">
        <v>43235.661884976849</v>
      </c>
      <c r="B504">
        <v>714.21</v>
      </c>
      <c r="C504">
        <v>1</v>
      </c>
      <c r="H504">
        <f>VLOOKUP(A504,[1]Sheet1!A$2:F$2998,5,FALSE)</f>
        <v>714.2</v>
      </c>
      <c r="I504">
        <f>VLOOKUP(A504,[1]Sheet1!A$2:F$2998,6,FALSE)</f>
        <v>714.22886599999993</v>
      </c>
      <c r="J504" s="5">
        <f t="shared" ca="1" si="99"/>
        <v>5.3346401568187419E-3</v>
      </c>
      <c r="K504" s="5">
        <f t="shared" ca="1" si="100"/>
        <v>3.8099999999999459</v>
      </c>
      <c r="L504" s="6">
        <f t="shared" si="101"/>
        <v>503</v>
      </c>
      <c r="M504">
        <f t="shared" si="103"/>
        <v>713.43373085278517</v>
      </c>
      <c r="N504">
        <f t="shared" si="104"/>
        <v>1.1426229346173347</v>
      </c>
      <c r="O504">
        <f t="shared" si="105"/>
        <v>0.67937472957764045</v>
      </c>
      <c r="P504" t="str">
        <f t="shared" si="106"/>
        <v/>
      </c>
      <c r="Q504">
        <f t="shared" si="107"/>
        <v>0</v>
      </c>
      <c r="R504">
        <f t="shared" si="108"/>
        <v>-0.47166080902229562</v>
      </c>
      <c r="S504">
        <f t="shared" si="109"/>
        <v>-0.62441628737763399</v>
      </c>
      <c r="T504" t="str">
        <f t="shared" si="110"/>
        <v/>
      </c>
      <c r="U504" t="str">
        <f t="shared" si="111"/>
        <v/>
      </c>
      <c r="V504" t="str">
        <f t="shared" si="102"/>
        <v/>
      </c>
      <c r="X504">
        <f t="shared" ca="1" si="112"/>
        <v>12.727693853099822</v>
      </c>
    </row>
    <row r="505" spans="1:24" x14ac:dyDescent="0.3">
      <c r="A505" s="2">
        <v>43235.661884976849</v>
      </c>
      <c r="B505">
        <v>714.21</v>
      </c>
      <c r="C505">
        <v>1</v>
      </c>
      <c r="H505">
        <f>VLOOKUP(A505,[1]Sheet1!A$2:F$2998,5,FALSE)</f>
        <v>714.2</v>
      </c>
      <c r="I505">
        <f>VLOOKUP(A505,[1]Sheet1!A$2:F$2998,6,FALSE)</f>
        <v>714.22886599999993</v>
      </c>
      <c r="J505" s="5">
        <f t="shared" ca="1" si="99"/>
        <v>5.3346401568187419E-3</v>
      </c>
      <c r="K505" s="5">
        <f t="shared" ca="1" si="100"/>
        <v>3.8099999999999459</v>
      </c>
      <c r="L505" s="6">
        <f t="shared" si="101"/>
        <v>504</v>
      </c>
      <c r="M505">
        <f t="shared" si="103"/>
        <v>713.58255454509492</v>
      </c>
      <c r="N505">
        <f t="shared" si="104"/>
        <v>1.0923670109491161</v>
      </c>
      <c r="O505">
        <f t="shared" si="105"/>
        <v>0.57439070258992053</v>
      </c>
      <c r="P505" t="str">
        <f t="shared" si="106"/>
        <v/>
      </c>
      <c r="Q505">
        <f t="shared" si="107"/>
        <v>0</v>
      </c>
      <c r="R505">
        <f t="shared" si="108"/>
        <v>-0.43037178845242263</v>
      </c>
      <c r="S505">
        <f t="shared" si="109"/>
        <v>-0.60858061945018471</v>
      </c>
      <c r="T505" t="str">
        <f t="shared" si="110"/>
        <v/>
      </c>
      <c r="U505" t="str">
        <f t="shared" si="111"/>
        <v/>
      </c>
      <c r="V505" t="str">
        <f t="shared" si="102"/>
        <v/>
      </c>
      <c r="X505">
        <f t="shared" ca="1" si="112"/>
        <v>12.727693853099822</v>
      </c>
    </row>
    <row r="506" spans="1:24" x14ac:dyDescent="0.3">
      <c r="A506" s="2">
        <v>43235.661886724527</v>
      </c>
      <c r="B506">
        <v>714.22014908567996</v>
      </c>
      <c r="C506">
        <v>5</v>
      </c>
      <c r="H506">
        <f>VLOOKUP(A506,[1]Sheet1!A$2:F$2998,5,FALSE)</f>
        <v>714.2</v>
      </c>
      <c r="I506">
        <f>VLOOKUP(A506,[1]Sheet1!A$2:F$2998,6,FALSE)</f>
        <v>714.21612474000005</v>
      </c>
      <c r="J506" s="5">
        <f t="shared" ca="1" si="99"/>
        <v>5.3346401568187419E-3</v>
      </c>
      <c r="K506" s="5">
        <f t="shared" ca="1" si="100"/>
        <v>3.8099999999999459</v>
      </c>
      <c r="L506" s="6">
        <f t="shared" si="101"/>
        <v>505</v>
      </c>
      <c r="M506">
        <f t="shared" si="103"/>
        <v>713.74768708347506</v>
      </c>
      <c r="N506">
        <f t="shared" si="104"/>
        <v>1.0151129815535418</v>
      </c>
      <c r="O506">
        <f t="shared" si="105"/>
        <v>0.46542799746472041</v>
      </c>
      <c r="P506" t="str">
        <f t="shared" si="106"/>
        <v/>
      </c>
      <c r="Q506">
        <f t="shared" si="107"/>
        <v>1.7476777429692447E-6</v>
      </c>
      <c r="R506">
        <f t="shared" si="108"/>
        <v>-0.36437375569547098</v>
      </c>
      <c r="S506">
        <f t="shared" si="109"/>
        <v>1.3304355297093471</v>
      </c>
      <c r="T506" t="str">
        <f t="shared" si="110"/>
        <v/>
      </c>
      <c r="U506" t="str">
        <f t="shared" si="111"/>
        <v/>
      </c>
      <c r="V506" t="str">
        <f t="shared" si="102"/>
        <v/>
      </c>
      <c r="X506">
        <f t="shared" ca="1" si="112"/>
        <v>12.727693853099822</v>
      </c>
    </row>
    <row r="507" spans="1:24" x14ac:dyDescent="0.3">
      <c r="A507" s="2">
        <v>43235.661894884259</v>
      </c>
      <c r="B507">
        <v>714.22897306232005</v>
      </c>
      <c r="C507">
        <v>4</v>
      </c>
      <c r="H507">
        <f>VLOOKUP(A507,[1]Sheet1!A$2:F$2998,5,FALSE)</f>
        <v>714.2</v>
      </c>
      <c r="I507">
        <f>VLOOKUP(A507,[1]Sheet1!A$2:F$2998,6,FALSE)</f>
        <v>715.00596884000004</v>
      </c>
      <c r="J507" s="5">
        <f t="shared" ca="1" si="99"/>
        <v>5.3346401568187419E-3</v>
      </c>
      <c r="K507" s="5">
        <f t="shared" ca="1" si="100"/>
        <v>3.8099999999999459</v>
      </c>
      <c r="L507" s="6">
        <f t="shared" si="101"/>
        <v>506</v>
      </c>
      <c r="M507">
        <f t="shared" si="103"/>
        <v>713.92695740473755</v>
      </c>
      <c r="N507">
        <f t="shared" si="104"/>
        <v>0.90454130582941061</v>
      </c>
      <c r="O507">
        <f t="shared" si="105"/>
        <v>0.33388818800880615</v>
      </c>
      <c r="P507" t="str">
        <f t="shared" si="106"/>
        <v/>
      </c>
      <c r="Q507">
        <f t="shared" si="107"/>
        <v>8.1597318057902157E-6</v>
      </c>
      <c r="R507">
        <f t="shared" si="108"/>
        <v>-0.18284754607565873</v>
      </c>
      <c r="S507">
        <f t="shared" si="109"/>
        <v>0.79750528125228937</v>
      </c>
      <c r="T507" t="str">
        <f t="shared" si="110"/>
        <v/>
      </c>
      <c r="U507" t="str">
        <f t="shared" si="111"/>
        <v/>
      </c>
      <c r="V507" t="str">
        <f t="shared" si="102"/>
        <v/>
      </c>
      <c r="X507">
        <f t="shared" ca="1" si="112"/>
        <v>12.727693853099822</v>
      </c>
    </row>
    <row r="508" spans="1:24" x14ac:dyDescent="0.3">
      <c r="A508" s="2">
        <v>43235.661894884259</v>
      </c>
      <c r="B508">
        <v>714.21</v>
      </c>
      <c r="C508">
        <v>1</v>
      </c>
      <c r="H508">
        <f>VLOOKUP(A508,[1]Sheet1!A$2:F$2998,5,FALSE)</f>
        <v>714.2</v>
      </c>
      <c r="I508">
        <f>VLOOKUP(A508,[1]Sheet1!A$2:F$2998,6,FALSE)</f>
        <v>715.00596884000004</v>
      </c>
      <c r="J508" s="5">
        <f t="shared" ca="1" si="99"/>
        <v>3.9204704564547105E-3</v>
      </c>
      <c r="K508" s="5">
        <f t="shared" ca="1" si="100"/>
        <v>2.7999999999999545</v>
      </c>
      <c r="L508" s="6">
        <f t="shared" si="101"/>
        <v>507</v>
      </c>
      <c r="M508">
        <f t="shared" si="103"/>
        <v>714.05180058903034</v>
      </c>
      <c r="N508">
        <f t="shared" si="104"/>
        <v>0.84828109379670147</v>
      </c>
      <c r="O508">
        <f t="shared" si="105"/>
        <v>0.18649409037473452</v>
      </c>
      <c r="P508" t="str">
        <f t="shared" si="106"/>
        <v/>
      </c>
      <c r="Q508">
        <f t="shared" si="107"/>
        <v>0</v>
      </c>
      <c r="R508">
        <f t="shared" si="108"/>
        <v>-0.34551044691893024</v>
      </c>
      <c r="S508">
        <f t="shared" si="109"/>
        <v>-0.60013399041765514</v>
      </c>
      <c r="T508" t="str">
        <f t="shared" si="110"/>
        <v/>
      </c>
      <c r="U508" t="str">
        <f t="shared" si="111"/>
        <v/>
      </c>
      <c r="V508" t="str">
        <f t="shared" si="102"/>
        <v/>
      </c>
      <c r="X508">
        <f t="shared" ca="1" si="112"/>
        <v>12.727693853099822</v>
      </c>
    </row>
    <row r="509" spans="1:24" x14ac:dyDescent="0.3">
      <c r="A509" s="2">
        <v>43235.661894884259</v>
      </c>
      <c r="B509">
        <v>714.21</v>
      </c>
      <c r="C509">
        <v>1</v>
      </c>
      <c r="H509">
        <f>VLOOKUP(A509,[1]Sheet1!A$2:F$2998,5,FALSE)</f>
        <v>714.2</v>
      </c>
      <c r="I509">
        <f>VLOOKUP(A509,[1]Sheet1!A$2:F$2998,6,FALSE)</f>
        <v>715.00596884000004</v>
      </c>
      <c r="J509" s="5">
        <f t="shared" ca="1" si="99"/>
        <v>3.9204704564547105E-3</v>
      </c>
      <c r="K509" s="5">
        <f t="shared" ca="1" si="100"/>
        <v>2.7999999999999545</v>
      </c>
      <c r="L509" s="6">
        <f t="shared" si="101"/>
        <v>508</v>
      </c>
      <c r="M509">
        <f t="shared" si="103"/>
        <v>714.17197050720654</v>
      </c>
      <c r="N509">
        <f t="shared" si="104"/>
        <v>0.78538058744859707</v>
      </c>
      <c r="O509">
        <f t="shared" si="105"/>
        <v>4.8421737691584261E-2</v>
      </c>
      <c r="P509" t="str">
        <f t="shared" si="106"/>
        <v/>
      </c>
      <c r="Q509">
        <f t="shared" si="107"/>
        <v>0</v>
      </c>
      <c r="R509">
        <f t="shared" si="108"/>
        <v>-0.33280397586009919</v>
      </c>
      <c r="S509">
        <f t="shared" si="109"/>
        <v>-0.55800115309511933</v>
      </c>
      <c r="T509" t="str">
        <f t="shared" si="110"/>
        <v/>
      </c>
      <c r="U509" t="str">
        <f t="shared" si="111"/>
        <v/>
      </c>
      <c r="V509" t="str">
        <f t="shared" si="102"/>
        <v/>
      </c>
      <c r="X509">
        <f t="shared" ca="1" si="112"/>
        <v>12.727693853099822</v>
      </c>
    </row>
    <row r="510" spans="1:24" x14ac:dyDescent="0.3">
      <c r="A510" s="2">
        <v>43235.661990682871</v>
      </c>
      <c r="B510">
        <v>714.51389917691995</v>
      </c>
      <c r="C510">
        <v>11</v>
      </c>
      <c r="H510">
        <f>VLOOKUP(A510,[1]Sheet1!A$2:F$2998,5,FALSE)</f>
        <v>716.24021708919997</v>
      </c>
      <c r="I510">
        <f>VLOOKUP(A510,[1]Sheet1!A$2:F$2998,6,FALSE)</f>
        <v>715.97133000000008</v>
      </c>
      <c r="J510" s="5">
        <f t="shared" ca="1" si="99"/>
        <v>1.0607934219161617E-3</v>
      </c>
      <c r="K510" s="5">
        <f t="shared" ca="1" si="100"/>
        <v>0.75978291080002691</v>
      </c>
      <c r="L510" s="6">
        <f t="shared" si="101"/>
        <v>509</v>
      </c>
      <c r="M510">
        <f t="shared" si="103"/>
        <v>714.3012320924538</v>
      </c>
      <c r="N510">
        <f t="shared" si="104"/>
        <v>0.69809387956422175</v>
      </c>
      <c r="O510">
        <f t="shared" si="105"/>
        <v>0.30463966336290316</v>
      </c>
      <c r="P510" t="str">
        <f t="shared" si="106"/>
        <v/>
      </c>
      <c r="Q510">
        <f t="shared" si="107"/>
        <v>9.5798612164799124E-5</v>
      </c>
      <c r="R510">
        <f t="shared" si="108"/>
        <v>3.796967986717108</v>
      </c>
      <c r="S510">
        <f t="shared" si="109"/>
        <v>4.2201843556412983</v>
      </c>
      <c r="T510" t="str">
        <f t="shared" si="110"/>
        <v/>
      </c>
      <c r="U510" t="str">
        <f t="shared" si="111"/>
        <v/>
      </c>
      <c r="V510" t="str">
        <f t="shared" si="102"/>
        <v/>
      </c>
      <c r="X510">
        <f t="shared" ca="1" si="112"/>
        <v>12.727693853099822</v>
      </c>
    </row>
    <row r="511" spans="1:24" x14ac:dyDescent="0.3">
      <c r="A511" s="2">
        <v>43235.662031840278</v>
      </c>
      <c r="B511">
        <v>715.51828230976002</v>
      </c>
      <c r="C511">
        <v>4</v>
      </c>
      <c r="H511">
        <f>VLOOKUP(A511,[1]Sheet1!A$2:F$2998,5,FALSE)</f>
        <v>716.24021708919997</v>
      </c>
      <c r="I511">
        <f>VLOOKUP(A511,[1]Sheet1!A$2:F$2998,6,FALSE)</f>
        <v>716.27677044000006</v>
      </c>
      <c r="J511" s="5">
        <f t="shared" ca="1" si="99"/>
        <v>1.0607934219161617E-3</v>
      </c>
      <c r="K511" s="5">
        <f t="shared" ca="1" si="100"/>
        <v>0.75978291080002691</v>
      </c>
      <c r="L511" s="6">
        <f t="shared" si="101"/>
        <v>510</v>
      </c>
      <c r="M511">
        <f t="shared" si="103"/>
        <v>714.47350116839323</v>
      </c>
      <c r="N511">
        <f t="shared" si="104"/>
        <v>0.5731206499177488</v>
      </c>
      <c r="O511">
        <f t="shared" si="105"/>
        <v>1.8229689359766381</v>
      </c>
      <c r="P511">
        <f t="shared" si="106"/>
        <v>1</v>
      </c>
      <c r="Q511">
        <f t="shared" si="107"/>
        <v>4.1157407395076007E-5</v>
      </c>
      <c r="R511">
        <f t="shared" si="108"/>
        <v>1.2441279754824361</v>
      </c>
      <c r="S511">
        <f t="shared" si="109"/>
        <v>0.69130720740899954</v>
      </c>
      <c r="T511" t="str">
        <f t="shared" si="110"/>
        <v/>
      </c>
      <c r="U511" t="str">
        <f t="shared" si="111"/>
        <v/>
      </c>
      <c r="V511" t="str">
        <f t="shared" si="102"/>
        <v/>
      </c>
      <c r="X511">
        <f t="shared" ca="1" si="112"/>
        <v>12.727693853099822</v>
      </c>
    </row>
    <row r="512" spans="1:24" x14ac:dyDescent="0.3">
      <c r="A512" s="2">
        <v>43235.662201250001</v>
      </c>
      <c r="B512">
        <v>716.10940278475994</v>
      </c>
      <c r="C512">
        <v>17</v>
      </c>
      <c r="H512">
        <f>VLOOKUP(A512,[1]Sheet1!A$2:F$2998,5,FALSE)</f>
        <v>715.24</v>
      </c>
      <c r="I512">
        <f>VLOOKUP(A512,[1]Sheet1!A$2:F$2998,6,FALSE)</f>
        <v>714.41108183519998</v>
      </c>
      <c r="J512" s="5">
        <f t="shared" ca="1" si="99"/>
        <v>4.7412896370447677E-3</v>
      </c>
      <c r="K512" s="5">
        <f t="shared" ca="1" si="100"/>
        <v>3.3911599999998998</v>
      </c>
      <c r="L512" s="6">
        <f t="shared" si="101"/>
        <v>511</v>
      </c>
      <c r="M512">
        <f t="shared" si="103"/>
        <v>714.74105241860593</v>
      </c>
      <c r="N512">
        <f t="shared" si="104"/>
        <v>0.46769450894867093</v>
      </c>
      <c r="O512">
        <f t="shared" si="105"/>
        <v>2.9257353677936373</v>
      </c>
      <c r="P512">
        <f t="shared" si="106"/>
        <v>1</v>
      </c>
      <c r="Q512">
        <f t="shared" si="107"/>
        <v>1.6940972273005173E-4</v>
      </c>
      <c r="R512">
        <f t="shared" si="108"/>
        <v>6.0891417155940459</v>
      </c>
      <c r="S512">
        <f t="shared" si="109"/>
        <v>6.6593169978143685</v>
      </c>
      <c r="T512" t="str">
        <f t="shared" si="110"/>
        <v/>
      </c>
      <c r="U512" t="str">
        <f t="shared" si="111"/>
        <v/>
      </c>
      <c r="V512" t="str">
        <f t="shared" si="102"/>
        <v/>
      </c>
      <c r="X512">
        <f t="shared" ca="1" si="112"/>
        <v>12.727693853099822</v>
      </c>
    </row>
    <row r="513" spans="1:24" x14ac:dyDescent="0.3">
      <c r="A513" s="2">
        <v>43235.662238599543</v>
      </c>
      <c r="B513">
        <v>715.13726135464003</v>
      </c>
      <c r="C513">
        <v>7</v>
      </c>
      <c r="H513">
        <f>VLOOKUP(A513,[1]Sheet1!A$2:F$2998,5,FALSE)</f>
        <v>715.04</v>
      </c>
      <c r="I513">
        <f>VLOOKUP(A513,[1]Sheet1!A$2:F$2998,6,FALSE)</f>
        <v>714.39042600000005</v>
      </c>
      <c r="J513" s="5">
        <f t="shared" ca="1" si="99"/>
        <v>5.0223204296262385E-3</v>
      </c>
      <c r="K513" s="5">
        <f t="shared" ca="1" si="100"/>
        <v>3.5911599999999453</v>
      </c>
      <c r="L513" s="6">
        <f t="shared" si="101"/>
        <v>512</v>
      </c>
      <c r="M513">
        <f t="shared" si="103"/>
        <v>714.97960875359252</v>
      </c>
      <c r="N513">
        <f t="shared" si="104"/>
        <v>0.50075357979814106</v>
      </c>
      <c r="O513">
        <f t="shared" si="105"/>
        <v>0.31483070198133722</v>
      </c>
      <c r="P513" t="str">
        <f t="shared" si="106"/>
        <v/>
      </c>
      <c r="Q513">
        <f t="shared" si="107"/>
        <v>3.7349542253650725E-5</v>
      </c>
      <c r="R513">
        <f t="shared" si="108"/>
        <v>0.59668224705342532</v>
      </c>
      <c r="S513">
        <f t="shared" si="109"/>
        <v>1.3532905633444761</v>
      </c>
      <c r="T513" t="str">
        <f t="shared" si="110"/>
        <v/>
      </c>
      <c r="U513" t="str">
        <f t="shared" si="111"/>
        <v/>
      </c>
      <c r="V513" t="str">
        <f t="shared" si="102"/>
        <v/>
      </c>
      <c r="X513">
        <f t="shared" ca="1" si="112"/>
        <v>12.727693853099822</v>
      </c>
    </row>
    <row r="514" spans="1:24" x14ac:dyDescent="0.3">
      <c r="A514" s="2">
        <v>43235.662430763892</v>
      </c>
      <c r="B514">
        <v>714.56757717596008</v>
      </c>
      <c r="C514">
        <v>22</v>
      </c>
      <c r="H514">
        <f>VLOOKUP(A514,[1]Sheet1!A$2:F$2998,5,FALSE)</f>
        <v>715.76413834970003</v>
      </c>
      <c r="I514">
        <f>VLOOKUP(A514,[1]Sheet1!A$2:F$2998,6,FALSE)</f>
        <v>715.28044997920006</v>
      </c>
      <c r="J514" s="5">
        <f t="shared" ca="1" si="99"/>
        <v>5.6525067875407165E-3</v>
      </c>
      <c r="K514" s="5">
        <f t="shared" ca="1" si="100"/>
        <v>4.0458616502999121</v>
      </c>
      <c r="L514" s="6">
        <f t="shared" si="101"/>
        <v>513</v>
      </c>
      <c r="M514">
        <f t="shared" si="103"/>
        <v>715.0345689515259</v>
      </c>
      <c r="N514">
        <f t="shared" si="104"/>
        <v>0.49998125477409877</v>
      </c>
      <c r="O514">
        <f t="shared" si="105"/>
        <v>-0.93401856790973514</v>
      </c>
      <c r="P514" t="str">
        <f t="shared" si="106"/>
        <v/>
      </c>
      <c r="Q514">
        <f t="shared" si="107"/>
        <v>1.9216434884583578E-4</v>
      </c>
      <c r="R514">
        <f t="shared" si="108"/>
        <v>4.6870550700848277</v>
      </c>
      <c r="S514">
        <f t="shared" si="109"/>
        <v>5.6904954242857784</v>
      </c>
      <c r="T514" t="str">
        <f t="shared" si="110"/>
        <v/>
      </c>
      <c r="U514" t="str">
        <f t="shared" si="111"/>
        <v/>
      </c>
      <c r="V514" t="str">
        <f t="shared" si="102"/>
        <v/>
      </c>
      <c r="X514">
        <f t="shared" ca="1" si="112"/>
        <v>12.727693853099822</v>
      </c>
    </row>
    <row r="515" spans="1:24" x14ac:dyDescent="0.3">
      <c r="A515" s="2">
        <v>43235.662660960646</v>
      </c>
      <c r="B515">
        <v>715.81614584271995</v>
      </c>
      <c r="C515">
        <v>12</v>
      </c>
      <c r="H515">
        <f>VLOOKUP(A515,[1]Sheet1!A$2:F$2998,5,FALSE)</f>
        <v>715.76413834970003</v>
      </c>
      <c r="I515">
        <f>VLOOKUP(A515,[1]Sheet1!A$2:F$2998,6,FALSE)</f>
        <v>717.23919447000003</v>
      </c>
      <c r="J515" s="5">
        <f t="shared" ref="J515:J578" ca="1" si="113">(OFFSET(I515,$AA$2,0)-H515)/H515</f>
        <v>5.6525067875407165E-3</v>
      </c>
      <c r="K515" s="5">
        <f t="shared" ref="K515:K578" ca="1" si="114">IF(ISNUMBER(J515),H515*J515,"")</f>
        <v>4.0458616502999121</v>
      </c>
      <c r="L515" s="6">
        <f t="shared" si="101"/>
        <v>514</v>
      </c>
      <c r="M515">
        <f t="shared" si="103"/>
        <v>714.98225403604465</v>
      </c>
      <c r="N515">
        <f t="shared" si="104"/>
        <v>0.48334654735382893</v>
      </c>
      <c r="O515">
        <f t="shared" si="105"/>
        <v>1.725246226006151</v>
      </c>
      <c r="P515">
        <f t="shared" si="106"/>
        <v>1</v>
      </c>
      <c r="Q515">
        <f t="shared" si="107"/>
        <v>2.3019675427349284E-4</v>
      </c>
      <c r="R515">
        <f t="shared" si="108"/>
        <v>4.3634460463921885</v>
      </c>
      <c r="S515">
        <f t="shared" si="109"/>
        <v>1.8962198837576558</v>
      </c>
      <c r="T515" t="str">
        <f t="shared" si="110"/>
        <v/>
      </c>
      <c r="U515" t="str">
        <f t="shared" si="111"/>
        <v/>
      </c>
      <c r="V515" t="str">
        <f t="shared" si="102"/>
        <v/>
      </c>
      <c r="X515">
        <f t="shared" ca="1" si="112"/>
        <v>12.727693853099822</v>
      </c>
    </row>
    <row r="516" spans="1:24" x14ac:dyDescent="0.3">
      <c r="A516" s="2">
        <v>43235.663158726849</v>
      </c>
      <c r="B516">
        <v>716.49975672254004</v>
      </c>
      <c r="C516">
        <v>38</v>
      </c>
      <c r="H516">
        <f>VLOOKUP(A516,[1]Sheet1!A$2:F$2998,5,FALSE)</f>
        <v>715.61367059999998</v>
      </c>
      <c r="I516">
        <f>VLOOKUP(A516,[1]Sheet1!A$2:F$2998,6,FALSE)</f>
        <v>716.46589603999996</v>
      </c>
      <c r="J516" s="5">
        <f t="shared" ca="1" si="113"/>
        <v>5.8639592456102641E-3</v>
      </c>
      <c r="K516" s="5">
        <f t="shared" ca="1" si="114"/>
        <v>4.1963293999999678</v>
      </c>
      <c r="L516" s="6">
        <f t="shared" ref="L516:L579" si="115">L515+1</f>
        <v>515</v>
      </c>
      <c r="M516">
        <f t="shared" si="103"/>
        <v>715.06220792360864</v>
      </c>
      <c r="N516">
        <f t="shared" si="104"/>
        <v>0.47379842298857783</v>
      </c>
      <c r="O516">
        <f t="shared" si="105"/>
        <v>3.0340936760907251</v>
      </c>
      <c r="P516">
        <f t="shared" si="106"/>
        <v>1</v>
      </c>
      <c r="Q516">
        <f t="shared" si="107"/>
        <v>4.9776620289776474E-4</v>
      </c>
      <c r="R516">
        <f t="shared" si="108"/>
        <v>7.9232545959697038</v>
      </c>
      <c r="S516">
        <f t="shared" si="109"/>
        <v>7.0751811057594107</v>
      </c>
      <c r="T516" t="str">
        <f t="shared" si="110"/>
        <v/>
      </c>
      <c r="U516" t="str">
        <f t="shared" si="111"/>
        <v/>
      </c>
      <c r="V516" t="str">
        <f t="shared" si="102"/>
        <v/>
      </c>
      <c r="X516">
        <f t="shared" ca="1" si="112"/>
        <v>12.727693853099822</v>
      </c>
    </row>
    <row r="517" spans="1:24" x14ac:dyDescent="0.3">
      <c r="A517" s="2">
        <v>43235.663158726849</v>
      </c>
      <c r="B517">
        <v>716.47</v>
      </c>
      <c r="C517">
        <v>1</v>
      </c>
      <c r="H517">
        <f>VLOOKUP(A517,[1]Sheet1!A$2:F$2998,5,FALSE)</f>
        <v>715.61367059999998</v>
      </c>
      <c r="I517">
        <f>VLOOKUP(A517,[1]Sheet1!A$2:F$2998,6,FALSE)</f>
        <v>716.46589603999996</v>
      </c>
      <c r="J517" s="5">
        <f t="shared" ca="1" si="113"/>
        <v>5.8639592456102641E-3</v>
      </c>
      <c r="K517" s="5">
        <f t="shared" ca="1" si="114"/>
        <v>4.1963293999999678</v>
      </c>
      <c r="L517" s="6">
        <f t="shared" si="115"/>
        <v>516</v>
      </c>
      <c r="M517">
        <f t="shared" si="103"/>
        <v>715.20356870579383</v>
      </c>
      <c r="N517">
        <f t="shared" si="104"/>
        <v>0.49745634016545304</v>
      </c>
      <c r="O517">
        <f t="shared" si="105"/>
        <v>2.5458139578339418</v>
      </c>
      <c r="P517">
        <f t="shared" si="106"/>
        <v>1</v>
      </c>
      <c r="Q517">
        <f t="shared" si="107"/>
        <v>0</v>
      </c>
      <c r="R517">
        <f t="shared" si="108"/>
        <v>-0.42593874160610851</v>
      </c>
      <c r="S517">
        <f t="shared" si="109"/>
        <v>-0.46106729523085838</v>
      </c>
      <c r="T517" t="str">
        <f t="shared" si="110"/>
        <v/>
      </c>
      <c r="U517" t="str">
        <f t="shared" si="111"/>
        <v/>
      </c>
      <c r="V517" t="str">
        <f t="shared" si="102"/>
        <v/>
      </c>
      <c r="X517">
        <f t="shared" ca="1" si="112"/>
        <v>12.727693853099822</v>
      </c>
    </row>
    <row r="518" spans="1:24" x14ac:dyDescent="0.3">
      <c r="A518" s="2">
        <v>43235.663227893521</v>
      </c>
      <c r="B518">
        <v>716.30405358799999</v>
      </c>
      <c r="C518">
        <v>8</v>
      </c>
      <c r="H518">
        <f>VLOOKUP(A518,[1]Sheet1!A$2:F$2998,5,FALSE)</f>
        <v>715.52</v>
      </c>
      <c r="I518">
        <f>VLOOKUP(A518,[1]Sheet1!A$2:F$2998,6,FALSE)</f>
        <v>716.04683577200001</v>
      </c>
      <c r="J518" s="5">
        <f t="shared" ca="1" si="113"/>
        <v>5.99563953488367E-3</v>
      </c>
      <c r="K518" s="5">
        <f t="shared" ca="1" si="114"/>
        <v>4.2899999999999636</v>
      </c>
      <c r="L518" s="6">
        <f t="shared" si="115"/>
        <v>517</v>
      </c>
      <c r="M518">
        <f t="shared" si="103"/>
        <v>715.33662968231863</v>
      </c>
      <c r="N518">
        <f t="shared" si="104"/>
        <v>0.51679257779780907</v>
      </c>
      <c r="O518">
        <f t="shared" si="105"/>
        <v>1.8719771669396041</v>
      </c>
      <c r="P518">
        <f t="shared" si="106"/>
        <v>1</v>
      </c>
      <c r="Q518">
        <f t="shared" si="107"/>
        <v>6.9166671892162412E-5</v>
      </c>
      <c r="R518">
        <f t="shared" si="108"/>
        <v>0.28061845101269151</v>
      </c>
      <c r="S518">
        <f t="shared" si="109"/>
        <v>0.46844437195455207</v>
      </c>
      <c r="T518" t="str">
        <f t="shared" si="110"/>
        <v/>
      </c>
      <c r="U518" t="str">
        <f t="shared" si="111"/>
        <v/>
      </c>
      <c r="V518" t="str">
        <f t="shared" si="102"/>
        <v/>
      </c>
      <c r="X518">
        <f t="shared" ca="1" si="112"/>
        <v>12.727693853099822</v>
      </c>
    </row>
    <row r="519" spans="1:24" x14ac:dyDescent="0.3">
      <c r="A519" s="2">
        <v>43235.663406898151</v>
      </c>
      <c r="B519">
        <v>715.48213226418011</v>
      </c>
      <c r="C519">
        <v>11</v>
      </c>
      <c r="H519">
        <f>VLOOKUP(A519,[1]Sheet1!A$2:F$2998,5,FALSE)</f>
        <v>716.79844800000001</v>
      </c>
      <c r="I519">
        <f>VLOOKUP(A519,[1]Sheet1!A$2:F$2998,6,FALSE)</f>
        <v>716.35614096280005</v>
      </c>
      <c r="J519" s="5">
        <f t="shared" ca="1" si="113"/>
        <v>4.2013930253374902E-3</v>
      </c>
      <c r="K519" s="5">
        <f t="shared" ca="1" si="114"/>
        <v>3.0115519999999378</v>
      </c>
      <c r="L519" s="6">
        <f t="shared" si="115"/>
        <v>518</v>
      </c>
      <c r="M519">
        <f t="shared" si="103"/>
        <v>715.52297775386239</v>
      </c>
      <c r="N519">
        <f t="shared" si="104"/>
        <v>0.53188330262350036</v>
      </c>
      <c r="O519">
        <f t="shared" si="105"/>
        <v>-7.6794081485193996E-2</v>
      </c>
      <c r="P519" t="str">
        <f t="shared" si="106"/>
        <v/>
      </c>
      <c r="Q519">
        <f t="shared" si="107"/>
        <v>1.7900462989928201E-4</v>
      </c>
      <c r="R519">
        <f t="shared" si="108"/>
        <v>1.4003826860958657</v>
      </c>
      <c r="S519">
        <f t="shared" si="109"/>
        <v>0.86181043595668849</v>
      </c>
      <c r="T519" t="str">
        <f t="shared" si="110"/>
        <v/>
      </c>
      <c r="U519" t="str">
        <f t="shared" si="111"/>
        <v/>
      </c>
      <c r="V519" t="str">
        <f t="shared" si="102"/>
        <v/>
      </c>
      <c r="X519">
        <f t="shared" ca="1" si="112"/>
        <v>12.727693853099822</v>
      </c>
    </row>
    <row r="520" spans="1:24" x14ac:dyDescent="0.3">
      <c r="A520" s="2">
        <v>43235.663759849544</v>
      </c>
      <c r="B520">
        <v>716.84723821104001</v>
      </c>
      <c r="C520">
        <v>9</v>
      </c>
      <c r="H520">
        <f>VLOOKUP(A520,[1]Sheet1!A$2:F$2998,5,FALSE)</f>
        <v>716.76</v>
      </c>
      <c r="I520">
        <f>VLOOKUP(A520,[1]Sheet1!A$2:F$2998,6,FALSE)</f>
        <v>716.75</v>
      </c>
      <c r="J520" s="5">
        <f t="shared" ca="1" si="113"/>
        <v>4.2552597801215949E-3</v>
      </c>
      <c r="K520" s="5">
        <f t="shared" ca="1" si="114"/>
        <v>3.0499999999999545</v>
      </c>
      <c r="L520" s="6">
        <f t="shared" si="115"/>
        <v>519</v>
      </c>
      <c r="M520">
        <f t="shared" si="103"/>
        <v>715.59933348626328</v>
      </c>
      <c r="N520">
        <f t="shared" si="104"/>
        <v>0.52544963946901713</v>
      </c>
      <c r="O520">
        <f t="shared" si="105"/>
        <v>2.3749273594283498</v>
      </c>
      <c r="P520">
        <f t="shared" si="106"/>
        <v>1</v>
      </c>
      <c r="Q520">
        <f t="shared" si="107"/>
        <v>3.5295139241497964E-4</v>
      </c>
      <c r="R520">
        <f t="shared" si="108"/>
        <v>3.0529152340390024</v>
      </c>
      <c r="S520">
        <f t="shared" si="109"/>
        <v>0.56871445645717233</v>
      </c>
      <c r="T520" t="str">
        <f t="shared" si="110"/>
        <v/>
      </c>
      <c r="U520" t="str">
        <f t="shared" si="111"/>
        <v/>
      </c>
      <c r="V520" t="str">
        <f t="shared" si="102"/>
        <v/>
      </c>
      <c r="X520">
        <f t="shared" ca="1" si="112"/>
        <v>12.727693853099822</v>
      </c>
    </row>
    <row r="521" spans="1:24" x14ac:dyDescent="0.3">
      <c r="A521" s="2">
        <v>43235.663791886567</v>
      </c>
      <c r="B521">
        <v>716.75003264840007</v>
      </c>
      <c r="C521">
        <v>2</v>
      </c>
      <c r="H521">
        <f>VLOOKUP(A521,[1]Sheet1!A$2:F$2998,5,FALSE)</f>
        <v>716.76</v>
      </c>
      <c r="I521">
        <f>VLOOKUP(A521,[1]Sheet1!A$2:F$2998,6,FALSE)</f>
        <v>716.82</v>
      </c>
      <c r="J521" s="5">
        <f t="shared" ca="1" si="113"/>
        <v>4.2552597801215949E-3</v>
      </c>
      <c r="K521" s="5">
        <f t="shared" ca="1" si="114"/>
        <v>3.0499999999999545</v>
      </c>
      <c r="L521" s="6">
        <f t="shared" si="115"/>
        <v>520</v>
      </c>
      <c r="M521">
        <f t="shared" si="103"/>
        <v>715.8059326513586</v>
      </c>
      <c r="N521">
        <f t="shared" si="104"/>
        <v>0.56284541758928108</v>
      </c>
      <c r="O521">
        <f t="shared" si="105"/>
        <v>1.6773699625824969</v>
      </c>
      <c r="P521">
        <f t="shared" si="106"/>
        <v>1</v>
      </c>
      <c r="Q521">
        <f t="shared" si="107"/>
        <v>3.2037023629527539E-5</v>
      </c>
      <c r="R521">
        <f t="shared" si="108"/>
        <v>-0.18933206687166762</v>
      </c>
      <c r="S521">
        <f t="shared" si="109"/>
        <v>-0.36661836722244961</v>
      </c>
      <c r="T521" t="str">
        <f t="shared" si="110"/>
        <v/>
      </c>
      <c r="U521" t="str">
        <f t="shared" si="111"/>
        <v/>
      </c>
      <c r="V521" t="str">
        <f t="shared" si="102"/>
        <v/>
      </c>
      <c r="X521">
        <f t="shared" ca="1" si="112"/>
        <v>12.727693853099822</v>
      </c>
    </row>
    <row r="522" spans="1:24" x14ac:dyDescent="0.3">
      <c r="A522" s="2">
        <v>43235.663842233793</v>
      </c>
      <c r="B522">
        <v>716.75122045014007</v>
      </c>
      <c r="C522">
        <v>2</v>
      </c>
      <c r="H522">
        <f>VLOOKUP(A522,[1]Sheet1!A$2:F$2998,5,FALSE)</f>
        <v>716.76</v>
      </c>
      <c r="I522">
        <f>VLOOKUP(A522,[1]Sheet1!A$2:F$2998,6,FALSE)</f>
        <v>716.99373044999993</v>
      </c>
      <c r="J522" s="5">
        <f t="shared" ca="1" si="113"/>
        <v>4.2552597801217536E-3</v>
      </c>
      <c r="K522" s="5">
        <f t="shared" ca="1" si="114"/>
        <v>3.0500000000000682</v>
      </c>
      <c r="L522" s="6">
        <f t="shared" si="115"/>
        <v>521</v>
      </c>
      <c r="M522">
        <f t="shared" si="103"/>
        <v>716.01058408893118</v>
      </c>
      <c r="N522">
        <f t="shared" si="104"/>
        <v>0.57291089882923552</v>
      </c>
      <c r="O522">
        <f t="shared" si="105"/>
        <v>1.2927601180609463</v>
      </c>
      <c r="P522" t="str">
        <f t="shared" si="106"/>
        <v/>
      </c>
      <c r="Q522">
        <f t="shared" si="107"/>
        <v>5.0347225624136627E-5</v>
      </c>
      <c r="R522">
        <f t="shared" si="108"/>
        <v>-3.6470496634541945E-2</v>
      </c>
      <c r="S522">
        <f t="shared" si="109"/>
        <v>-0.36661836722244961</v>
      </c>
      <c r="T522" t="str">
        <f t="shared" si="110"/>
        <v/>
      </c>
      <c r="U522" t="str">
        <f t="shared" si="111"/>
        <v/>
      </c>
      <c r="V522" t="str">
        <f t="shared" si="102"/>
        <v/>
      </c>
      <c r="X522">
        <f t="shared" ca="1" si="112"/>
        <v>12.727693853099822</v>
      </c>
    </row>
    <row r="523" spans="1:24" x14ac:dyDescent="0.3">
      <c r="A523" s="2">
        <v>43235.663967152781</v>
      </c>
      <c r="B523">
        <v>716.79425533172002</v>
      </c>
      <c r="C523">
        <v>6</v>
      </c>
      <c r="H523">
        <f>VLOOKUP(A523,[1]Sheet1!A$2:F$2998,5,FALSE)</f>
        <v>716.75</v>
      </c>
      <c r="I523">
        <f>VLOOKUP(A523,[1]Sheet1!A$2:F$2998,6,FALSE)</f>
        <v>716.99373044999993</v>
      </c>
      <c r="J523" s="5">
        <f t="shared" ca="1" si="113"/>
        <v>5.5508615277294442E-3</v>
      </c>
      <c r="K523" s="5">
        <f t="shared" ca="1" si="114"/>
        <v>3.9785800000000791</v>
      </c>
      <c r="L523" s="6">
        <f t="shared" si="115"/>
        <v>522</v>
      </c>
      <c r="M523">
        <f t="shared" si="103"/>
        <v>716.20256438797105</v>
      </c>
      <c r="N523">
        <f t="shared" si="104"/>
        <v>0.57322365545165455</v>
      </c>
      <c r="O523">
        <f t="shared" si="105"/>
        <v>1.0322165495469073</v>
      </c>
      <c r="P523" t="str">
        <f t="shared" si="106"/>
        <v/>
      </c>
      <c r="Q523">
        <f t="shared" si="107"/>
        <v>1.2491898814914748E-4</v>
      </c>
      <c r="R523">
        <f t="shared" si="108"/>
        <v>0.61053420627784283</v>
      </c>
      <c r="S523">
        <f t="shared" si="109"/>
        <v>0.15270266920722031</v>
      </c>
      <c r="T523" t="str">
        <f t="shared" si="110"/>
        <v/>
      </c>
      <c r="U523" t="str">
        <f t="shared" si="111"/>
        <v/>
      </c>
      <c r="V523" t="str">
        <f t="shared" si="102"/>
        <v/>
      </c>
      <c r="X523">
        <f t="shared" ca="1" si="112"/>
        <v>12.727693853099822</v>
      </c>
    </row>
    <row r="524" spans="1:24" x14ac:dyDescent="0.3">
      <c r="A524" s="2">
        <v>43235.664264212966</v>
      </c>
      <c r="B524">
        <v>716.81117476136001</v>
      </c>
      <c r="C524">
        <v>12</v>
      </c>
      <c r="H524">
        <f>VLOOKUP(A524,[1]Sheet1!A$2:F$2998,5,FALSE)</f>
        <v>716.4</v>
      </c>
      <c r="I524">
        <f>VLOOKUP(A524,[1]Sheet1!A$2:F$2998,6,FALSE)</f>
        <v>716.76</v>
      </c>
      <c r="J524" s="5">
        <f t="shared" ca="1" si="113"/>
        <v>6.0720268006702076E-3</v>
      </c>
      <c r="K524" s="5">
        <f t="shared" ca="1" si="114"/>
        <v>4.3500000000001364</v>
      </c>
      <c r="L524" s="6">
        <f t="shared" si="115"/>
        <v>523</v>
      </c>
      <c r="M524">
        <f t="shared" si="103"/>
        <v>716.38665008297244</v>
      </c>
      <c r="N524">
        <f t="shared" si="104"/>
        <v>0.56753238444604126</v>
      </c>
      <c r="O524">
        <f t="shared" si="105"/>
        <v>0.7480184215424841</v>
      </c>
      <c r="P524" t="str">
        <f t="shared" si="106"/>
        <v/>
      </c>
      <c r="Q524">
        <f t="shared" si="107"/>
        <v>2.9706018540309742E-4</v>
      </c>
      <c r="R524">
        <f t="shared" si="108"/>
        <v>2.0993026360360716</v>
      </c>
      <c r="S524">
        <f t="shared" si="109"/>
        <v>0.92302612202515977</v>
      </c>
      <c r="T524" t="str">
        <f t="shared" si="110"/>
        <v/>
      </c>
      <c r="U524" t="str">
        <f t="shared" si="111"/>
        <v/>
      </c>
      <c r="V524" t="str">
        <f t="shared" si="102"/>
        <v/>
      </c>
      <c r="X524">
        <f t="shared" ca="1" si="112"/>
        <v>12.727693853099822</v>
      </c>
    </row>
    <row r="525" spans="1:24" x14ac:dyDescent="0.3">
      <c r="A525" s="2">
        <v>43235.664264212966</v>
      </c>
      <c r="B525">
        <v>716.76</v>
      </c>
      <c r="C525">
        <v>1</v>
      </c>
      <c r="H525">
        <f>VLOOKUP(A525,[1]Sheet1!A$2:F$2998,5,FALSE)</f>
        <v>716.4</v>
      </c>
      <c r="I525">
        <f>VLOOKUP(A525,[1]Sheet1!A$2:F$2998,6,FALSE)</f>
        <v>716.76</v>
      </c>
      <c r="J525" s="5">
        <f t="shared" ca="1" si="113"/>
        <v>6.0720268006702076E-3</v>
      </c>
      <c r="K525" s="5">
        <f t="shared" ca="1" si="114"/>
        <v>4.3500000000001364</v>
      </c>
      <c r="L525" s="6">
        <f t="shared" si="115"/>
        <v>524</v>
      </c>
      <c r="M525">
        <f t="shared" si="103"/>
        <v>716.55963956826008</v>
      </c>
      <c r="N525">
        <f t="shared" si="104"/>
        <v>0.55675212989048872</v>
      </c>
      <c r="O525">
        <f t="shared" si="105"/>
        <v>0.3598736690586522</v>
      </c>
      <c r="P525" t="str">
        <f t="shared" si="106"/>
        <v/>
      </c>
      <c r="Q525">
        <f t="shared" si="107"/>
        <v>0</v>
      </c>
      <c r="R525">
        <f t="shared" si="108"/>
        <v>-0.56869579012767024</v>
      </c>
      <c r="S525">
        <f t="shared" si="109"/>
        <v>-0.55769998664771947</v>
      </c>
      <c r="T525" t="str">
        <f t="shared" si="110"/>
        <v/>
      </c>
      <c r="U525" t="str">
        <f t="shared" si="111"/>
        <v/>
      </c>
      <c r="V525" t="str">
        <f t="shared" si="102"/>
        <v/>
      </c>
      <c r="X525">
        <f t="shared" ca="1" si="112"/>
        <v>12.727693853099822</v>
      </c>
    </row>
    <row r="526" spans="1:24" x14ac:dyDescent="0.3">
      <c r="A526" s="2">
        <v>43235.664264212966</v>
      </c>
      <c r="B526">
        <v>716.76</v>
      </c>
      <c r="C526">
        <v>1</v>
      </c>
      <c r="H526">
        <f>VLOOKUP(A526,[1]Sheet1!A$2:F$2998,5,FALSE)</f>
        <v>716.4</v>
      </c>
      <c r="I526">
        <f>VLOOKUP(A526,[1]Sheet1!A$2:F$2998,6,FALSE)</f>
        <v>716.76</v>
      </c>
      <c r="J526" s="5">
        <f t="shared" ca="1" si="113"/>
        <v>6.0720268006702076E-3</v>
      </c>
      <c r="K526" s="5">
        <f t="shared" ca="1" si="114"/>
        <v>4.3500000000001364</v>
      </c>
      <c r="L526" s="6">
        <f t="shared" si="115"/>
        <v>525</v>
      </c>
      <c r="M526">
        <f t="shared" si="103"/>
        <v>716.71366534252809</v>
      </c>
      <c r="N526">
        <f t="shared" si="104"/>
        <v>0.5419429406127183</v>
      </c>
      <c r="O526">
        <f t="shared" si="105"/>
        <v>8.5497298699964266E-2</v>
      </c>
      <c r="P526" t="str">
        <f t="shared" si="106"/>
        <v/>
      </c>
      <c r="Q526">
        <f t="shared" si="107"/>
        <v>0</v>
      </c>
      <c r="R526">
        <f t="shared" si="108"/>
        <v>-0.56869579012767024</v>
      </c>
      <c r="S526">
        <f t="shared" si="109"/>
        <v>-0.55769998664771947</v>
      </c>
      <c r="T526" t="str">
        <f t="shared" si="110"/>
        <v/>
      </c>
      <c r="U526" t="str">
        <f t="shared" si="111"/>
        <v/>
      </c>
      <c r="V526" t="str">
        <f t="shared" si="102"/>
        <v/>
      </c>
      <c r="X526">
        <f t="shared" ca="1" si="112"/>
        <v>12.727693853099822</v>
      </c>
    </row>
    <row r="527" spans="1:24" x14ac:dyDescent="0.3">
      <c r="A527" s="2">
        <v>43235.664264212966</v>
      </c>
      <c r="B527">
        <v>716.76</v>
      </c>
      <c r="C527">
        <v>1</v>
      </c>
      <c r="H527">
        <f>VLOOKUP(A527,[1]Sheet1!A$2:F$2998,5,FALSE)</f>
        <v>716.4</v>
      </c>
      <c r="I527">
        <f>VLOOKUP(A527,[1]Sheet1!A$2:F$2998,6,FALSE)</f>
        <v>716.76</v>
      </c>
      <c r="J527" s="5">
        <f t="shared" ca="1" si="113"/>
        <v>6.0720268006702076E-3</v>
      </c>
      <c r="K527" s="5">
        <f t="shared" ca="1" si="114"/>
        <v>4.3500000000001364</v>
      </c>
      <c r="L527" s="6">
        <f t="shared" si="115"/>
        <v>526</v>
      </c>
      <c r="M527">
        <f t="shared" si="103"/>
        <v>716.85483397393921</v>
      </c>
      <c r="N527">
        <f t="shared" si="104"/>
        <v>0.52592699049928393</v>
      </c>
      <c r="O527">
        <f t="shared" si="105"/>
        <v>-0.18031775446471576</v>
      </c>
      <c r="P527" t="str">
        <f t="shared" si="106"/>
        <v/>
      </c>
      <c r="Q527">
        <f t="shared" si="107"/>
        <v>0</v>
      </c>
      <c r="R527">
        <f t="shared" si="108"/>
        <v>-0.56869579012767024</v>
      </c>
      <c r="S527">
        <f t="shared" si="109"/>
        <v>-0.55769998664771947</v>
      </c>
      <c r="T527" t="str">
        <f t="shared" si="110"/>
        <v/>
      </c>
      <c r="U527" t="str">
        <f t="shared" si="111"/>
        <v/>
      </c>
      <c r="V527" t="str">
        <f t="shared" si="102"/>
        <v/>
      </c>
      <c r="X527">
        <f t="shared" ca="1" si="112"/>
        <v>12.727693853099822</v>
      </c>
    </row>
    <row r="528" spans="1:24" x14ac:dyDescent="0.3">
      <c r="A528" s="2">
        <v>43235.664264513893</v>
      </c>
      <c r="B528">
        <v>716.47540854264003</v>
      </c>
      <c r="C528">
        <v>2</v>
      </c>
      <c r="H528">
        <f>VLOOKUP(A528,[1]Sheet1!A$2:F$2998,5,FALSE)</f>
        <v>715.65273954559996</v>
      </c>
      <c r="I528">
        <f>VLOOKUP(A528,[1]Sheet1!A$2:F$2998,6,FALSE)</f>
        <v>715.9</v>
      </c>
      <c r="J528" s="5">
        <f t="shared" ca="1" si="113"/>
        <v>7.1225332800886592E-3</v>
      </c>
      <c r="K528" s="5">
        <f t="shared" ca="1" si="114"/>
        <v>5.097260454400157</v>
      </c>
      <c r="L528" s="6">
        <f t="shared" si="115"/>
        <v>527</v>
      </c>
      <c r="M528">
        <f t="shared" si="103"/>
        <v>716.9831454624931</v>
      </c>
      <c r="N528">
        <f t="shared" si="104"/>
        <v>0.51031717377152686</v>
      </c>
      <c r="O528">
        <f t="shared" si="105"/>
        <v>-0.99494382307500229</v>
      </c>
      <c r="P528" t="str">
        <f t="shared" si="106"/>
        <v/>
      </c>
      <c r="Q528">
        <f t="shared" si="107"/>
        <v>3.0092633096501231E-7</v>
      </c>
      <c r="R528">
        <f t="shared" si="108"/>
        <v>-0.56617828302888396</v>
      </c>
      <c r="S528">
        <f t="shared" si="109"/>
        <v>-0.42732856119760321</v>
      </c>
      <c r="T528" t="str">
        <f t="shared" si="110"/>
        <v/>
      </c>
      <c r="U528" t="str">
        <f t="shared" si="111"/>
        <v/>
      </c>
      <c r="V528" t="str">
        <f t="shared" si="102"/>
        <v/>
      </c>
      <c r="X528">
        <f t="shared" ca="1" si="112"/>
        <v>12.727693853099822</v>
      </c>
    </row>
    <row r="529" spans="1:24" x14ac:dyDescent="0.3">
      <c r="A529" s="2">
        <v>43235.664418738423</v>
      </c>
      <c r="B529">
        <v>716.33849822359991</v>
      </c>
      <c r="C529">
        <v>4</v>
      </c>
      <c r="H529">
        <f>VLOOKUP(A529,[1]Sheet1!A$2:F$2998,5,FALSE)</f>
        <v>715.67204554559999</v>
      </c>
      <c r="I529">
        <f>VLOOKUP(A529,[1]Sheet1!A$2:F$2998,6,FALSE)</f>
        <v>715.9</v>
      </c>
      <c r="J529" s="5">
        <f t="shared" ca="1" si="113"/>
        <v>7.0953650991480285E-3</v>
      </c>
      <c r="K529" s="5">
        <f t="shared" ca="1" si="114"/>
        <v>5.0779544544001283</v>
      </c>
      <c r="L529" s="6">
        <f t="shared" si="115"/>
        <v>528</v>
      </c>
      <c r="M529">
        <f t="shared" si="103"/>
        <v>717.06607507020578</v>
      </c>
      <c r="N529">
        <f t="shared" si="104"/>
        <v>0.50287857765112742</v>
      </c>
      <c r="O529">
        <f t="shared" si="105"/>
        <v>-1.4468241021605577</v>
      </c>
      <c r="P529" t="str">
        <f t="shared" si="106"/>
        <v/>
      </c>
      <c r="Q529">
        <f t="shared" si="107"/>
        <v>1.5422452997881919E-4</v>
      </c>
      <c r="R529">
        <f t="shared" si="108"/>
        <v>0.7214831896021725</v>
      </c>
      <c r="S529">
        <f t="shared" si="109"/>
        <v>-0.17052141118134564</v>
      </c>
      <c r="T529" t="str">
        <f t="shared" si="110"/>
        <v/>
      </c>
      <c r="U529" t="str">
        <f t="shared" si="111"/>
        <v/>
      </c>
      <c r="V529" t="str">
        <f t="shared" si="102"/>
        <v/>
      </c>
      <c r="X529">
        <f t="shared" ca="1" si="112"/>
        <v>12.727693853099822</v>
      </c>
    </row>
    <row r="530" spans="1:24" x14ac:dyDescent="0.3">
      <c r="A530" s="2">
        <v>43235.664423229173</v>
      </c>
      <c r="B530">
        <v>715.89044357500006</v>
      </c>
      <c r="C530">
        <v>2</v>
      </c>
      <c r="H530">
        <f>VLOOKUP(A530,[1]Sheet1!A$2:F$2998,5,FALSE)</f>
        <v>715.88</v>
      </c>
      <c r="I530">
        <f>VLOOKUP(A530,[1]Sheet1!A$2:F$2998,6,FALSE)</f>
        <v>715.84570795000013</v>
      </c>
      <c r="J530" s="5">
        <f t="shared" ca="1" si="113"/>
        <v>6.7853987260435705E-3</v>
      </c>
      <c r="K530" s="5">
        <f t="shared" ca="1" si="114"/>
        <v>4.8575312400000712</v>
      </c>
      <c r="L530" s="6">
        <f t="shared" si="115"/>
        <v>529</v>
      </c>
      <c r="M530">
        <f t="shared" si="103"/>
        <v>717.12193555636782</v>
      </c>
      <c r="N530">
        <f t="shared" si="104"/>
        <v>0.50516598855615147</v>
      </c>
      <c r="O530">
        <f t="shared" si="105"/>
        <v>-2.4377967029957075</v>
      </c>
      <c r="P530" t="str">
        <f t="shared" si="106"/>
        <v/>
      </c>
      <c r="Q530">
        <f t="shared" si="107"/>
        <v>4.4907501433044672E-6</v>
      </c>
      <c r="R530">
        <f t="shared" si="108"/>
        <v>-0.56684163513628916</v>
      </c>
      <c r="S530">
        <f t="shared" si="109"/>
        <v>-0.44448445350534527</v>
      </c>
      <c r="T530">
        <f t="shared" si="110"/>
        <v>1</v>
      </c>
      <c r="U530">
        <f t="shared" ca="1" si="111"/>
        <v>4.8575312400000712</v>
      </c>
      <c r="V530">
        <f t="shared" ca="1" si="102"/>
        <v>4.8575312400000712</v>
      </c>
      <c r="X530">
        <f t="shared" ca="1" si="112"/>
        <v>17.585225093099893</v>
      </c>
    </row>
    <row r="531" spans="1:24" x14ac:dyDescent="0.3">
      <c r="A531" s="2">
        <v>43235.664423229173</v>
      </c>
      <c r="B531">
        <v>715.9</v>
      </c>
      <c r="C531">
        <v>1</v>
      </c>
      <c r="H531">
        <f>VLOOKUP(A531,[1]Sheet1!A$2:F$2998,5,FALSE)</f>
        <v>715.88</v>
      </c>
      <c r="I531">
        <f>VLOOKUP(A531,[1]Sheet1!A$2:F$2998,6,FALSE)</f>
        <v>715.84570795000013</v>
      </c>
      <c r="J531" s="5">
        <f t="shared" ca="1" si="113"/>
        <v>6.9254776359167049E-3</v>
      </c>
      <c r="K531" s="5">
        <f t="shared" ca="1" si="114"/>
        <v>4.9578109300000506</v>
      </c>
      <c r="L531" s="6">
        <f t="shared" si="115"/>
        <v>530</v>
      </c>
      <c r="M531">
        <f t="shared" si="103"/>
        <v>717.11585787315926</v>
      </c>
      <c r="N531">
        <f t="shared" si="104"/>
        <v>0.53630861370249527</v>
      </c>
      <c r="O531">
        <f t="shared" si="105"/>
        <v>-2.26708623000739</v>
      </c>
      <c r="P531" t="str">
        <f t="shared" si="106"/>
        <v/>
      </c>
      <c r="Q531">
        <f t="shared" si="107"/>
        <v>0</v>
      </c>
      <c r="R531">
        <f t="shared" si="108"/>
        <v>-0.60579261005207452</v>
      </c>
      <c r="S531">
        <f t="shared" si="109"/>
        <v>-0.58040153837953168</v>
      </c>
      <c r="T531">
        <f t="shared" si="110"/>
        <v>1</v>
      </c>
      <c r="U531">
        <f t="shared" ca="1" si="111"/>
        <v>4.9578109300000506</v>
      </c>
      <c r="V531" t="str">
        <f t="shared" si="102"/>
        <v/>
      </c>
      <c r="X531">
        <f t="shared" ca="1" si="112"/>
        <v>17.585225093099893</v>
      </c>
    </row>
    <row r="532" spans="1:24" x14ac:dyDescent="0.3">
      <c r="A532" s="2">
        <v>43235.664423229173</v>
      </c>
      <c r="B532">
        <v>715.9</v>
      </c>
      <c r="C532">
        <v>1</v>
      </c>
      <c r="H532">
        <f>VLOOKUP(A532,[1]Sheet1!A$2:F$2998,5,FALSE)</f>
        <v>715.88</v>
      </c>
      <c r="I532">
        <f>VLOOKUP(A532,[1]Sheet1!A$2:F$2998,6,FALSE)</f>
        <v>715.84570795000013</v>
      </c>
      <c r="J532" s="5">
        <f t="shared" ca="1" si="113"/>
        <v>6.9844107951053253E-3</v>
      </c>
      <c r="K532" s="5">
        <f t="shared" ca="1" si="114"/>
        <v>5</v>
      </c>
      <c r="L532" s="6">
        <f t="shared" si="115"/>
        <v>531</v>
      </c>
      <c r="M532">
        <f t="shared" si="103"/>
        <v>717.10239952805989</v>
      </c>
      <c r="N532">
        <f t="shared" si="104"/>
        <v>0.56750320930113107</v>
      </c>
      <c r="O532">
        <f t="shared" si="105"/>
        <v>-2.1187537063281896</v>
      </c>
      <c r="P532" t="str">
        <f t="shared" si="106"/>
        <v/>
      </c>
      <c r="Q532">
        <f t="shared" si="107"/>
        <v>0</v>
      </c>
      <c r="R532">
        <f t="shared" si="108"/>
        <v>-0.60579261005207441</v>
      </c>
      <c r="S532">
        <f t="shared" si="109"/>
        <v>-0.58040153837953168</v>
      </c>
      <c r="T532">
        <f t="shared" si="110"/>
        <v>1</v>
      </c>
      <c r="U532">
        <f t="shared" ca="1" si="111"/>
        <v>5</v>
      </c>
      <c r="V532" t="str">
        <f t="shared" si="102"/>
        <v/>
      </c>
      <c r="X532">
        <f t="shared" ca="1" si="112"/>
        <v>17.585225093099893</v>
      </c>
    </row>
    <row r="533" spans="1:24" x14ac:dyDescent="0.3">
      <c r="A533" s="2">
        <v>43235.664577685187</v>
      </c>
      <c r="B533">
        <v>715.86775756684006</v>
      </c>
      <c r="C533">
        <v>7</v>
      </c>
      <c r="H533">
        <f>VLOOKUP(A533,[1]Sheet1!A$2:F$2998,5,FALSE)</f>
        <v>715.69670153920003</v>
      </c>
      <c r="I533">
        <f>VLOOKUP(A533,[1]Sheet1!A$2:F$2998,6,FALSE)</f>
        <v>715.84700000000009</v>
      </c>
      <c r="J533" s="5">
        <f t="shared" ca="1" si="113"/>
        <v>7.242311512198665E-3</v>
      </c>
      <c r="K533" s="5">
        <f t="shared" ca="1" si="114"/>
        <v>5.1832984607999606</v>
      </c>
      <c r="L533" s="6">
        <f t="shared" si="115"/>
        <v>532</v>
      </c>
      <c r="M533">
        <f t="shared" si="103"/>
        <v>717.08042017455728</v>
      </c>
      <c r="N533">
        <f t="shared" si="104"/>
        <v>0.59845443105823604</v>
      </c>
      <c r="O533">
        <f t="shared" si="105"/>
        <v>-2.0263240520633983</v>
      </c>
      <c r="P533" t="str">
        <f t="shared" si="106"/>
        <v/>
      </c>
      <c r="Q533">
        <f t="shared" si="107"/>
        <v>1.5445601457031444E-4</v>
      </c>
      <c r="R533">
        <f t="shared" si="108"/>
        <v>0.6844222739258089</v>
      </c>
      <c r="S533">
        <f t="shared" si="109"/>
        <v>0.20806847602285095</v>
      </c>
      <c r="T533" t="str">
        <f t="shared" si="110"/>
        <v/>
      </c>
      <c r="U533" t="str">
        <f t="shared" si="111"/>
        <v/>
      </c>
      <c r="V533" t="str">
        <f t="shared" si="102"/>
        <v/>
      </c>
      <c r="X533">
        <f t="shared" ca="1" si="112"/>
        <v>17.585225093099893</v>
      </c>
    </row>
    <row r="534" spans="1:24" x14ac:dyDescent="0.3">
      <c r="A534" s="2">
        <v>43235.66518074074</v>
      </c>
      <c r="B534">
        <v>715.80898426392014</v>
      </c>
      <c r="C534">
        <v>13</v>
      </c>
      <c r="H534">
        <f>VLOOKUP(A534,[1]Sheet1!A$2:F$2998,5,FALSE)</f>
        <v>715.74487909240008</v>
      </c>
      <c r="I534">
        <f>VLOOKUP(A534,[1]Sheet1!A$2:F$2998,6,FALSE)</f>
        <v>715.75</v>
      </c>
      <c r="J534" s="5">
        <f t="shared" ca="1" si="113"/>
        <v>7.1745129551069927E-3</v>
      </c>
      <c r="K534" s="5">
        <f t="shared" ca="1" si="114"/>
        <v>5.1351209075999122</v>
      </c>
      <c r="L534" s="6">
        <f t="shared" si="115"/>
        <v>533</v>
      </c>
      <c r="M534">
        <f t="shared" si="103"/>
        <v>717.04623496314696</v>
      </c>
      <c r="N534">
        <f t="shared" si="104"/>
        <v>0.62992103423408952</v>
      </c>
      <c r="O534">
        <f t="shared" si="105"/>
        <v>-1.9641361884845971</v>
      </c>
      <c r="P534" t="str">
        <f t="shared" si="106"/>
        <v/>
      </c>
      <c r="Q534">
        <f t="shared" si="107"/>
        <v>6.0305555234663188E-4</v>
      </c>
      <c r="R534">
        <f t="shared" si="108"/>
        <v>4.3913595058669808</v>
      </c>
      <c r="S534">
        <f t="shared" si="109"/>
        <v>0.97899356663484316</v>
      </c>
      <c r="T534" t="str">
        <f t="shared" si="110"/>
        <v/>
      </c>
      <c r="U534" t="str">
        <f t="shared" si="111"/>
        <v/>
      </c>
      <c r="V534" t="str">
        <f t="shared" si="102"/>
        <v/>
      </c>
      <c r="X534">
        <f t="shared" ca="1" si="112"/>
        <v>17.585225093099893</v>
      </c>
    </row>
    <row r="535" spans="1:24" x14ac:dyDescent="0.3">
      <c r="A535" s="2">
        <v>43235.665269074067</v>
      </c>
      <c r="B535">
        <v>715.74198402572006</v>
      </c>
      <c r="C535">
        <v>2</v>
      </c>
      <c r="H535">
        <f>VLOOKUP(A535,[1]Sheet1!A$2:F$2998,5,FALSE)</f>
        <v>715.74</v>
      </c>
      <c r="I535">
        <f>VLOOKUP(A535,[1]Sheet1!A$2:F$2998,6,FALSE)</f>
        <v>715.86876561999998</v>
      </c>
      <c r="J535" s="5">
        <f t="shared" ca="1" si="113"/>
        <v>7.1813787129402749E-3</v>
      </c>
      <c r="K535" s="5">
        <f t="shared" ca="1" si="114"/>
        <v>5.1399999999998727</v>
      </c>
      <c r="L535" s="6">
        <f t="shared" si="115"/>
        <v>534</v>
      </c>
      <c r="M535">
        <f t="shared" si="103"/>
        <v>716.99697436131828</v>
      </c>
      <c r="N535">
        <f t="shared" si="104"/>
        <v>0.66190937061251887</v>
      </c>
      <c r="O535">
        <f t="shared" si="105"/>
        <v>-1.8960153630048735</v>
      </c>
      <c r="P535" t="str">
        <f t="shared" si="106"/>
        <v/>
      </c>
      <c r="Q535">
        <f t="shared" si="107"/>
        <v>8.8333326857537031E-5</v>
      </c>
      <c r="R535">
        <f t="shared" si="108"/>
        <v>-3.9301068246770376E-2</v>
      </c>
      <c r="S535">
        <f t="shared" si="109"/>
        <v>-0.5131787292963278</v>
      </c>
      <c r="T535" t="str">
        <f t="shared" si="110"/>
        <v/>
      </c>
      <c r="U535" t="str">
        <f t="shared" si="111"/>
        <v/>
      </c>
      <c r="V535" t="str">
        <f t="shared" si="102"/>
        <v/>
      </c>
      <c r="X535">
        <f t="shared" ca="1" si="112"/>
        <v>17.585225093099893</v>
      </c>
    </row>
    <row r="536" spans="1:24" x14ac:dyDescent="0.3">
      <c r="A536" s="2">
        <v>43235.665275949083</v>
      </c>
      <c r="B536">
        <v>715.74702417428</v>
      </c>
      <c r="C536">
        <v>2</v>
      </c>
      <c r="H536">
        <f>VLOOKUP(A536,[1]Sheet1!A$2:F$2998,5,FALSE)</f>
        <v>715.74</v>
      </c>
      <c r="I536">
        <f>VLOOKUP(A536,[1]Sheet1!A$2:F$2998,6,FALSE)</f>
        <v>715.86876561999998</v>
      </c>
      <c r="J536" s="5">
        <f t="shared" ca="1" si="113"/>
        <v>7.1813787129404337E-3</v>
      </c>
      <c r="K536" s="5">
        <f t="shared" ca="1" si="114"/>
        <v>5.1399999999999864</v>
      </c>
      <c r="L536" s="6">
        <f t="shared" si="115"/>
        <v>535</v>
      </c>
      <c r="M536">
        <f t="shared" si="103"/>
        <v>716.93199448387725</v>
      </c>
      <c r="N536">
        <f t="shared" si="104"/>
        <v>0.69322563198751741</v>
      </c>
      <c r="O536">
        <f t="shared" si="105"/>
        <v>-1.7093573216556777</v>
      </c>
      <c r="P536" t="str">
        <f t="shared" si="106"/>
        <v/>
      </c>
      <c r="Q536">
        <f t="shared" si="107"/>
        <v>6.8750159698538482E-6</v>
      </c>
      <c r="R536">
        <f t="shared" si="108"/>
        <v>-0.60900302735532241</v>
      </c>
      <c r="S536">
        <f t="shared" si="109"/>
        <v>-0.51794510455018961</v>
      </c>
      <c r="T536">
        <f t="shared" si="110"/>
        <v>1</v>
      </c>
      <c r="U536">
        <f t="shared" ca="1" si="111"/>
        <v>5.1399999999999864</v>
      </c>
      <c r="V536">
        <f t="shared" ca="1" si="102"/>
        <v>5.1399999999999864</v>
      </c>
      <c r="X536">
        <f t="shared" ca="1" si="112"/>
        <v>22.72522509309988</v>
      </c>
    </row>
    <row r="537" spans="1:24" x14ac:dyDescent="0.3">
      <c r="A537" s="2">
        <v>43235.665629386567</v>
      </c>
      <c r="B537">
        <v>715.78943518096003</v>
      </c>
      <c r="C537">
        <v>8</v>
      </c>
      <c r="H537">
        <f>VLOOKUP(A537,[1]Sheet1!A$2:F$2998,5,FALSE)</f>
        <v>715.88</v>
      </c>
      <c r="I537">
        <f>VLOOKUP(A537,[1]Sheet1!A$2:F$2998,6,FALSE)</f>
        <v>715.74538099999995</v>
      </c>
      <c r="J537" s="5">
        <f t="shared" ca="1" si="113"/>
        <v>6.9844107951053253E-3</v>
      </c>
      <c r="K537" s="5">
        <f t="shared" ca="1" si="114"/>
        <v>5</v>
      </c>
      <c r="L537" s="6">
        <f t="shared" si="115"/>
        <v>536</v>
      </c>
      <c r="M537">
        <f t="shared" si="103"/>
        <v>716.85986633420919</v>
      </c>
      <c r="N537">
        <f t="shared" si="104"/>
        <v>0.71898152173063379</v>
      </c>
      <c r="O537">
        <f t="shared" si="105"/>
        <v>-1.4888159443549607</v>
      </c>
      <c r="P537" t="str">
        <f t="shared" si="106"/>
        <v/>
      </c>
      <c r="Q537">
        <f t="shared" si="107"/>
        <v>3.53437484591268E-4</v>
      </c>
      <c r="R537">
        <f t="shared" si="108"/>
        <v>1.741131408635658</v>
      </c>
      <c r="S537">
        <f t="shared" si="109"/>
        <v>0.2668543025292946</v>
      </c>
      <c r="T537" t="str">
        <f t="shared" si="110"/>
        <v/>
      </c>
      <c r="U537" t="str">
        <f t="shared" si="111"/>
        <v/>
      </c>
      <c r="V537" t="str">
        <f t="shared" si="102"/>
        <v/>
      </c>
      <c r="X537">
        <f t="shared" ca="1" si="112"/>
        <v>22.72522509309988</v>
      </c>
    </row>
    <row r="538" spans="1:24" x14ac:dyDescent="0.3">
      <c r="A538" s="2">
        <v>43235.665629386567</v>
      </c>
      <c r="B538">
        <v>715.88</v>
      </c>
      <c r="C538">
        <v>1</v>
      </c>
      <c r="H538">
        <f>VLOOKUP(A538,[1]Sheet1!A$2:F$2998,5,FALSE)</f>
        <v>715.88</v>
      </c>
      <c r="I538">
        <f>VLOOKUP(A538,[1]Sheet1!A$2:F$2998,6,FALSE)</f>
        <v>715.74538099999995</v>
      </c>
      <c r="J538" s="5">
        <f t="shared" ca="1" si="113"/>
        <v>6.9844107951053253E-3</v>
      </c>
      <c r="K538" s="5">
        <f t="shared" ca="1" si="114"/>
        <v>5</v>
      </c>
      <c r="L538" s="6">
        <f t="shared" si="115"/>
        <v>537</v>
      </c>
      <c r="M538">
        <f t="shared" si="103"/>
        <v>716.7848354550141</v>
      </c>
      <c r="N538">
        <f t="shared" si="104"/>
        <v>0.73713649819570182</v>
      </c>
      <c r="O538">
        <f t="shared" si="105"/>
        <v>-1.2275005473597975</v>
      </c>
      <c r="P538" t="str">
        <f t="shared" si="106"/>
        <v/>
      </c>
      <c r="Q538">
        <f t="shared" si="107"/>
        <v>0</v>
      </c>
      <c r="R538">
        <f t="shared" si="108"/>
        <v>-0.7013772734878656</v>
      </c>
      <c r="S538">
        <f t="shared" si="109"/>
        <v>-0.68365669090069214</v>
      </c>
      <c r="T538">
        <f t="shared" si="110"/>
        <v>1</v>
      </c>
      <c r="U538">
        <f t="shared" ca="1" si="111"/>
        <v>5</v>
      </c>
      <c r="V538">
        <f t="shared" ca="1" si="102"/>
        <v>5</v>
      </c>
      <c r="X538">
        <f t="shared" ca="1" si="112"/>
        <v>27.72522509309988</v>
      </c>
    </row>
    <row r="539" spans="1:24" x14ac:dyDescent="0.3">
      <c r="A539" s="2">
        <v>43235.665629386567</v>
      </c>
      <c r="B539">
        <v>715.88</v>
      </c>
      <c r="C539">
        <v>2</v>
      </c>
      <c r="H539">
        <f>VLOOKUP(A539,[1]Sheet1!A$2:F$2998,5,FALSE)</f>
        <v>715.88</v>
      </c>
      <c r="I539">
        <f>VLOOKUP(A539,[1]Sheet1!A$2:F$2998,6,FALSE)</f>
        <v>715.74538099999995</v>
      </c>
      <c r="J539" s="5">
        <f t="shared" ca="1" si="113"/>
        <v>6.9844107951053253E-3</v>
      </c>
      <c r="K539" s="5">
        <f t="shared" ca="1" si="114"/>
        <v>5</v>
      </c>
      <c r="L539" s="6">
        <f t="shared" si="115"/>
        <v>538</v>
      </c>
      <c r="M539">
        <f t="shared" si="103"/>
        <v>716.71219130212467</v>
      </c>
      <c r="N539">
        <f t="shared" si="104"/>
        <v>0.74594976519267719</v>
      </c>
      <c r="O539">
        <f t="shared" si="105"/>
        <v>-1.1156130626433227</v>
      </c>
      <c r="P539" t="str">
        <f t="shared" si="106"/>
        <v/>
      </c>
      <c r="Q539">
        <f t="shared" si="107"/>
        <v>0</v>
      </c>
      <c r="R539">
        <f t="shared" si="108"/>
        <v>-0.7013772734878656</v>
      </c>
      <c r="S539">
        <f t="shared" si="109"/>
        <v>-0.55133604104894529</v>
      </c>
      <c r="T539">
        <f t="shared" si="110"/>
        <v>1</v>
      </c>
      <c r="U539">
        <f t="shared" ca="1" si="111"/>
        <v>5</v>
      </c>
      <c r="V539" t="str">
        <f t="shared" si="102"/>
        <v/>
      </c>
      <c r="X539">
        <f t="shared" ca="1" si="112"/>
        <v>27.72522509309988</v>
      </c>
    </row>
    <row r="540" spans="1:24" x14ac:dyDescent="0.3">
      <c r="A540" s="2">
        <v>43235.665629386567</v>
      </c>
      <c r="B540">
        <v>715.88</v>
      </c>
      <c r="C540">
        <v>1</v>
      </c>
      <c r="H540">
        <f>VLOOKUP(A540,[1]Sheet1!A$2:F$2998,5,FALSE)</f>
        <v>715.88</v>
      </c>
      <c r="I540">
        <f>VLOOKUP(A540,[1]Sheet1!A$2:F$2998,6,FALSE)</f>
        <v>715.74538099999995</v>
      </c>
      <c r="J540" s="5">
        <f t="shared" ca="1" si="113"/>
        <v>6.9844107951053253E-3</v>
      </c>
      <c r="K540" s="5">
        <f t="shared" ca="1" si="114"/>
        <v>5</v>
      </c>
      <c r="L540" s="6">
        <f t="shared" si="115"/>
        <v>539</v>
      </c>
      <c r="M540">
        <f t="shared" si="103"/>
        <v>716.63112698116799</v>
      </c>
      <c r="N540">
        <f t="shared" si="104"/>
        <v>0.74814022741257336</v>
      </c>
      <c r="O540">
        <f t="shared" si="105"/>
        <v>-1.003992237879997</v>
      </c>
      <c r="P540" t="str">
        <f t="shared" si="106"/>
        <v/>
      </c>
      <c r="Q540">
        <f t="shared" si="107"/>
        <v>0</v>
      </c>
      <c r="R540">
        <f t="shared" si="108"/>
        <v>-0.7013772734878656</v>
      </c>
      <c r="S540">
        <f t="shared" si="109"/>
        <v>-0.68894729208340677</v>
      </c>
      <c r="T540">
        <f t="shared" si="110"/>
        <v>1</v>
      </c>
      <c r="U540">
        <f t="shared" ca="1" si="111"/>
        <v>5</v>
      </c>
      <c r="V540" t="str">
        <f t="shared" si="102"/>
        <v/>
      </c>
      <c r="X540">
        <f t="shared" ca="1" si="112"/>
        <v>27.72522509309988</v>
      </c>
    </row>
    <row r="541" spans="1:24" x14ac:dyDescent="0.3">
      <c r="A541" s="2">
        <v>43235.665629386567</v>
      </c>
      <c r="B541">
        <v>715.88</v>
      </c>
      <c r="C541">
        <v>1</v>
      </c>
      <c r="H541">
        <f>VLOOKUP(A541,[1]Sheet1!A$2:F$2998,5,FALSE)</f>
        <v>715.88</v>
      </c>
      <c r="I541">
        <f>VLOOKUP(A541,[1]Sheet1!A$2:F$2998,6,FALSE)</f>
        <v>715.74538099999995</v>
      </c>
      <c r="J541" s="5">
        <f t="shared" ca="1" si="113"/>
        <v>6.9844107951053253E-3</v>
      </c>
      <c r="K541" s="5">
        <f t="shared" ca="1" si="114"/>
        <v>5</v>
      </c>
      <c r="L541" s="6">
        <f t="shared" si="115"/>
        <v>540</v>
      </c>
      <c r="M541">
        <f t="shared" si="103"/>
        <v>716.54164249214386</v>
      </c>
      <c r="N541">
        <f t="shared" si="104"/>
        <v>0.74230460999961689</v>
      </c>
      <c r="O541">
        <f t="shared" si="105"/>
        <v>-0.89133555582284574</v>
      </c>
      <c r="P541" t="str">
        <f t="shared" si="106"/>
        <v/>
      </c>
      <c r="Q541">
        <f t="shared" si="107"/>
        <v>0</v>
      </c>
      <c r="R541">
        <f t="shared" si="108"/>
        <v>-0.7013772734878656</v>
      </c>
      <c r="S541">
        <f t="shared" si="109"/>
        <v>-0.68894729208340677</v>
      </c>
      <c r="T541" t="str">
        <f t="shared" si="110"/>
        <v/>
      </c>
      <c r="U541" t="str">
        <f t="shared" si="111"/>
        <v/>
      </c>
      <c r="V541" t="str">
        <f t="shared" si="102"/>
        <v/>
      </c>
      <c r="X541">
        <f t="shared" ca="1" si="112"/>
        <v>27.72522509309988</v>
      </c>
    </row>
    <row r="542" spans="1:24" x14ac:dyDescent="0.3">
      <c r="A542" s="2">
        <v>43235.665629421303</v>
      </c>
      <c r="B542">
        <v>715.88</v>
      </c>
      <c r="C542">
        <v>4</v>
      </c>
      <c r="H542">
        <f>VLOOKUP(A542,[1]Sheet1!A$2:F$2998,5,FALSE)</f>
        <v>715.88</v>
      </c>
      <c r="I542">
        <f>VLOOKUP(A542,[1]Sheet1!A$2:F$2998,6,FALSE)</f>
        <v>715.74538099999995</v>
      </c>
      <c r="J542" s="5">
        <f t="shared" ca="1" si="113"/>
        <v>7.1380678325976615E-3</v>
      </c>
      <c r="K542" s="5">
        <f t="shared" ca="1" si="114"/>
        <v>5.1100000000000136</v>
      </c>
      <c r="L542" s="6">
        <f t="shared" si="115"/>
        <v>541</v>
      </c>
      <c r="M542">
        <f t="shared" si="103"/>
        <v>716.4443689546664</v>
      </c>
      <c r="N542">
        <f t="shared" si="104"/>
        <v>0.72713679335365944</v>
      </c>
      <c r="O542">
        <f t="shared" si="105"/>
        <v>-0.77615238263966202</v>
      </c>
      <c r="P542" t="str">
        <f t="shared" si="106"/>
        <v/>
      </c>
      <c r="Q542">
        <f t="shared" si="107"/>
        <v>3.4735421650111675E-8</v>
      </c>
      <c r="R542">
        <f t="shared" si="108"/>
        <v>-0.70065799071132762</v>
      </c>
      <c r="S542">
        <f t="shared" si="109"/>
        <v>-0.29105259932935368</v>
      </c>
      <c r="T542" t="str">
        <f t="shared" si="110"/>
        <v/>
      </c>
      <c r="U542" t="str">
        <f t="shared" si="111"/>
        <v/>
      </c>
      <c r="V542" t="str">
        <f t="shared" si="102"/>
        <v/>
      </c>
      <c r="X542">
        <f t="shared" ca="1" si="112"/>
        <v>27.72522509309988</v>
      </c>
    </row>
    <row r="543" spans="1:24" x14ac:dyDescent="0.3">
      <c r="A543" s="2">
        <v>43235.665630324067</v>
      </c>
      <c r="B543">
        <v>715.87972000000013</v>
      </c>
      <c r="C543">
        <v>3</v>
      </c>
      <c r="H543">
        <f>VLOOKUP(A543,[1]Sheet1!A$2:F$2998,5,FALSE)</f>
        <v>715.88000000000011</v>
      </c>
      <c r="I543">
        <f>VLOOKUP(A543,[1]Sheet1!A$2:F$2998,6,FALSE)</f>
        <v>715.74538099999995</v>
      </c>
      <c r="J543" s="5">
        <f t="shared" ca="1" si="113"/>
        <v>7.225508761663872E-3</v>
      </c>
      <c r="K543" s="5">
        <f t="shared" ca="1" si="114"/>
        <v>5.1725972122999337</v>
      </c>
      <c r="L543" s="6">
        <f t="shared" si="115"/>
        <v>542</v>
      </c>
      <c r="M543">
        <f t="shared" si="103"/>
        <v>716.33927513885726</v>
      </c>
      <c r="N543">
        <f t="shared" si="104"/>
        <v>0.70045521800220711</v>
      </c>
      <c r="O543">
        <f t="shared" si="105"/>
        <v>-0.65608068445523171</v>
      </c>
      <c r="P543" t="str">
        <f t="shared" si="106"/>
        <v/>
      </c>
      <c r="Q543">
        <f t="shared" si="107"/>
        <v>9.0276444097980857E-7</v>
      </c>
      <c r="R543">
        <f t="shared" si="108"/>
        <v>-0.69271687591621955</v>
      </c>
      <c r="S543">
        <f t="shared" si="109"/>
        <v>-0.41964564784500569</v>
      </c>
      <c r="T543" t="str">
        <f t="shared" si="110"/>
        <v/>
      </c>
      <c r="U543" t="str">
        <f t="shared" si="111"/>
        <v/>
      </c>
      <c r="V543" t="str">
        <f t="shared" si="102"/>
        <v/>
      </c>
      <c r="X543">
        <f t="shared" ca="1" si="112"/>
        <v>27.72522509309988</v>
      </c>
    </row>
    <row r="544" spans="1:24" x14ac:dyDescent="0.3">
      <c r="A544" s="2">
        <v>43235.665630324067</v>
      </c>
      <c r="B544">
        <v>715.88</v>
      </c>
      <c r="C544">
        <v>1</v>
      </c>
      <c r="H544">
        <f>VLOOKUP(A544,[1]Sheet1!A$2:F$2998,5,FALSE)</f>
        <v>715.88000000000011</v>
      </c>
      <c r="I544">
        <f>VLOOKUP(A544,[1]Sheet1!A$2:F$2998,6,FALSE)</f>
        <v>715.74538099999995</v>
      </c>
      <c r="J544" s="5">
        <f t="shared" ca="1" si="113"/>
        <v>7.225508761663872E-3</v>
      </c>
      <c r="K544" s="5">
        <f t="shared" ca="1" si="114"/>
        <v>5.1725972122999337</v>
      </c>
      <c r="L544" s="6">
        <f t="shared" si="115"/>
        <v>543</v>
      </c>
      <c r="M544">
        <f t="shared" si="103"/>
        <v>716.22464497999135</v>
      </c>
      <c r="N544">
        <f t="shared" si="104"/>
        <v>0.65721630522457997</v>
      </c>
      <c r="O544">
        <f t="shared" si="105"/>
        <v>-0.52440114046407904</v>
      </c>
      <c r="P544" t="str">
        <f t="shared" si="106"/>
        <v/>
      </c>
      <c r="Q544">
        <f t="shared" si="107"/>
        <v>0</v>
      </c>
      <c r="R544">
        <f t="shared" si="108"/>
        <v>-0.69888116937348843</v>
      </c>
      <c r="S544">
        <f t="shared" si="109"/>
        <v>-0.68009925940913152</v>
      </c>
      <c r="T544" t="str">
        <f t="shared" si="110"/>
        <v/>
      </c>
      <c r="U544" t="str">
        <f t="shared" si="111"/>
        <v/>
      </c>
      <c r="V544" t="str">
        <f t="shared" si="102"/>
        <v/>
      </c>
      <c r="X544">
        <f t="shared" ca="1" si="112"/>
        <v>27.72522509309988</v>
      </c>
    </row>
    <row r="545" spans="1:24" x14ac:dyDescent="0.3">
      <c r="A545" s="2">
        <v>43235.665630324067</v>
      </c>
      <c r="B545">
        <v>715.88</v>
      </c>
      <c r="C545">
        <v>1</v>
      </c>
      <c r="H545">
        <f>VLOOKUP(A545,[1]Sheet1!A$2:F$2998,5,FALSE)</f>
        <v>715.88000000000011</v>
      </c>
      <c r="I545">
        <f>VLOOKUP(A545,[1]Sheet1!A$2:F$2998,6,FALSE)</f>
        <v>715.74538099999995</v>
      </c>
      <c r="J545" s="5">
        <f t="shared" ca="1" si="113"/>
        <v>7.225508761663872E-3</v>
      </c>
      <c r="K545" s="5">
        <f t="shared" ca="1" si="114"/>
        <v>5.1725972122999337</v>
      </c>
      <c r="L545" s="6">
        <f t="shared" si="115"/>
        <v>544</v>
      </c>
      <c r="M545">
        <f t="shared" si="103"/>
        <v>716.10162806482265</v>
      </c>
      <c r="N545">
        <f t="shared" si="104"/>
        <v>0.59261283388596109</v>
      </c>
      <c r="O545">
        <f t="shared" si="105"/>
        <v>-0.37398458512847826</v>
      </c>
      <c r="P545" t="str">
        <f t="shared" si="106"/>
        <v/>
      </c>
      <c r="Q545">
        <f t="shared" si="107"/>
        <v>0</v>
      </c>
      <c r="R545">
        <f t="shared" si="108"/>
        <v>-0.69888116937348843</v>
      </c>
      <c r="S545">
        <f t="shared" si="109"/>
        <v>-0.68009925940913152</v>
      </c>
      <c r="T545" t="str">
        <f t="shared" si="110"/>
        <v/>
      </c>
      <c r="U545" t="str">
        <f t="shared" si="111"/>
        <v/>
      </c>
      <c r="V545" t="str">
        <f t="shared" si="102"/>
        <v/>
      </c>
      <c r="X545">
        <f t="shared" ca="1" si="112"/>
        <v>27.72522509309988</v>
      </c>
    </row>
    <row r="546" spans="1:24" x14ac:dyDescent="0.3">
      <c r="A546" s="2">
        <v>43235.665630636577</v>
      </c>
      <c r="B546">
        <v>715.87999999999988</v>
      </c>
      <c r="C546">
        <v>3</v>
      </c>
      <c r="H546">
        <f>VLOOKUP(A546,[1]Sheet1!A$2:F$2998,5,FALSE)</f>
        <v>715.85149999999999</v>
      </c>
      <c r="I546">
        <f>VLOOKUP(A546,[1]Sheet1!A$2:F$2998,6,FALSE)</f>
        <v>715.74538099999995</v>
      </c>
      <c r="J546" s="5">
        <f t="shared" ca="1" si="113"/>
        <v>7.265609155390546E-3</v>
      </c>
      <c r="K546" s="5">
        <f t="shared" ca="1" si="114"/>
        <v>5.2010972123000556</v>
      </c>
      <c r="L546" s="6">
        <f t="shared" si="115"/>
        <v>545</v>
      </c>
      <c r="M546">
        <f t="shared" si="103"/>
        <v>715.98908891359713</v>
      </c>
      <c r="N546">
        <f t="shared" si="104"/>
        <v>0.52821995255121768</v>
      </c>
      <c r="O546">
        <f t="shared" si="105"/>
        <v>-0.20652175873017581</v>
      </c>
      <c r="P546" t="str">
        <f t="shared" si="106"/>
        <v/>
      </c>
      <c r="Q546">
        <f t="shared" si="107"/>
        <v>3.1250965548679233E-7</v>
      </c>
      <c r="R546">
        <f t="shared" si="108"/>
        <v>-0.67424671502609479</v>
      </c>
      <c r="S546">
        <f t="shared" si="109"/>
        <v>-0.41541198007152358</v>
      </c>
      <c r="T546" t="str">
        <f t="shared" si="110"/>
        <v/>
      </c>
      <c r="U546" t="str">
        <f t="shared" si="111"/>
        <v/>
      </c>
      <c r="V546" t="str">
        <f t="shared" si="102"/>
        <v/>
      </c>
      <c r="X546">
        <f t="shared" ca="1" si="112"/>
        <v>27.72522509309988</v>
      </c>
    </row>
    <row r="547" spans="1:24" x14ac:dyDescent="0.3">
      <c r="A547" s="2">
        <v>43235.665634618053</v>
      </c>
      <c r="B547">
        <v>715.87089625182011</v>
      </c>
      <c r="C547">
        <v>3</v>
      </c>
      <c r="H547">
        <f>VLOOKUP(A547,[1]Sheet1!A$2:F$2998,5,FALSE)</f>
        <v>715.87</v>
      </c>
      <c r="I547">
        <f>VLOOKUP(A547,[1]Sheet1!A$2:F$2998,6,FALSE)</f>
        <v>715.74538099999995</v>
      </c>
      <c r="J547" s="5">
        <f t="shared" ca="1" si="113"/>
        <v>7.2395787116376412E-3</v>
      </c>
      <c r="K547" s="5">
        <f t="shared" ca="1" si="114"/>
        <v>5.1825972123000383</v>
      </c>
      <c r="L547" s="6">
        <f t="shared" si="115"/>
        <v>546</v>
      </c>
      <c r="M547">
        <f t="shared" si="103"/>
        <v>715.93211929757456</v>
      </c>
      <c r="N547">
        <f t="shared" si="104"/>
        <v>0.515038959899492</v>
      </c>
      <c r="O547">
        <f t="shared" si="105"/>
        <v>-0.11887070789051192</v>
      </c>
      <c r="P547" t="str">
        <f t="shared" si="106"/>
        <v/>
      </c>
      <c r="Q547">
        <f t="shared" si="107"/>
        <v>3.9814767660573125E-6</v>
      </c>
      <c r="R547">
        <f t="shared" si="108"/>
        <v>-0.64011379869998386</v>
      </c>
      <c r="S547">
        <f t="shared" si="109"/>
        <v>-0.38751350389463374</v>
      </c>
      <c r="T547" t="str">
        <f t="shared" si="110"/>
        <v/>
      </c>
      <c r="U547" t="str">
        <f t="shared" si="111"/>
        <v/>
      </c>
      <c r="V547" t="str">
        <f t="shared" si="102"/>
        <v/>
      </c>
      <c r="X547">
        <f t="shared" ca="1" si="112"/>
        <v>27.72522509309988</v>
      </c>
    </row>
    <row r="548" spans="1:24" x14ac:dyDescent="0.3">
      <c r="A548" s="2">
        <v>43235.665634618053</v>
      </c>
      <c r="B548">
        <v>715.87</v>
      </c>
      <c r="C548">
        <v>1</v>
      </c>
      <c r="H548">
        <f>VLOOKUP(A548,[1]Sheet1!A$2:F$2998,5,FALSE)</f>
        <v>715.87</v>
      </c>
      <c r="I548">
        <f>VLOOKUP(A548,[1]Sheet1!A$2:F$2998,6,FALSE)</f>
        <v>715.74538099999995</v>
      </c>
      <c r="J548" s="5">
        <f t="shared" ca="1" si="113"/>
        <v>7.998843200022426E-3</v>
      </c>
      <c r="K548" s="5">
        <f t="shared" ca="1" si="114"/>
        <v>5.7261318816000539</v>
      </c>
      <c r="L548" s="6">
        <f t="shared" si="115"/>
        <v>547</v>
      </c>
      <c r="M548">
        <f t="shared" si="103"/>
        <v>715.909044218742</v>
      </c>
      <c r="N548">
        <f t="shared" si="104"/>
        <v>0.51462713903650381</v>
      </c>
      <c r="O548">
        <f t="shared" si="105"/>
        <v>-7.5868946233755952E-2</v>
      </c>
      <c r="P548" t="str">
        <f t="shared" si="106"/>
        <v/>
      </c>
      <c r="Q548">
        <f t="shared" si="107"/>
        <v>0</v>
      </c>
      <c r="R548">
        <f t="shared" si="108"/>
        <v>-0.63351188609940445</v>
      </c>
      <c r="S548">
        <f t="shared" si="109"/>
        <v>-0.64876072556067543</v>
      </c>
      <c r="T548" t="str">
        <f t="shared" si="110"/>
        <v/>
      </c>
      <c r="U548" t="str">
        <f t="shared" si="111"/>
        <v/>
      </c>
      <c r="V548" t="str">
        <f t="shared" si="102"/>
        <v/>
      </c>
      <c r="X548">
        <f t="shared" ca="1" si="112"/>
        <v>27.72522509309988</v>
      </c>
    </row>
    <row r="549" spans="1:24" x14ac:dyDescent="0.3">
      <c r="A549" s="2">
        <v>43235.665635254627</v>
      </c>
      <c r="B549">
        <v>715.87</v>
      </c>
      <c r="C549">
        <v>2</v>
      </c>
      <c r="H549">
        <f>VLOOKUP(A549,[1]Sheet1!A$2:F$2998,5,FALSE)</f>
        <v>715.87</v>
      </c>
      <c r="I549">
        <f>VLOOKUP(A549,[1]Sheet1!A$2:F$2998,6,FALSE)</f>
        <v>715.74538099999995</v>
      </c>
      <c r="J549" s="5">
        <f t="shared" ca="1" si="113"/>
        <v>8.1286270009919455E-3</v>
      </c>
      <c r="K549" s="5">
        <f t="shared" ca="1" si="114"/>
        <v>5.8190402112001038</v>
      </c>
      <c r="L549" s="6">
        <f t="shared" si="115"/>
        <v>548</v>
      </c>
      <c r="M549">
        <f t="shared" si="103"/>
        <v>715.82661677278429</v>
      </c>
      <c r="N549">
        <f t="shared" si="104"/>
        <v>0.47279970181597458</v>
      </c>
      <c r="O549">
        <f t="shared" si="105"/>
        <v>9.1758152657632458E-2</v>
      </c>
      <c r="P549" t="str">
        <f t="shared" si="106"/>
        <v/>
      </c>
      <c r="Q549">
        <f t="shared" si="107"/>
        <v>6.3657353166490793E-7</v>
      </c>
      <c r="R549">
        <f t="shared" si="108"/>
        <v>-0.62027146125034216</v>
      </c>
      <c r="S549">
        <f t="shared" si="109"/>
        <v>-0.46986342069848452</v>
      </c>
      <c r="T549" t="str">
        <f t="shared" si="110"/>
        <v/>
      </c>
      <c r="U549" t="str">
        <f t="shared" si="111"/>
        <v/>
      </c>
      <c r="V549" t="str">
        <f t="shared" si="102"/>
        <v/>
      </c>
      <c r="X549">
        <f t="shared" ca="1" si="112"/>
        <v>27.72522509309988</v>
      </c>
    </row>
    <row r="550" spans="1:24" x14ac:dyDescent="0.3">
      <c r="A550" s="2">
        <v>43235.665635254627</v>
      </c>
      <c r="B550">
        <v>715.87</v>
      </c>
      <c r="C550">
        <v>1</v>
      </c>
      <c r="H550">
        <f>VLOOKUP(A550,[1]Sheet1!A$2:F$2998,5,FALSE)</f>
        <v>715.87</v>
      </c>
      <c r="I550">
        <f>VLOOKUP(A550,[1]Sheet1!A$2:F$2998,6,FALSE)</f>
        <v>715.74538099999995</v>
      </c>
      <c r="J550" s="5">
        <f t="shared" ca="1" si="113"/>
        <v>8.1286270009919455E-3</v>
      </c>
      <c r="K550" s="5">
        <f t="shared" ca="1" si="114"/>
        <v>5.8190402112001038</v>
      </c>
      <c r="L550" s="6">
        <f t="shared" si="115"/>
        <v>549</v>
      </c>
      <c r="M550">
        <f t="shared" si="103"/>
        <v>715.7050691074196</v>
      </c>
      <c r="N550">
        <f t="shared" si="104"/>
        <v>0.33933253043561329</v>
      </c>
      <c r="O550">
        <f t="shared" si="105"/>
        <v>0.4860450377942635</v>
      </c>
      <c r="P550" t="str">
        <f t="shared" si="106"/>
        <v/>
      </c>
      <c r="Q550">
        <f t="shared" si="107"/>
        <v>0</v>
      </c>
      <c r="R550">
        <f t="shared" si="108"/>
        <v>-0.58944461585311603</v>
      </c>
      <c r="S550">
        <f t="shared" si="109"/>
        <v>-0.58596787973196152</v>
      </c>
      <c r="T550" t="str">
        <f t="shared" si="110"/>
        <v/>
      </c>
      <c r="U550" t="str">
        <f t="shared" si="111"/>
        <v/>
      </c>
      <c r="V550" t="str">
        <f t="shared" ref="V550:V613" si="116">IF(T550=1,IF(ISNUMBER(T549),"",K550),"")</f>
        <v/>
      </c>
      <c r="X550">
        <f t="shared" ca="1" si="112"/>
        <v>27.72522509309988</v>
      </c>
    </row>
    <row r="551" spans="1:24" x14ac:dyDescent="0.3">
      <c r="A551" s="2">
        <v>43235.665635902777</v>
      </c>
      <c r="B551">
        <v>715.87</v>
      </c>
      <c r="C551">
        <v>2</v>
      </c>
      <c r="H551">
        <f>VLOOKUP(A551,[1]Sheet1!A$2:F$2998,5,FALSE)</f>
        <v>715.87</v>
      </c>
      <c r="I551">
        <f>VLOOKUP(A551,[1]Sheet1!A$2:F$2998,6,FALSE)</f>
        <v>715.74538099999995</v>
      </c>
      <c r="J551" s="5">
        <f t="shared" ca="1" si="113"/>
        <v>8.1286270009919455E-3</v>
      </c>
      <c r="K551" s="5">
        <f t="shared" ca="1" si="114"/>
        <v>5.8190402112001038</v>
      </c>
      <c r="L551" s="6">
        <f t="shared" si="115"/>
        <v>550</v>
      </c>
      <c r="M551">
        <f t="shared" ref="M551:M614" si="117">FORECAST(L551,B516:B550,L516:L550)</f>
        <v>715.65459668944641</v>
      </c>
      <c r="N551">
        <f t="shared" ref="N551:N614" si="118">STEYX(B516:B550,L516:L550)</f>
        <v>0.31349353427032128</v>
      </c>
      <c r="O551">
        <f t="shared" ref="O551:O614" si="119">(B551-M551)/N551</f>
        <v>0.6871060707997183</v>
      </c>
      <c r="P551" t="str">
        <f t="shared" ref="P551:P614" si="120">IF(O551&gt;1.5,1,"")</f>
        <v/>
      </c>
      <c r="Q551">
        <f t="shared" ref="Q551:Q614" si="121">A551-A550</f>
        <v>6.4814958022907376E-7</v>
      </c>
      <c r="R551">
        <f t="shared" ref="R551:R614" si="122">(Q551-AVERAGE(Q516:Q550))/_xlfn.STDEV.S(Q516:Q550)</f>
        <v>-0.54706320650175078</v>
      </c>
      <c r="S551">
        <f t="shared" ref="S551:S614" si="123">(C551-AVERAGE(C515:C550))/_xlfn.STDEV.S(C515:C550)</f>
        <v>-0.40047254426759971</v>
      </c>
      <c r="T551" t="str">
        <f t="shared" ref="T551:T614" si="124">IF(R551&lt;-0.25,IF(O551&lt;-1,1,""),"")</f>
        <v/>
      </c>
      <c r="U551" t="str">
        <f t="shared" ref="U551:U614" si="125">IF(ISNUMBER(T551),K551,"")</f>
        <v/>
      </c>
      <c r="V551" t="str">
        <f t="shared" si="116"/>
        <v/>
      </c>
      <c r="X551">
        <f t="shared" ca="1" si="112"/>
        <v>27.72522509309988</v>
      </c>
    </row>
    <row r="552" spans="1:24" x14ac:dyDescent="0.3">
      <c r="A552" s="2">
        <v>43235.665635902777</v>
      </c>
      <c r="B552">
        <v>715.87</v>
      </c>
      <c r="C552">
        <v>1</v>
      </c>
      <c r="H552">
        <f>VLOOKUP(A552,[1]Sheet1!A$2:F$2998,5,FALSE)</f>
        <v>715.87</v>
      </c>
      <c r="I552">
        <f>VLOOKUP(A552,[1]Sheet1!A$2:F$2998,6,FALSE)</f>
        <v>715.74538099999995</v>
      </c>
      <c r="J552" s="5">
        <f t="shared" ca="1" si="113"/>
        <v>8.1286270009919455E-3</v>
      </c>
      <c r="K552" s="5">
        <f t="shared" ca="1" si="114"/>
        <v>5.8190402112001038</v>
      </c>
      <c r="L552" s="6">
        <f t="shared" si="115"/>
        <v>551</v>
      </c>
      <c r="M552">
        <f t="shared" si="117"/>
        <v>715.64636299429935</v>
      </c>
      <c r="N552">
        <f t="shared" si="118"/>
        <v>0.31510283756314456</v>
      </c>
      <c r="O552">
        <f t="shared" si="119"/>
        <v>0.70972704476467019</v>
      </c>
      <c r="P552" t="str">
        <f t="shared" si="120"/>
        <v/>
      </c>
      <c r="Q552">
        <f t="shared" si="121"/>
        <v>0</v>
      </c>
      <c r="R552">
        <f t="shared" si="122"/>
        <v>-0.51683348816640373</v>
      </c>
      <c r="S552">
        <f t="shared" si="123"/>
        <v>-0.51446651472660965</v>
      </c>
      <c r="T552" t="str">
        <f t="shared" si="124"/>
        <v/>
      </c>
      <c r="U552" t="str">
        <f t="shared" si="125"/>
        <v/>
      </c>
      <c r="V552" t="str">
        <f t="shared" si="116"/>
        <v/>
      </c>
      <c r="X552">
        <f t="shared" ref="X552:X615" ca="1" si="126">IF(ISNUMBER(V552),V552+X551,X551)</f>
        <v>27.72522509309988</v>
      </c>
    </row>
    <row r="553" spans="1:24" x14ac:dyDescent="0.3">
      <c r="A553" s="2">
        <v>43235.665635902777</v>
      </c>
      <c r="B553">
        <v>715.87</v>
      </c>
      <c r="C553">
        <v>1</v>
      </c>
      <c r="H553">
        <f>VLOOKUP(A553,[1]Sheet1!A$2:F$2998,5,FALSE)</f>
        <v>715.87</v>
      </c>
      <c r="I553">
        <f>VLOOKUP(A553,[1]Sheet1!A$2:F$2998,6,FALSE)</f>
        <v>715.74538099999995</v>
      </c>
      <c r="J553" s="5">
        <f t="shared" ca="1" si="113"/>
        <v>8.1286270009919455E-3</v>
      </c>
      <c r="K553" s="5">
        <f t="shared" ca="1" si="114"/>
        <v>5.8190402112001038</v>
      </c>
      <c r="L553" s="6">
        <f t="shared" si="115"/>
        <v>552</v>
      </c>
      <c r="M553">
        <f t="shared" si="117"/>
        <v>715.63945412509099</v>
      </c>
      <c r="N553">
        <f t="shared" si="118"/>
        <v>0.31683886408218914</v>
      </c>
      <c r="O553">
        <f t="shared" si="119"/>
        <v>0.72764392580705539</v>
      </c>
      <c r="P553" t="str">
        <f t="shared" si="120"/>
        <v/>
      </c>
      <c r="Q553">
        <f t="shared" si="121"/>
        <v>0</v>
      </c>
      <c r="R553">
        <f t="shared" si="122"/>
        <v>-0.51683348816640373</v>
      </c>
      <c r="S553">
        <f t="shared" si="123"/>
        <v>-0.70034651158271366</v>
      </c>
      <c r="T553" t="str">
        <f t="shared" si="124"/>
        <v/>
      </c>
      <c r="U553" t="str">
        <f t="shared" si="125"/>
        <v/>
      </c>
      <c r="V553" t="str">
        <f t="shared" si="116"/>
        <v/>
      </c>
      <c r="X553">
        <f t="shared" ca="1" si="126"/>
        <v>27.72522509309988</v>
      </c>
    </row>
    <row r="554" spans="1:24" x14ac:dyDescent="0.3">
      <c r="A554" s="2">
        <v>43235.665635902777</v>
      </c>
      <c r="B554">
        <v>715.87</v>
      </c>
      <c r="C554">
        <v>1</v>
      </c>
      <c r="H554">
        <f>VLOOKUP(A554,[1]Sheet1!A$2:F$2998,5,FALSE)</f>
        <v>715.87</v>
      </c>
      <c r="I554">
        <f>VLOOKUP(A554,[1]Sheet1!A$2:F$2998,6,FALSE)</f>
        <v>715.74538099999995</v>
      </c>
      <c r="J554" s="5">
        <f t="shared" ca="1" si="113"/>
        <v>8.1286270009919455E-3</v>
      </c>
      <c r="K554" s="5">
        <f t="shared" ca="1" si="114"/>
        <v>5.8190402112001038</v>
      </c>
      <c r="L554" s="6">
        <f t="shared" si="115"/>
        <v>553</v>
      </c>
      <c r="M554">
        <f t="shared" si="117"/>
        <v>715.62525110925424</v>
      </c>
      <c r="N554">
        <f t="shared" si="118"/>
        <v>0.31637975909150756</v>
      </c>
      <c r="O554">
        <f t="shared" si="119"/>
        <v>0.77359212690650891</v>
      </c>
      <c r="P554" t="str">
        <f t="shared" si="120"/>
        <v/>
      </c>
      <c r="Q554">
        <f t="shared" si="121"/>
        <v>0</v>
      </c>
      <c r="R554">
        <f t="shared" si="122"/>
        <v>-0.50049493986442561</v>
      </c>
      <c r="S554">
        <f t="shared" si="123"/>
        <v>-0.70034651158271366</v>
      </c>
      <c r="T554" t="str">
        <f t="shared" si="124"/>
        <v/>
      </c>
      <c r="U554" t="str">
        <f t="shared" si="125"/>
        <v/>
      </c>
      <c r="V554" t="str">
        <f t="shared" si="116"/>
        <v/>
      </c>
      <c r="X554">
        <f t="shared" ca="1" si="126"/>
        <v>27.72522509309988</v>
      </c>
    </row>
    <row r="555" spans="1:24" x14ac:dyDescent="0.3">
      <c r="A555" s="2">
        <v>43235.665639756953</v>
      </c>
      <c r="B555">
        <v>715.87</v>
      </c>
      <c r="C555">
        <v>2</v>
      </c>
      <c r="H555">
        <f>VLOOKUP(A555,[1]Sheet1!A$2:F$2998,5,FALSE)</f>
        <v>717.65</v>
      </c>
      <c r="I555">
        <f>VLOOKUP(A555,[1]Sheet1!A$2:F$2998,6,FALSE)</f>
        <v>715.74538099999995</v>
      </c>
      <c r="J555" s="5">
        <f t="shared" ca="1" si="113"/>
        <v>6.0614505678255734E-3</v>
      </c>
      <c r="K555" s="5">
        <f t="shared" ca="1" si="114"/>
        <v>4.3500000000000227</v>
      </c>
      <c r="L555" s="6">
        <f t="shared" si="115"/>
        <v>554</v>
      </c>
      <c r="M555">
        <f t="shared" si="117"/>
        <v>715.56212552498494</v>
      </c>
      <c r="N555">
        <f t="shared" si="118"/>
        <v>0.25552031412944265</v>
      </c>
      <c r="O555">
        <f t="shared" si="119"/>
        <v>1.2048923627226937</v>
      </c>
      <c r="P555" t="str">
        <f t="shared" si="120"/>
        <v/>
      </c>
      <c r="Q555">
        <f t="shared" si="121"/>
        <v>3.8541766116395593E-6</v>
      </c>
      <c r="R555">
        <f t="shared" si="122"/>
        <v>-0.43810024639278999</v>
      </c>
      <c r="S555">
        <f t="shared" si="123"/>
        <v>-0.36143782351226711</v>
      </c>
      <c r="T555" t="str">
        <f t="shared" si="124"/>
        <v/>
      </c>
      <c r="U555" t="str">
        <f t="shared" si="125"/>
        <v/>
      </c>
      <c r="V555" t="str">
        <f t="shared" si="116"/>
        <v/>
      </c>
      <c r="X555">
        <f t="shared" ca="1" si="126"/>
        <v>27.72522509309988</v>
      </c>
    </row>
    <row r="556" spans="1:24" x14ac:dyDescent="0.3">
      <c r="A556" s="2">
        <v>43235.665639756953</v>
      </c>
      <c r="B556">
        <v>715.87</v>
      </c>
      <c r="C556">
        <v>1</v>
      </c>
      <c r="H556">
        <f>VLOOKUP(A556,[1]Sheet1!A$2:F$2998,5,FALSE)</f>
        <v>717.65</v>
      </c>
      <c r="I556">
        <f>VLOOKUP(A556,[1]Sheet1!A$2:F$2998,6,FALSE)</f>
        <v>715.74538099999995</v>
      </c>
      <c r="J556" s="5">
        <f t="shared" ca="1" si="113"/>
        <v>6.0614505678255734E-3</v>
      </c>
      <c r="K556" s="5">
        <f t="shared" ca="1" si="114"/>
        <v>4.3500000000000227</v>
      </c>
      <c r="L556" s="6">
        <f t="shared" si="115"/>
        <v>555</v>
      </c>
      <c r="M556">
        <f t="shared" si="117"/>
        <v>715.58193324630611</v>
      </c>
      <c r="N556">
        <f t="shared" si="118"/>
        <v>0.25636381352121329</v>
      </c>
      <c r="O556">
        <f t="shared" si="119"/>
        <v>1.1236638655714981</v>
      </c>
      <c r="P556" t="str">
        <f t="shared" si="120"/>
        <v/>
      </c>
      <c r="Q556">
        <f t="shared" si="121"/>
        <v>0</v>
      </c>
      <c r="R556">
        <f t="shared" si="122"/>
        <v>-0.42208415330734234</v>
      </c>
      <c r="S556">
        <f t="shared" si="123"/>
        <v>-0.63373517775505694</v>
      </c>
      <c r="T556" t="str">
        <f t="shared" si="124"/>
        <v/>
      </c>
      <c r="U556" t="str">
        <f t="shared" si="125"/>
        <v/>
      </c>
      <c r="V556" t="str">
        <f t="shared" si="116"/>
        <v/>
      </c>
      <c r="X556">
        <f t="shared" ca="1" si="126"/>
        <v>27.72522509309988</v>
      </c>
    </row>
    <row r="557" spans="1:24" x14ac:dyDescent="0.3">
      <c r="A557" s="2">
        <v>43235.665639756953</v>
      </c>
      <c r="B557">
        <v>715.87</v>
      </c>
      <c r="C557">
        <v>1</v>
      </c>
      <c r="H557">
        <f>VLOOKUP(A557,[1]Sheet1!A$2:F$2998,5,FALSE)</f>
        <v>717.65</v>
      </c>
      <c r="I557">
        <f>VLOOKUP(A557,[1]Sheet1!A$2:F$2998,6,FALSE)</f>
        <v>715.74538099999995</v>
      </c>
      <c r="J557" s="5">
        <f t="shared" ca="1" si="113"/>
        <v>6.2543990845119945E-3</v>
      </c>
      <c r="K557" s="5">
        <f t="shared" ca="1" si="114"/>
        <v>4.488469503000033</v>
      </c>
      <c r="L557" s="6">
        <f t="shared" si="115"/>
        <v>556</v>
      </c>
      <c r="M557">
        <f t="shared" si="117"/>
        <v>715.6006235034514</v>
      </c>
      <c r="N557">
        <f t="shared" si="118"/>
        <v>0.25737556208724977</v>
      </c>
      <c r="O557">
        <f t="shared" si="119"/>
        <v>1.0466281039428462</v>
      </c>
      <c r="P557" t="str">
        <f t="shared" si="120"/>
        <v/>
      </c>
      <c r="Q557">
        <f t="shared" si="121"/>
        <v>0</v>
      </c>
      <c r="R557">
        <f t="shared" si="122"/>
        <v>-0.41399505786502816</v>
      </c>
      <c r="S557">
        <f t="shared" si="123"/>
        <v>-0.59306215824640873</v>
      </c>
      <c r="T557" t="str">
        <f t="shared" si="124"/>
        <v/>
      </c>
      <c r="U557" t="str">
        <f t="shared" si="125"/>
        <v/>
      </c>
      <c r="V557" t="str">
        <f t="shared" si="116"/>
        <v/>
      </c>
      <c r="X557">
        <f t="shared" ca="1" si="126"/>
        <v>27.72522509309988</v>
      </c>
    </row>
    <row r="558" spans="1:24" x14ac:dyDescent="0.3">
      <c r="A558" s="2">
        <v>43235.665639756953</v>
      </c>
      <c r="B558">
        <v>715.87</v>
      </c>
      <c r="C558">
        <v>1</v>
      </c>
      <c r="H558">
        <f>VLOOKUP(A558,[1]Sheet1!A$2:F$2998,5,FALSE)</f>
        <v>717.65</v>
      </c>
      <c r="I558">
        <f>VLOOKUP(A558,[1]Sheet1!A$2:F$2998,6,FALSE)</f>
        <v>715.74538099999995</v>
      </c>
      <c r="J558" s="5">
        <f t="shared" ca="1" si="113"/>
        <v>6.256639810492624E-3</v>
      </c>
      <c r="K558" s="5">
        <f t="shared" ca="1" si="114"/>
        <v>4.4900775600000316</v>
      </c>
      <c r="L558" s="6">
        <f t="shared" si="115"/>
        <v>557</v>
      </c>
      <c r="M558">
        <f t="shared" si="117"/>
        <v>715.6238247633022</v>
      </c>
      <c r="N558">
        <f t="shared" si="118"/>
        <v>0.25555146540806262</v>
      </c>
      <c r="O558">
        <f t="shared" si="119"/>
        <v>0.96330982217111616</v>
      </c>
      <c r="P558" t="str">
        <f t="shared" si="120"/>
        <v/>
      </c>
      <c r="Q558">
        <f t="shared" si="121"/>
        <v>0</v>
      </c>
      <c r="R558">
        <f t="shared" si="122"/>
        <v>-0.40173245034093119</v>
      </c>
      <c r="S558">
        <f t="shared" si="123"/>
        <v>-0.58129541547844565</v>
      </c>
      <c r="T558" t="str">
        <f t="shared" si="124"/>
        <v/>
      </c>
      <c r="U558" t="str">
        <f t="shared" si="125"/>
        <v/>
      </c>
      <c r="V558" t="str">
        <f t="shared" si="116"/>
        <v/>
      </c>
      <c r="X558">
        <f t="shared" ca="1" si="126"/>
        <v>27.72522509309988</v>
      </c>
    </row>
    <row r="559" spans="1:24" x14ac:dyDescent="0.3">
      <c r="A559" s="2">
        <v>43235.66586011574</v>
      </c>
      <c r="B559">
        <v>715.84906771183989</v>
      </c>
      <c r="C559">
        <v>20</v>
      </c>
      <c r="H559">
        <f>VLOOKUP(A559,[1]Sheet1!A$2:F$2998,5,FALSE)</f>
        <v>717.65</v>
      </c>
      <c r="I559">
        <f>VLOOKUP(A559,[1]Sheet1!A$2:F$2998,6,FALSE)</f>
        <v>716.89849850000007</v>
      </c>
      <c r="J559" s="5">
        <f t="shared" ca="1" si="113"/>
        <v>6.9239616108131051E-3</v>
      </c>
      <c r="K559" s="5">
        <f t="shared" ca="1" si="114"/>
        <v>4.9689810500000249</v>
      </c>
      <c r="L559" s="6">
        <f t="shared" si="115"/>
        <v>558</v>
      </c>
      <c r="M559">
        <f t="shared" si="117"/>
        <v>715.65414527015935</v>
      </c>
      <c r="N559">
        <f t="shared" si="118"/>
        <v>0.24775028720143824</v>
      </c>
      <c r="O559">
        <f t="shared" si="119"/>
        <v>0.78676979099548283</v>
      </c>
      <c r="P559" t="str">
        <f t="shared" si="120"/>
        <v/>
      </c>
      <c r="Q559">
        <f t="shared" si="121"/>
        <v>2.2035878646420315E-4</v>
      </c>
      <c r="R559">
        <f t="shared" si="122"/>
        <v>1.3538101937775278</v>
      </c>
      <c r="S559">
        <f t="shared" si="123"/>
        <v>5.8182424936865136</v>
      </c>
      <c r="T559" t="str">
        <f t="shared" si="124"/>
        <v/>
      </c>
      <c r="U559" t="str">
        <f t="shared" si="125"/>
        <v/>
      </c>
      <c r="V559" t="str">
        <f t="shared" si="116"/>
        <v/>
      </c>
      <c r="X559">
        <f t="shared" ca="1" si="126"/>
        <v>27.72522509309988</v>
      </c>
    </row>
    <row r="560" spans="1:24" x14ac:dyDescent="0.3">
      <c r="A560" s="2">
        <v>43235.66586011574</v>
      </c>
      <c r="B560">
        <v>716.75</v>
      </c>
      <c r="C560">
        <v>1</v>
      </c>
      <c r="H560">
        <f>VLOOKUP(A560,[1]Sheet1!A$2:F$2998,5,FALSE)</f>
        <v>717.65</v>
      </c>
      <c r="I560">
        <f>VLOOKUP(A560,[1]Sheet1!A$2:F$2998,6,FALSE)</f>
        <v>716.89849850000007</v>
      </c>
      <c r="J560" s="5">
        <f t="shared" ca="1" si="113"/>
        <v>7.4548874799693762E-3</v>
      </c>
      <c r="K560" s="5">
        <f t="shared" ca="1" si="114"/>
        <v>5.3500000000000227</v>
      </c>
      <c r="L560" s="6">
        <f t="shared" si="115"/>
        <v>559</v>
      </c>
      <c r="M560">
        <f t="shared" si="117"/>
        <v>715.6877857590282</v>
      </c>
      <c r="N560">
        <f t="shared" si="118"/>
        <v>0.23226926969991621</v>
      </c>
      <c r="O560">
        <f t="shared" si="119"/>
        <v>4.5732017943834835</v>
      </c>
      <c r="P560">
        <f t="shared" si="120"/>
        <v>1</v>
      </c>
      <c r="Q560">
        <f t="shared" si="121"/>
        <v>0</v>
      </c>
      <c r="R560">
        <f t="shared" si="122"/>
        <v>-0.3687281295508269</v>
      </c>
      <c r="S560">
        <f t="shared" si="123"/>
        <v>-0.50624063644282347</v>
      </c>
      <c r="T560" t="str">
        <f t="shared" si="124"/>
        <v/>
      </c>
      <c r="U560" t="str">
        <f t="shared" si="125"/>
        <v/>
      </c>
      <c r="V560" t="str">
        <f t="shared" si="116"/>
        <v/>
      </c>
      <c r="X560">
        <f t="shared" ca="1" si="126"/>
        <v>27.72522509309988</v>
      </c>
    </row>
    <row r="561" spans="1:24" x14ac:dyDescent="0.3">
      <c r="A561" s="2">
        <v>43235.66586011574</v>
      </c>
      <c r="B561">
        <v>716.75</v>
      </c>
      <c r="C561">
        <v>1</v>
      </c>
      <c r="H561">
        <f>VLOOKUP(A561,[1]Sheet1!A$2:F$2998,5,FALSE)</f>
        <v>717.65</v>
      </c>
      <c r="I561">
        <f>VLOOKUP(A561,[1]Sheet1!A$2:F$2998,6,FALSE)</f>
        <v>716.89849850000007</v>
      </c>
      <c r="J561" s="5">
        <f t="shared" ca="1" si="113"/>
        <v>7.4548874799693762E-3</v>
      </c>
      <c r="K561" s="5">
        <f t="shared" ca="1" si="114"/>
        <v>5.3500000000000227</v>
      </c>
      <c r="L561" s="6">
        <f t="shared" si="115"/>
        <v>560</v>
      </c>
      <c r="M561">
        <f t="shared" si="117"/>
        <v>715.82605860180149</v>
      </c>
      <c r="N561">
        <f t="shared" si="118"/>
        <v>0.27050603207600338</v>
      </c>
      <c r="O561">
        <f t="shared" si="119"/>
        <v>3.4156036784381603</v>
      </c>
      <c r="P561">
        <f t="shared" si="120"/>
        <v>1</v>
      </c>
      <c r="Q561">
        <f t="shared" si="121"/>
        <v>0</v>
      </c>
      <c r="R561">
        <f t="shared" si="122"/>
        <v>-0.3687281295508269</v>
      </c>
      <c r="S561">
        <f t="shared" si="123"/>
        <v>-0.46380569286469331</v>
      </c>
      <c r="T561" t="str">
        <f t="shared" si="124"/>
        <v/>
      </c>
      <c r="U561" t="str">
        <f t="shared" si="125"/>
        <v/>
      </c>
      <c r="V561" t="str">
        <f t="shared" si="116"/>
        <v/>
      </c>
      <c r="X561">
        <f t="shared" ca="1" si="126"/>
        <v>27.72522509309988</v>
      </c>
    </row>
    <row r="562" spans="1:24" x14ac:dyDescent="0.3">
      <c r="A562" s="2">
        <v>43235.66586011574</v>
      </c>
      <c r="B562">
        <v>716.75</v>
      </c>
      <c r="C562">
        <v>1</v>
      </c>
      <c r="H562">
        <f>VLOOKUP(A562,[1]Sheet1!A$2:F$2998,5,FALSE)</f>
        <v>717.65</v>
      </c>
      <c r="I562">
        <f>VLOOKUP(A562,[1]Sheet1!A$2:F$2998,6,FALSE)</f>
        <v>716.89849850000007</v>
      </c>
      <c r="J562" s="5">
        <f t="shared" ca="1" si="113"/>
        <v>7.4548874799693762E-3</v>
      </c>
      <c r="K562" s="5">
        <f t="shared" ca="1" si="114"/>
        <v>5.3500000000000227</v>
      </c>
      <c r="L562" s="6">
        <f t="shared" si="115"/>
        <v>561</v>
      </c>
      <c r="M562">
        <f t="shared" si="117"/>
        <v>715.96438186474302</v>
      </c>
      <c r="N562">
        <f t="shared" si="118"/>
        <v>0.28209480745769006</v>
      </c>
      <c r="O562">
        <f t="shared" si="119"/>
        <v>2.7849436235185321</v>
      </c>
      <c r="P562">
        <f t="shared" si="120"/>
        <v>1</v>
      </c>
      <c r="Q562">
        <f t="shared" si="121"/>
        <v>0</v>
      </c>
      <c r="R562">
        <f t="shared" si="122"/>
        <v>-0.3687281295508269</v>
      </c>
      <c r="S562">
        <f t="shared" si="123"/>
        <v>-0.46380569286469331</v>
      </c>
      <c r="T562" t="str">
        <f t="shared" si="124"/>
        <v/>
      </c>
      <c r="U562" t="str">
        <f t="shared" si="125"/>
        <v/>
      </c>
      <c r="V562" t="str">
        <f t="shared" si="116"/>
        <v/>
      </c>
      <c r="X562">
        <f t="shared" ca="1" si="126"/>
        <v>27.72522509309988</v>
      </c>
    </row>
    <row r="563" spans="1:24" x14ac:dyDescent="0.3">
      <c r="A563" s="2">
        <v>43235.665873576392</v>
      </c>
      <c r="B563">
        <v>716.87785324519996</v>
      </c>
      <c r="C563">
        <v>5</v>
      </c>
      <c r="H563">
        <f>VLOOKUP(A563,[1]Sheet1!A$2:F$2998,5,FALSE)</f>
        <v>717.65</v>
      </c>
      <c r="I563">
        <f>VLOOKUP(A563,[1]Sheet1!A$2:F$2998,6,FALSE)</f>
        <v>717.26</v>
      </c>
      <c r="J563" s="5">
        <f t="shared" ca="1" si="113"/>
        <v>7.4548874799693762E-3</v>
      </c>
      <c r="K563" s="5">
        <f t="shared" ca="1" si="114"/>
        <v>5.3500000000000227</v>
      </c>
      <c r="L563" s="6">
        <f t="shared" si="115"/>
        <v>562</v>
      </c>
      <c r="M563">
        <f t="shared" si="117"/>
        <v>716.10275554785255</v>
      </c>
      <c r="N563">
        <f t="shared" si="118"/>
        <v>0.27045686117272749</v>
      </c>
      <c r="O563">
        <f t="shared" si="119"/>
        <v>2.8658829137722948</v>
      </c>
      <c r="P563">
        <f t="shared" si="120"/>
        <v>1</v>
      </c>
      <c r="Q563">
        <f t="shared" si="121"/>
        <v>1.3460652553476393E-5</v>
      </c>
      <c r="R563">
        <f t="shared" si="122"/>
        <v>-0.25987673442775772</v>
      </c>
      <c r="S563">
        <f t="shared" si="123"/>
        <v>0.57975711608086666</v>
      </c>
      <c r="T563" t="str">
        <f t="shared" si="124"/>
        <v/>
      </c>
      <c r="U563" t="str">
        <f t="shared" si="125"/>
        <v/>
      </c>
      <c r="V563" t="str">
        <f t="shared" si="116"/>
        <v/>
      </c>
      <c r="X563">
        <f t="shared" ca="1" si="126"/>
        <v>27.72522509309988</v>
      </c>
    </row>
    <row r="564" spans="1:24" x14ac:dyDescent="0.3">
      <c r="A564" s="2">
        <v>43235.665882893518</v>
      </c>
      <c r="B564">
        <v>717.14226681247999</v>
      </c>
      <c r="C564">
        <v>2</v>
      </c>
      <c r="H564">
        <f>VLOOKUP(A564,[1]Sheet1!A$2:F$2998,5,FALSE)</f>
        <v>717.65</v>
      </c>
      <c r="I564">
        <f>VLOOKUP(A564,[1]Sheet1!A$2:F$2998,6,FALSE)</f>
        <v>717.33189262799988</v>
      </c>
      <c r="J564" s="5">
        <f t="shared" ca="1" si="113"/>
        <v>8.9154290113566889E-3</v>
      </c>
      <c r="K564" s="5">
        <f t="shared" ca="1" si="114"/>
        <v>6.3981576300001279</v>
      </c>
      <c r="L564" s="6">
        <f t="shared" si="115"/>
        <v>563</v>
      </c>
      <c r="M564">
        <f t="shared" si="117"/>
        <v>716.23809416667859</v>
      </c>
      <c r="N564">
        <f t="shared" si="118"/>
        <v>0.27219670451506817</v>
      </c>
      <c r="O564">
        <f t="shared" si="119"/>
        <v>3.3217619126294111</v>
      </c>
      <c r="P564">
        <f t="shared" si="120"/>
        <v>1</v>
      </c>
      <c r="Q564">
        <f t="shared" si="121"/>
        <v>9.3171256594359875E-6</v>
      </c>
      <c r="R564">
        <f t="shared" si="122"/>
        <v>-0.29671675943955694</v>
      </c>
      <c r="S564">
        <f t="shared" si="123"/>
        <v>-0.2316027779265504</v>
      </c>
      <c r="T564" t="str">
        <f t="shared" si="124"/>
        <v/>
      </c>
      <c r="U564" t="str">
        <f t="shared" si="125"/>
        <v/>
      </c>
      <c r="V564" t="str">
        <f t="shared" si="116"/>
        <v/>
      </c>
      <c r="X564">
        <f t="shared" ca="1" si="126"/>
        <v>27.72522509309988</v>
      </c>
    </row>
    <row r="565" spans="1:24" x14ac:dyDescent="0.3">
      <c r="A565" s="2">
        <v>43235.665882893518</v>
      </c>
      <c r="B565">
        <v>717.26</v>
      </c>
      <c r="C565">
        <v>1</v>
      </c>
      <c r="H565">
        <f>VLOOKUP(A565,[1]Sheet1!A$2:F$2998,5,FALSE)</f>
        <v>717.65</v>
      </c>
      <c r="I565">
        <f>VLOOKUP(A565,[1]Sheet1!A$2:F$2998,6,FALSE)</f>
        <v>717.33189262799988</v>
      </c>
      <c r="J565" s="5">
        <f t="shared" ca="1" si="113"/>
        <v>9.3812348696442477E-3</v>
      </c>
      <c r="K565" s="5">
        <f t="shared" ca="1" si="114"/>
        <v>6.7324432042001945</v>
      </c>
      <c r="L565" s="6">
        <f t="shared" si="115"/>
        <v>564</v>
      </c>
      <c r="M565">
        <f t="shared" si="117"/>
        <v>716.393108595022</v>
      </c>
      <c r="N565">
        <f t="shared" si="118"/>
        <v>0.2863836712086229</v>
      </c>
      <c r="O565">
        <f t="shared" si="119"/>
        <v>3.0270280470931041</v>
      </c>
      <c r="P565">
        <f t="shared" si="120"/>
        <v>1</v>
      </c>
      <c r="Q565">
        <f t="shared" si="121"/>
        <v>0</v>
      </c>
      <c r="R565">
        <f t="shared" si="122"/>
        <v>-0.3422605461774737</v>
      </c>
      <c r="S565">
        <f t="shared" si="123"/>
        <v>-0.4921559030939196</v>
      </c>
      <c r="T565" t="str">
        <f t="shared" si="124"/>
        <v/>
      </c>
      <c r="U565" t="str">
        <f t="shared" si="125"/>
        <v/>
      </c>
      <c r="V565" t="str">
        <f t="shared" si="116"/>
        <v/>
      </c>
      <c r="X565">
        <f t="shared" ca="1" si="126"/>
        <v>27.72522509309988</v>
      </c>
    </row>
    <row r="566" spans="1:24" x14ac:dyDescent="0.3">
      <c r="A566" s="2">
        <v>43235.665882893518</v>
      </c>
      <c r="B566">
        <v>717.26</v>
      </c>
      <c r="C566">
        <v>1</v>
      </c>
      <c r="H566">
        <f>VLOOKUP(A566,[1]Sheet1!A$2:F$2998,5,FALSE)</f>
        <v>717.65</v>
      </c>
      <c r="I566">
        <f>VLOOKUP(A566,[1]Sheet1!A$2:F$2998,6,FALSE)</f>
        <v>717.33189262799988</v>
      </c>
      <c r="J566" s="5">
        <f t="shared" ca="1" si="113"/>
        <v>9.2106179892705552E-3</v>
      </c>
      <c r="K566" s="5">
        <f t="shared" ca="1" si="114"/>
        <v>6.6100000000000136</v>
      </c>
      <c r="L566" s="6">
        <f t="shared" si="115"/>
        <v>565</v>
      </c>
      <c r="M566">
        <f t="shared" si="117"/>
        <v>716.52966340821661</v>
      </c>
      <c r="N566">
        <f t="shared" si="118"/>
        <v>0.31516382288582867</v>
      </c>
      <c r="O566">
        <f t="shared" si="119"/>
        <v>2.3173236861261084</v>
      </c>
      <c r="P566">
        <f t="shared" si="120"/>
        <v>1</v>
      </c>
      <c r="Q566">
        <f t="shared" si="121"/>
        <v>0</v>
      </c>
      <c r="R566">
        <f t="shared" si="122"/>
        <v>-0.34109161978542785</v>
      </c>
      <c r="S566">
        <f t="shared" si="123"/>
        <v>-0.46949549553974529</v>
      </c>
      <c r="T566" t="str">
        <f t="shared" si="124"/>
        <v/>
      </c>
      <c r="U566" t="str">
        <f t="shared" si="125"/>
        <v/>
      </c>
      <c r="V566" t="str">
        <f t="shared" si="116"/>
        <v/>
      </c>
      <c r="X566">
        <f t="shared" ca="1" si="126"/>
        <v>27.72522509309988</v>
      </c>
    </row>
    <row r="567" spans="1:24" x14ac:dyDescent="0.3">
      <c r="A567" s="2">
        <v>43235.665882893518</v>
      </c>
      <c r="B567">
        <v>717.26</v>
      </c>
      <c r="C567">
        <v>1</v>
      </c>
      <c r="H567">
        <f>VLOOKUP(A567,[1]Sheet1!A$2:F$2998,5,FALSE)</f>
        <v>717.65</v>
      </c>
      <c r="I567">
        <f>VLOOKUP(A567,[1]Sheet1!A$2:F$2998,6,FALSE)</f>
        <v>717.33189262799988</v>
      </c>
      <c r="J567" s="5">
        <f t="shared" ca="1" si="113"/>
        <v>9.2106179892705552E-3</v>
      </c>
      <c r="K567" s="5">
        <f t="shared" ca="1" si="114"/>
        <v>6.6100000000000136</v>
      </c>
      <c r="L567" s="6">
        <f t="shared" si="115"/>
        <v>566</v>
      </c>
      <c r="M567">
        <f t="shared" si="117"/>
        <v>716.65990715998282</v>
      </c>
      <c r="N567">
        <f t="shared" si="118"/>
        <v>0.33091792018218591</v>
      </c>
      <c r="O567">
        <f t="shared" si="119"/>
        <v>1.8134189882699292</v>
      </c>
      <c r="P567">
        <f t="shared" si="120"/>
        <v>1</v>
      </c>
      <c r="Q567">
        <f t="shared" si="121"/>
        <v>0</v>
      </c>
      <c r="R567">
        <f t="shared" si="122"/>
        <v>-0.34109161978542774</v>
      </c>
      <c r="S567">
        <f t="shared" si="123"/>
        <v>-0.46112327694336891</v>
      </c>
      <c r="T567" t="str">
        <f t="shared" si="124"/>
        <v/>
      </c>
      <c r="U567" t="str">
        <f t="shared" si="125"/>
        <v/>
      </c>
      <c r="V567" t="str">
        <f t="shared" si="116"/>
        <v/>
      </c>
      <c r="X567">
        <f t="shared" ca="1" si="126"/>
        <v>27.72522509309988</v>
      </c>
    </row>
    <row r="568" spans="1:24" x14ac:dyDescent="0.3">
      <c r="A568" s="2">
        <v>43235.665882893518</v>
      </c>
      <c r="B568">
        <v>717.26</v>
      </c>
      <c r="C568">
        <v>1</v>
      </c>
      <c r="H568">
        <f>VLOOKUP(A568,[1]Sheet1!A$2:F$2998,5,FALSE)</f>
        <v>717.65</v>
      </c>
      <c r="I568">
        <f>VLOOKUP(A568,[1]Sheet1!A$2:F$2998,6,FALSE)</f>
        <v>717.33189262799988</v>
      </c>
      <c r="J568" s="5">
        <f t="shared" ca="1" si="113"/>
        <v>9.2106179892705552E-3</v>
      </c>
      <c r="K568" s="5">
        <f t="shared" ca="1" si="114"/>
        <v>6.6100000000000136</v>
      </c>
      <c r="L568" s="6">
        <f t="shared" si="115"/>
        <v>567</v>
      </c>
      <c r="M568">
        <f t="shared" si="117"/>
        <v>716.78329376889167</v>
      </c>
      <c r="N568">
        <f t="shared" si="118"/>
        <v>0.33757418371486508</v>
      </c>
      <c r="O568">
        <f t="shared" si="119"/>
        <v>1.4121525107825712</v>
      </c>
      <c r="P568" t="str">
        <f t="shared" si="120"/>
        <v/>
      </c>
      <c r="Q568">
        <f t="shared" si="121"/>
        <v>0</v>
      </c>
      <c r="R568">
        <f t="shared" si="122"/>
        <v>-0.34109161978542774</v>
      </c>
      <c r="S568">
        <f t="shared" si="123"/>
        <v>-0.46112327694336891</v>
      </c>
      <c r="T568" t="str">
        <f t="shared" si="124"/>
        <v/>
      </c>
      <c r="U568" t="str">
        <f t="shared" si="125"/>
        <v/>
      </c>
      <c r="V568" t="str">
        <f t="shared" si="116"/>
        <v/>
      </c>
      <c r="X568">
        <f t="shared" ca="1" si="126"/>
        <v>27.72522509309988</v>
      </c>
    </row>
    <row r="569" spans="1:24" x14ac:dyDescent="0.3">
      <c r="A569" s="2">
        <v>43235.665996493059</v>
      </c>
      <c r="B569">
        <v>717.36476124201999</v>
      </c>
      <c r="C569">
        <v>9</v>
      </c>
      <c r="H569">
        <f>VLOOKUP(A569,[1]Sheet1!A$2:F$2998,5,FALSE)</f>
        <v>719.01558799999998</v>
      </c>
      <c r="I569">
        <f>VLOOKUP(A569,[1]Sheet1!A$2:F$2998,6,FALSE)</f>
        <v>719.05849257959994</v>
      </c>
      <c r="J569" s="5">
        <f t="shared" ca="1" si="113"/>
        <v>7.2938780292479714E-3</v>
      </c>
      <c r="K569" s="5">
        <f t="shared" ca="1" si="114"/>
        <v>5.2444120000000112</v>
      </c>
      <c r="L569" s="6">
        <f t="shared" si="115"/>
        <v>568</v>
      </c>
      <c r="M569">
        <f t="shared" si="117"/>
        <v>716.89781824330169</v>
      </c>
      <c r="N569">
        <f t="shared" si="118"/>
        <v>0.3387382096019696</v>
      </c>
      <c r="O569">
        <f t="shared" si="119"/>
        <v>1.3784774952521162</v>
      </c>
      <c r="P569" t="str">
        <f t="shared" si="120"/>
        <v/>
      </c>
      <c r="Q569">
        <f t="shared" si="121"/>
        <v>1.1359954078216106E-4</v>
      </c>
      <c r="R569">
        <f t="shared" si="122"/>
        <v>0.63138275154374079</v>
      </c>
      <c r="S569">
        <f t="shared" si="123"/>
        <v>1.6139314693017914</v>
      </c>
      <c r="T569" t="str">
        <f t="shared" si="124"/>
        <v/>
      </c>
      <c r="U569" t="str">
        <f t="shared" si="125"/>
        <v/>
      </c>
      <c r="V569" t="str">
        <f t="shared" si="116"/>
        <v/>
      </c>
      <c r="X569">
        <f t="shared" ca="1" si="126"/>
        <v>27.72522509309988</v>
      </c>
    </row>
    <row r="570" spans="1:24" x14ac:dyDescent="0.3">
      <c r="A570" s="2">
        <v>43235.666394583342</v>
      </c>
      <c r="B570">
        <v>718.46254380168011</v>
      </c>
      <c r="C570">
        <v>20</v>
      </c>
      <c r="H570">
        <f>VLOOKUP(A570,[1]Sheet1!A$2:F$2998,5,FALSE)</f>
        <v>718.0806</v>
      </c>
      <c r="I570">
        <f>VLOOKUP(A570,[1]Sheet1!A$2:F$2998,6,FALSE)</f>
        <v>717.94629518979991</v>
      </c>
      <c r="J570" s="5">
        <f t="shared" ca="1" si="113"/>
        <v>8.6054406705876572E-3</v>
      </c>
      <c r="K570" s="5">
        <f t="shared" ca="1" si="114"/>
        <v>6.1793999999999869</v>
      </c>
      <c r="L570" s="6">
        <f t="shared" si="115"/>
        <v>569</v>
      </c>
      <c r="M570">
        <f t="shared" si="117"/>
        <v>717.01364091090477</v>
      </c>
      <c r="N570">
        <f t="shared" si="118"/>
        <v>0.34061954768231634</v>
      </c>
      <c r="O570">
        <f t="shared" si="119"/>
        <v>4.2537279514171731</v>
      </c>
      <c r="P570">
        <f t="shared" si="120"/>
        <v>1</v>
      </c>
      <c r="Q570">
        <f t="shared" si="121"/>
        <v>3.9809028385207057E-4</v>
      </c>
      <c r="R570">
        <f t="shared" si="122"/>
        <v>5.2162452301781919</v>
      </c>
      <c r="S570">
        <f t="shared" si="123"/>
        <v>4.3663783398764107</v>
      </c>
      <c r="T570" t="str">
        <f t="shared" si="124"/>
        <v/>
      </c>
      <c r="U570" t="str">
        <f t="shared" si="125"/>
        <v/>
      </c>
      <c r="V570" t="str">
        <f t="shared" si="116"/>
        <v/>
      </c>
      <c r="X570">
        <f t="shared" ca="1" si="126"/>
        <v>27.72522509309988</v>
      </c>
    </row>
    <row r="571" spans="1:24" x14ac:dyDescent="0.3">
      <c r="A571" s="2">
        <v>43235.666394583342</v>
      </c>
      <c r="B571">
        <v>718.11</v>
      </c>
      <c r="C571">
        <v>1</v>
      </c>
      <c r="H571">
        <f>VLOOKUP(A571,[1]Sheet1!A$2:F$2998,5,FALSE)</f>
        <v>718.0806</v>
      </c>
      <c r="I571">
        <f>VLOOKUP(A571,[1]Sheet1!A$2:F$2998,6,FALSE)</f>
        <v>717.94629518979991</v>
      </c>
      <c r="J571" s="5">
        <f t="shared" ca="1" si="113"/>
        <v>8.6054406705876572E-3</v>
      </c>
      <c r="K571" s="5">
        <f t="shared" ca="1" si="114"/>
        <v>6.1793999999999869</v>
      </c>
      <c r="L571" s="6">
        <f t="shared" si="115"/>
        <v>570</v>
      </c>
      <c r="M571">
        <f t="shared" si="117"/>
        <v>717.24291378743067</v>
      </c>
      <c r="N571">
        <f t="shared" si="118"/>
        <v>0.409972173739519</v>
      </c>
      <c r="O571">
        <f t="shared" si="119"/>
        <v>2.1149879628666253</v>
      </c>
      <c r="P571">
        <f t="shared" si="120"/>
        <v>1</v>
      </c>
      <c r="Q571">
        <f t="shared" si="121"/>
        <v>0</v>
      </c>
      <c r="R571">
        <f t="shared" si="122"/>
        <v>-0.3373133288889994</v>
      </c>
      <c r="S571">
        <f t="shared" si="123"/>
        <v>-0.4437148306400997</v>
      </c>
      <c r="T571" t="str">
        <f t="shared" si="124"/>
        <v/>
      </c>
      <c r="U571" t="str">
        <f t="shared" si="125"/>
        <v/>
      </c>
      <c r="V571" t="str">
        <f t="shared" si="116"/>
        <v/>
      </c>
      <c r="X571">
        <f t="shared" ca="1" si="126"/>
        <v>27.72522509309988</v>
      </c>
    </row>
    <row r="572" spans="1:24" x14ac:dyDescent="0.3">
      <c r="A572" s="2">
        <v>43235.666394583342</v>
      </c>
      <c r="B572">
        <v>718.11</v>
      </c>
      <c r="C572">
        <v>1</v>
      </c>
      <c r="H572">
        <f>VLOOKUP(A572,[1]Sheet1!A$2:F$2998,5,FALSE)</f>
        <v>718.0806</v>
      </c>
      <c r="I572">
        <f>VLOOKUP(A572,[1]Sheet1!A$2:F$2998,6,FALSE)</f>
        <v>717.94629518979991</v>
      </c>
      <c r="J572" s="5">
        <f t="shared" ca="1" si="113"/>
        <v>8.2851423642415194E-3</v>
      </c>
      <c r="K572" s="5">
        <f t="shared" ca="1" si="114"/>
        <v>5.9493999999999687</v>
      </c>
      <c r="L572" s="6">
        <f t="shared" si="115"/>
        <v>571</v>
      </c>
      <c r="M572">
        <f t="shared" si="117"/>
        <v>717.41849225665351</v>
      </c>
      <c r="N572">
        <f t="shared" si="118"/>
        <v>0.42726994532264662</v>
      </c>
      <c r="O572">
        <f t="shared" si="119"/>
        <v>1.6184329155759456</v>
      </c>
      <c r="P572">
        <f t="shared" si="120"/>
        <v>1</v>
      </c>
      <c r="Q572">
        <f t="shared" si="121"/>
        <v>0</v>
      </c>
      <c r="R572">
        <f t="shared" si="122"/>
        <v>-0.33503961625193529</v>
      </c>
      <c r="S572">
        <f t="shared" si="123"/>
        <v>-0.4367329788588083</v>
      </c>
      <c r="T572" t="str">
        <f t="shared" si="124"/>
        <v/>
      </c>
      <c r="U572" t="str">
        <f t="shared" si="125"/>
        <v/>
      </c>
      <c r="V572" t="str">
        <f t="shared" si="116"/>
        <v/>
      </c>
      <c r="X572">
        <f t="shared" ca="1" si="126"/>
        <v>27.72522509309988</v>
      </c>
    </row>
    <row r="573" spans="1:24" x14ac:dyDescent="0.3">
      <c r="A573" s="2">
        <v>43235.666451122677</v>
      </c>
      <c r="B573">
        <v>718.10528819408012</v>
      </c>
      <c r="C573">
        <v>4</v>
      </c>
      <c r="H573">
        <f>VLOOKUP(A573,[1]Sheet1!A$2:F$2998,5,FALSE)</f>
        <v>718.05029999999988</v>
      </c>
      <c r="I573">
        <f>VLOOKUP(A573,[1]Sheet1!A$2:F$2998,6,FALSE)</f>
        <v>717.88619818659993</v>
      </c>
      <c r="J573" s="5">
        <f t="shared" ca="1" si="113"/>
        <v>8.3213654948686312E-3</v>
      </c>
      <c r="K573" s="5">
        <f t="shared" ca="1" si="114"/>
        <v>5.9751589900000681</v>
      </c>
      <c r="L573" s="6">
        <f t="shared" si="115"/>
        <v>572</v>
      </c>
      <c r="M573">
        <f t="shared" si="117"/>
        <v>717.58479388515354</v>
      </c>
      <c r="N573">
        <f t="shared" si="118"/>
        <v>0.43307908263699746</v>
      </c>
      <c r="O573">
        <f t="shared" si="119"/>
        <v>1.2018458747933705</v>
      </c>
      <c r="P573" t="str">
        <f t="shared" si="120"/>
        <v/>
      </c>
      <c r="Q573">
        <f t="shared" si="121"/>
        <v>5.6539334764238447E-5</v>
      </c>
      <c r="R573">
        <f t="shared" si="122"/>
        <v>0.44821137084385504</v>
      </c>
      <c r="S573">
        <f t="shared" si="123"/>
        <v>0.22397919841934447</v>
      </c>
      <c r="T573" t="str">
        <f t="shared" si="124"/>
        <v/>
      </c>
      <c r="U573" t="str">
        <f t="shared" si="125"/>
        <v/>
      </c>
      <c r="V573" t="str">
        <f t="shared" si="116"/>
        <v/>
      </c>
      <c r="X573">
        <f t="shared" ca="1" si="126"/>
        <v>27.72522509309988</v>
      </c>
    </row>
    <row r="574" spans="1:24" x14ac:dyDescent="0.3">
      <c r="A574" s="2">
        <v>43235.666501377324</v>
      </c>
      <c r="B574">
        <v>717.95332704499992</v>
      </c>
      <c r="C574">
        <v>9</v>
      </c>
      <c r="H574">
        <f>VLOOKUP(A574,[1]Sheet1!A$2:F$2998,5,FALSE)</f>
        <v>716.83</v>
      </c>
      <c r="I574">
        <f>VLOOKUP(A574,[1]Sheet1!A$2:F$2998,6,FALSE)</f>
        <v>717.88619818659993</v>
      </c>
      <c r="J574" s="5">
        <f t="shared" ca="1" si="113"/>
        <v>1.0037887630260879E-2</v>
      </c>
      <c r="K574" s="5">
        <f t="shared" ca="1" si="114"/>
        <v>7.1954589899999064</v>
      </c>
      <c r="L574" s="6">
        <f t="shared" si="115"/>
        <v>573</v>
      </c>
      <c r="M574">
        <f t="shared" si="117"/>
        <v>717.74448845658605</v>
      </c>
      <c r="N574">
        <f t="shared" si="118"/>
        <v>0.42769434754729202</v>
      </c>
      <c r="O574">
        <f t="shared" si="119"/>
        <v>0.48828933468842872</v>
      </c>
      <c r="P574" t="str">
        <f t="shared" si="120"/>
        <v/>
      </c>
      <c r="Q574">
        <f t="shared" si="121"/>
        <v>5.0254646339453757E-5</v>
      </c>
      <c r="R574">
        <f t="shared" si="122"/>
        <v>0.34556166839371105</v>
      </c>
      <c r="S574">
        <f t="shared" si="123"/>
        <v>1.3607884965254819</v>
      </c>
      <c r="T574" t="str">
        <f t="shared" si="124"/>
        <v/>
      </c>
      <c r="U574" t="str">
        <f t="shared" si="125"/>
        <v/>
      </c>
      <c r="V574" t="str">
        <f t="shared" si="116"/>
        <v/>
      </c>
      <c r="X574">
        <f t="shared" ca="1" si="126"/>
        <v>27.72522509309988</v>
      </c>
    </row>
    <row r="575" spans="1:24" x14ac:dyDescent="0.3">
      <c r="A575" s="2">
        <v>43235.666995902779</v>
      </c>
      <c r="B575">
        <v>717.2300553865</v>
      </c>
      <c r="C575">
        <v>11</v>
      </c>
      <c r="H575">
        <f>VLOOKUP(A575,[1]Sheet1!A$2:F$2998,5,FALSE)</f>
        <v>718.28</v>
      </c>
      <c r="I575">
        <f>VLOOKUP(A575,[1]Sheet1!A$2:F$2998,6,FALSE)</f>
        <v>718.16061915939997</v>
      </c>
      <c r="J575" s="5">
        <f t="shared" ca="1" si="113"/>
        <v>7.9989126663696265E-3</v>
      </c>
      <c r="K575" s="5">
        <f t="shared" ca="1" si="114"/>
        <v>5.7454589899999755</v>
      </c>
      <c r="L575" s="6">
        <f t="shared" si="115"/>
        <v>574</v>
      </c>
      <c r="M575">
        <f t="shared" si="117"/>
        <v>717.87559609907782</v>
      </c>
      <c r="N575">
        <f t="shared" si="118"/>
        <v>0.41433647912928206</v>
      </c>
      <c r="O575">
        <f t="shared" si="119"/>
        <v>-1.5580108078690404</v>
      </c>
      <c r="P575" t="str">
        <f t="shared" si="120"/>
        <v/>
      </c>
      <c r="Q575">
        <f t="shared" si="121"/>
        <v>4.9452545499661937E-4</v>
      </c>
      <c r="R575">
        <f t="shared" si="122"/>
        <v>6.0591448757964326</v>
      </c>
      <c r="S575">
        <f t="shared" si="123"/>
        <v>1.716212755480226</v>
      </c>
      <c r="T575" t="str">
        <f t="shared" si="124"/>
        <v/>
      </c>
      <c r="U575" t="str">
        <f t="shared" si="125"/>
        <v/>
      </c>
      <c r="V575" t="str">
        <f t="shared" si="116"/>
        <v/>
      </c>
      <c r="X575">
        <f t="shared" ca="1" si="126"/>
        <v>27.72522509309988</v>
      </c>
    </row>
    <row r="576" spans="1:24" x14ac:dyDescent="0.3">
      <c r="A576" s="2">
        <v>43235.667384583343</v>
      </c>
      <c r="B576">
        <v>718.21993517828014</v>
      </c>
      <c r="C576">
        <v>11</v>
      </c>
      <c r="H576">
        <f>VLOOKUP(A576,[1]Sheet1!A$2:F$2998,5,FALSE)</f>
        <v>718.28</v>
      </c>
      <c r="I576">
        <f>VLOOKUP(A576,[1]Sheet1!A$2:F$2998,6,FALSE)</f>
        <v>718.29</v>
      </c>
      <c r="J576" s="5">
        <f t="shared" ca="1" si="113"/>
        <v>8.3672105585565395E-3</v>
      </c>
      <c r="K576" s="5">
        <f t="shared" ca="1" si="114"/>
        <v>6.0099999999999909</v>
      </c>
      <c r="L576" s="6">
        <f t="shared" si="115"/>
        <v>575</v>
      </c>
      <c r="M576">
        <f t="shared" si="117"/>
        <v>717.91359037364873</v>
      </c>
      <c r="N576">
        <f t="shared" si="118"/>
        <v>0.41463577181101102</v>
      </c>
      <c r="O576">
        <f t="shared" si="119"/>
        <v>0.7388286912472144</v>
      </c>
      <c r="P576" t="str">
        <f t="shared" si="120"/>
        <v/>
      </c>
      <c r="Q576">
        <f t="shared" si="121"/>
        <v>3.8868056435603648E-4</v>
      </c>
      <c r="R576">
        <f t="shared" si="122"/>
        <v>3.156486969587502</v>
      </c>
      <c r="S576">
        <f t="shared" si="123"/>
        <v>1.5996043595969505</v>
      </c>
      <c r="T576" t="str">
        <f t="shared" si="124"/>
        <v/>
      </c>
      <c r="U576" t="str">
        <f t="shared" si="125"/>
        <v/>
      </c>
      <c r="V576" t="str">
        <f t="shared" si="116"/>
        <v/>
      </c>
      <c r="X576">
        <f t="shared" ca="1" si="126"/>
        <v>27.72522509309988</v>
      </c>
    </row>
    <row r="577" spans="1:24" x14ac:dyDescent="0.3">
      <c r="A577" s="2">
        <v>43235.667530902778</v>
      </c>
      <c r="B577">
        <v>718.28156011088004</v>
      </c>
      <c r="C577">
        <v>2</v>
      </c>
      <c r="H577">
        <f>VLOOKUP(A577,[1]Sheet1!A$2:F$2998,5,FALSE)</f>
        <v>718.41083359999993</v>
      </c>
      <c r="I577">
        <f>VLOOKUP(A577,[1]Sheet1!A$2:F$2998,6,FALSE)</f>
        <v>718.29</v>
      </c>
      <c r="J577" s="5">
        <f t="shared" ca="1" si="113"/>
        <v>8.7542755563480602E-3</v>
      </c>
      <c r="K577" s="5">
        <f t="shared" ca="1" si="114"/>
        <v>6.2891664000001128</v>
      </c>
      <c r="L577" s="6">
        <f t="shared" si="115"/>
        <v>576</v>
      </c>
      <c r="M577">
        <f t="shared" si="117"/>
        <v>718.05790676533127</v>
      </c>
      <c r="N577">
        <f t="shared" si="118"/>
        <v>0.40380715537195089</v>
      </c>
      <c r="O577">
        <f t="shared" si="119"/>
        <v>0.55386176934571507</v>
      </c>
      <c r="P577" t="str">
        <f t="shared" si="120"/>
        <v/>
      </c>
      <c r="Q577">
        <f t="shared" si="121"/>
        <v>1.4631943486165255E-4</v>
      </c>
      <c r="R577">
        <f t="shared" si="122"/>
        <v>0.76769394384752199</v>
      </c>
      <c r="S577">
        <f t="shared" si="123"/>
        <v>-0.32605387353532794</v>
      </c>
      <c r="T577" t="str">
        <f t="shared" si="124"/>
        <v/>
      </c>
      <c r="U577" t="str">
        <f t="shared" si="125"/>
        <v/>
      </c>
      <c r="V577" t="str">
        <f t="shared" si="116"/>
        <v/>
      </c>
      <c r="X577">
        <f t="shared" ca="1" si="126"/>
        <v>27.72522509309988</v>
      </c>
    </row>
    <row r="578" spans="1:24" x14ac:dyDescent="0.3">
      <c r="A578" s="2">
        <v>43235.667530902778</v>
      </c>
      <c r="B578">
        <v>718.28</v>
      </c>
      <c r="C578">
        <v>1</v>
      </c>
      <c r="H578">
        <f>VLOOKUP(A578,[1]Sheet1!A$2:F$2998,5,FALSE)</f>
        <v>718.41083359999993</v>
      </c>
      <c r="I578">
        <f>VLOOKUP(A578,[1]Sheet1!A$2:F$2998,6,FALSE)</f>
        <v>718.29</v>
      </c>
      <c r="J578" s="5">
        <f t="shared" ca="1" si="113"/>
        <v>8.9448297679459512E-3</v>
      </c>
      <c r="K578" s="5">
        <f t="shared" ca="1" si="114"/>
        <v>6.4260626100001446</v>
      </c>
      <c r="L578" s="6">
        <f t="shared" si="115"/>
        <v>577</v>
      </c>
      <c r="M578">
        <f t="shared" si="117"/>
        <v>718.19746801395843</v>
      </c>
      <c r="N578">
        <f t="shared" si="118"/>
        <v>0.391061538717768</v>
      </c>
      <c r="O578">
        <f t="shared" si="119"/>
        <v>0.21104603206992625</v>
      </c>
      <c r="P578" t="str">
        <f t="shared" si="120"/>
        <v/>
      </c>
      <c r="Q578">
        <f t="shared" si="121"/>
        <v>0</v>
      </c>
      <c r="R578">
        <f t="shared" si="122"/>
        <v>-0.43121048382916555</v>
      </c>
      <c r="S578">
        <f t="shared" si="123"/>
        <v>-0.53538674943102682</v>
      </c>
      <c r="T578" t="str">
        <f t="shared" si="124"/>
        <v/>
      </c>
      <c r="U578" t="str">
        <f t="shared" si="125"/>
        <v/>
      </c>
      <c r="V578" t="str">
        <f t="shared" si="116"/>
        <v/>
      </c>
      <c r="X578">
        <f t="shared" ca="1" si="126"/>
        <v>27.72522509309988</v>
      </c>
    </row>
    <row r="579" spans="1:24" x14ac:dyDescent="0.3">
      <c r="A579" s="2">
        <v>43235.668006747677</v>
      </c>
      <c r="B579">
        <v>718.28963391552008</v>
      </c>
      <c r="C579">
        <v>41</v>
      </c>
      <c r="H579">
        <f>VLOOKUP(A579,[1]Sheet1!A$2:F$2998,5,FALSE)</f>
        <v>718.41083359999993</v>
      </c>
      <c r="I579">
        <f>VLOOKUP(A579,[1]Sheet1!A$2:F$2998,6,FALSE)</f>
        <v>718.49686001480006</v>
      </c>
      <c r="J579" s="5">
        <f t="shared" ref="J579:J633" ca="1" si="127">(OFFSET(I579,$AA$2,0)-H579)/H579</f>
        <v>8.9448297679459512E-3</v>
      </c>
      <c r="K579" s="5">
        <f t="shared" ref="K579:K633" ca="1" si="128">IF(ISNUMBER(J579),H579*J579,"")</f>
        <v>6.4260626100001446</v>
      </c>
      <c r="L579" s="6">
        <f t="shared" si="115"/>
        <v>578</v>
      </c>
      <c r="M579">
        <f t="shared" si="117"/>
        <v>718.32472484599316</v>
      </c>
      <c r="N579">
        <f t="shared" si="118"/>
        <v>0.37680834752322168</v>
      </c>
      <c r="O579">
        <f t="shared" si="119"/>
        <v>-9.3126733268328987E-2</v>
      </c>
      <c r="P579" t="str">
        <f t="shared" si="120"/>
        <v/>
      </c>
      <c r="Q579">
        <f t="shared" si="121"/>
        <v>4.7584489948349074E-4</v>
      </c>
      <c r="R579">
        <f t="shared" si="122"/>
        <v>3.3455509828892915</v>
      </c>
      <c r="S579">
        <f t="shared" si="123"/>
        <v>7.5676172394183681</v>
      </c>
      <c r="T579" t="str">
        <f t="shared" si="124"/>
        <v/>
      </c>
      <c r="U579" t="str">
        <f t="shared" si="125"/>
        <v/>
      </c>
      <c r="V579" t="str">
        <f t="shared" si="116"/>
        <v/>
      </c>
      <c r="X579">
        <f t="shared" ca="1" si="126"/>
        <v>27.72522509309988</v>
      </c>
    </row>
    <row r="580" spans="1:24" x14ac:dyDescent="0.3">
      <c r="A580" s="2">
        <v>43235.668155983803</v>
      </c>
      <c r="B580">
        <v>718.49986197208</v>
      </c>
      <c r="C580">
        <v>3</v>
      </c>
      <c r="H580">
        <f>VLOOKUP(A580,[1]Sheet1!A$2:F$2998,5,FALSE)</f>
        <v>718.41083359999993</v>
      </c>
      <c r="I580">
        <f>VLOOKUP(A580,[1]Sheet1!A$2:F$2998,6,FALSE)</f>
        <v>717.31</v>
      </c>
      <c r="J580" s="5">
        <f t="shared" ca="1" si="127"/>
        <v>9.171863913829582E-3</v>
      </c>
      <c r="K580" s="5">
        <f t="shared" ca="1" si="128"/>
        <v>6.5891664000000683</v>
      </c>
      <c r="L580" s="6">
        <f t="shared" ref="L580:L643" si="129">L579+1</f>
        <v>579</v>
      </c>
      <c r="M580">
        <f t="shared" si="117"/>
        <v>718.44099785660842</v>
      </c>
      <c r="N580">
        <f t="shared" si="118"/>
        <v>0.36278183927345531</v>
      </c>
      <c r="O580">
        <f t="shared" si="119"/>
        <v>0.16225761352736448</v>
      </c>
      <c r="P580" t="str">
        <f t="shared" si="120"/>
        <v/>
      </c>
      <c r="Q580">
        <f t="shared" si="121"/>
        <v>1.4923612616257742E-4</v>
      </c>
      <c r="R580">
        <f t="shared" si="122"/>
        <v>0.56363217558845258</v>
      </c>
      <c r="S580">
        <f t="shared" si="123"/>
        <v>-0.20235985554902391</v>
      </c>
      <c r="T580" t="str">
        <f t="shared" si="124"/>
        <v/>
      </c>
      <c r="U580" t="str">
        <f t="shared" si="125"/>
        <v/>
      </c>
      <c r="V580" t="str">
        <f t="shared" si="116"/>
        <v/>
      </c>
      <c r="X580">
        <f t="shared" ca="1" si="126"/>
        <v>27.72522509309988</v>
      </c>
    </row>
    <row r="581" spans="1:24" x14ac:dyDescent="0.3">
      <c r="A581" s="2">
        <v>43235.668190914352</v>
      </c>
      <c r="B581">
        <v>718.41999799231996</v>
      </c>
      <c r="C581">
        <v>5</v>
      </c>
      <c r="H581">
        <f>VLOOKUP(A581,[1]Sheet1!A$2:F$2998,5,FALSE)</f>
        <v>718.35</v>
      </c>
      <c r="I581">
        <f>VLOOKUP(A581,[1]Sheet1!A$2:F$2998,6,FALSE)</f>
        <v>717.31</v>
      </c>
      <c r="J581" s="5">
        <f t="shared" ca="1" si="127"/>
        <v>9.2710834272986351E-3</v>
      </c>
      <c r="K581" s="5">
        <f t="shared" ca="1" si="128"/>
        <v>6.6598827799999745</v>
      </c>
      <c r="L581" s="6">
        <f t="shared" si="129"/>
        <v>580</v>
      </c>
      <c r="M581">
        <f t="shared" si="117"/>
        <v>718.56914751613022</v>
      </c>
      <c r="N581">
        <f t="shared" si="118"/>
        <v>0.34929695197996857</v>
      </c>
      <c r="O581">
        <f t="shared" si="119"/>
        <v>-0.42699921360551979</v>
      </c>
      <c r="P581" t="str">
        <f t="shared" si="120"/>
        <v/>
      </c>
      <c r="Q581">
        <f t="shared" si="121"/>
        <v>3.4930548281408846E-5</v>
      </c>
      <c r="R581">
        <f t="shared" si="122"/>
        <v>-0.25774343438832542</v>
      </c>
      <c r="S581">
        <f t="shared" si="123"/>
        <v>4.1967512932111199E-2</v>
      </c>
      <c r="T581" t="str">
        <f t="shared" si="124"/>
        <v/>
      </c>
      <c r="U581" t="str">
        <f t="shared" si="125"/>
        <v/>
      </c>
      <c r="V581" t="str">
        <f t="shared" si="116"/>
        <v/>
      </c>
      <c r="X581">
        <f t="shared" ca="1" si="126"/>
        <v>27.72522509309988</v>
      </c>
    </row>
    <row r="582" spans="1:24" x14ac:dyDescent="0.3">
      <c r="A582" s="2">
        <v>43235.668194108803</v>
      </c>
      <c r="B582">
        <v>718.35381514087999</v>
      </c>
      <c r="C582">
        <v>2</v>
      </c>
      <c r="H582">
        <f>VLOOKUP(A582,[1]Sheet1!A$2:F$2998,5,FALSE)</f>
        <v>718.11558942450006</v>
      </c>
      <c r="I582">
        <f>VLOOKUP(A582,[1]Sheet1!A$2:F$2998,6,FALSE)</f>
        <v>717.31</v>
      </c>
      <c r="J582" s="5">
        <f t="shared" ca="1" si="127"/>
        <v>1.082874258966009E-2</v>
      </c>
      <c r="K582" s="5">
        <f t="shared" ca="1" si="128"/>
        <v>7.7762888674999431</v>
      </c>
      <c r="L582" s="6">
        <f t="shared" si="129"/>
        <v>581</v>
      </c>
      <c r="M582">
        <f t="shared" si="117"/>
        <v>718.67496047558495</v>
      </c>
      <c r="N582">
        <f t="shared" si="118"/>
        <v>0.33785654664212095</v>
      </c>
      <c r="O582">
        <f t="shared" si="119"/>
        <v>-0.95053755180047761</v>
      </c>
      <c r="P582" t="str">
        <f t="shared" si="120"/>
        <v/>
      </c>
      <c r="Q582">
        <f t="shared" si="121"/>
        <v>3.1944509828463197E-6</v>
      </c>
      <c r="R582">
        <f t="shared" si="122"/>
        <v>-0.4855987845834206</v>
      </c>
      <c r="S582">
        <f t="shared" si="123"/>
        <v>-0.35082555170795465</v>
      </c>
      <c r="T582" t="str">
        <f t="shared" si="124"/>
        <v/>
      </c>
      <c r="U582" t="str">
        <f t="shared" si="125"/>
        <v/>
      </c>
      <c r="V582" t="str">
        <f t="shared" si="116"/>
        <v/>
      </c>
      <c r="X582">
        <f t="shared" ca="1" si="126"/>
        <v>27.72522509309988</v>
      </c>
    </row>
    <row r="583" spans="1:24" x14ac:dyDescent="0.3">
      <c r="A583" s="2">
        <v>43235.668319884258</v>
      </c>
      <c r="B583">
        <v>717.95577028057994</v>
      </c>
      <c r="C583">
        <v>19</v>
      </c>
      <c r="H583">
        <f>VLOOKUP(A583,[1]Sheet1!A$2:F$2998,5,FALSE)</f>
        <v>718.23991915200008</v>
      </c>
      <c r="I583">
        <f>VLOOKUP(A583,[1]Sheet1!A$2:F$2998,6,FALSE)</f>
        <v>717.30999999999983</v>
      </c>
      <c r="J583" s="5">
        <f t="shared" ca="1" si="127"/>
        <v>1.2161229994446212E-2</v>
      </c>
      <c r="K583" s="5">
        <f t="shared" ca="1" si="128"/>
        <v>8.7346808479999254</v>
      </c>
      <c r="L583" s="6">
        <f t="shared" si="129"/>
        <v>582</v>
      </c>
      <c r="M583">
        <f t="shared" si="117"/>
        <v>718.7598368525903</v>
      </c>
      <c r="N583">
        <f t="shared" si="118"/>
        <v>0.33220272540490658</v>
      </c>
      <c r="O583">
        <f t="shared" si="119"/>
        <v>-2.4204093179257229</v>
      </c>
      <c r="P583" t="str">
        <f t="shared" si="120"/>
        <v/>
      </c>
      <c r="Q583">
        <f t="shared" si="121"/>
        <v>1.2577545567182824E-4</v>
      </c>
      <c r="R583">
        <f t="shared" si="122"/>
        <v>0.36541945181408331</v>
      </c>
      <c r="S583">
        <f t="shared" si="123"/>
        <v>1.7978810723179042</v>
      </c>
      <c r="T583" t="str">
        <f t="shared" si="124"/>
        <v/>
      </c>
      <c r="U583" t="str">
        <f t="shared" si="125"/>
        <v/>
      </c>
      <c r="V583" t="str">
        <f t="shared" si="116"/>
        <v/>
      </c>
      <c r="X583">
        <f t="shared" ca="1" si="126"/>
        <v>27.72522509309988</v>
      </c>
    </row>
    <row r="584" spans="1:24" x14ac:dyDescent="0.3">
      <c r="A584" s="2">
        <v>43235.668545717592</v>
      </c>
      <c r="B584">
        <v>717.30995816489985</v>
      </c>
      <c r="C584">
        <v>7</v>
      </c>
      <c r="H584">
        <f>VLOOKUP(A584,[1]Sheet1!A$2:F$2998,5,FALSE)</f>
        <v>718.26</v>
      </c>
      <c r="I584">
        <f>VLOOKUP(A584,[1]Sheet1!A$2:F$2998,6,FALSE)</f>
        <v>717.31</v>
      </c>
      <c r="J584" s="5">
        <f t="shared" ca="1" si="127"/>
        <v>1.2132932364324922E-2</v>
      </c>
      <c r="K584" s="5">
        <f t="shared" ca="1" si="128"/>
        <v>8.7146000000000186</v>
      </c>
      <c r="L584" s="6">
        <f t="shared" si="129"/>
        <v>583</v>
      </c>
      <c r="M584">
        <f t="shared" si="117"/>
        <v>718.78664773634341</v>
      </c>
      <c r="N584">
        <f t="shared" si="118"/>
        <v>0.35147618165752037</v>
      </c>
      <c r="O584">
        <f t="shared" si="119"/>
        <v>-4.2013930061481357</v>
      </c>
      <c r="P584" t="str">
        <f t="shared" si="120"/>
        <v/>
      </c>
      <c r="Q584">
        <f t="shared" si="121"/>
        <v>2.2583333338843659E-4</v>
      </c>
      <c r="R584">
        <f t="shared" si="122"/>
        <v>1.0371974999262084</v>
      </c>
      <c r="S584">
        <f t="shared" si="123"/>
        <v>0.21842234969889793</v>
      </c>
      <c r="T584" t="str">
        <f t="shared" si="124"/>
        <v/>
      </c>
      <c r="U584" t="str">
        <f t="shared" si="125"/>
        <v/>
      </c>
      <c r="V584" t="str">
        <f t="shared" si="116"/>
        <v/>
      </c>
      <c r="X584">
        <f t="shared" ca="1" si="126"/>
        <v>27.72522509309988</v>
      </c>
    </row>
    <row r="585" spans="1:24" x14ac:dyDescent="0.3">
      <c r="A585" s="2">
        <v>43235.668556215278</v>
      </c>
      <c r="B585">
        <v>717.31858226431928</v>
      </c>
      <c r="C585">
        <v>29</v>
      </c>
      <c r="H585">
        <f>VLOOKUP(A585,[1]Sheet1!A$2:F$2998,5,FALSE)</f>
        <v>718.26</v>
      </c>
      <c r="I585">
        <f>VLOOKUP(A585,[1]Sheet1!A$2:F$2998,6,FALSE)</f>
        <v>717.74557014000004</v>
      </c>
      <c r="J585" s="5">
        <f t="shared" ca="1" si="127"/>
        <v>1.214045053323313E-2</v>
      </c>
      <c r="K585" s="5">
        <f t="shared" ca="1" si="128"/>
        <v>8.7200000000000273</v>
      </c>
      <c r="L585" s="6">
        <f t="shared" si="129"/>
        <v>584</v>
      </c>
      <c r="M585">
        <f t="shared" si="117"/>
        <v>718.72913503235202</v>
      </c>
      <c r="N585">
        <f t="shared" si="118"/>
        <v>0.42513615870167332</v>
      </c>
      <c r="O585">
        <f t="shared" si="119"/>
        <v>-3.317884727425779</v>
      </c>
      <c r="P585" t="str">
        <f t="shared" si="120"/>
        <v/>
      </c>
      <c r="Q585">
        <f t="shared" si="121"/>
        <v>1.0497686162125319E-5</v>
      </c>
      <c r="R585">
        <f t="shared" si="122"/>
        <v>-0.5000932854696486</v>
      </c>
      <c r="S585">
        <f t="shared" si="123"/>
        <v>2.868863861560432</v>
      </c>
      <c r="T585">
        <f t="shared" si="124"/>
        <v>1</v>
      </c>
      <c r="U585">
        <f t="shared" ca="1" si="125"/>
        <v>8.7200000000000273</v>
      </c>
      <c r="V585">
        <f t="shared" ca="1" si="116"/>
        <v>8.7200000000000273</v>
      </c>
      <c r="X585">
        <f t="shared" ca="1" si="126"/>
        <v>36.445225093099907</v>
      </c>
    </row>
    <row r="586" spans="1:24" x14ac:dyDescent="0.3">
      <c r="A586" s="2">
        <v>43235.66865078704</v>
      </c>
      <c r="B586">
        <v>717.91938392128009</v>
      </c>
      <c r="C586">
        <v>20</v>
      </c>
      <c r="H586">
        <f>VLOOKUP(A586,[1]Sheet1!A$2:F$2998,5,FALSE)</f>
        <v>719.29</v>
      </c>
      <c r="I586">
        <f>VLOOKUP(A586,[1]Sheet1!A$2:F$2998,6,FALSE)</f>
        <v>718.49449471000003</v>
      </c>
      <c r="J586" s="5">
        <f t="shared" ca="1" si="127"/>
        <v>1.0691098166247349E-2</v>
      </c>
      <c r="K586" s="5">
        <f t="shared" ca="1" si="128"/>
        <v>7.6900000000000555</v>
      </c>
      <c r="L586" s="6">
        <f t="shared" si="129"/>
        <v>585</v>
      </c>
      <c r="M586">
        <f t="shared" si="117"/>
        <v>718.66534764645473</v>
      </c>
      <c r="N586">
        <f t="shared" si="118"/>
        <v>0.48400183997375457</v>
      </c>
      <c r="O586">
        <f t="shared" si="119"/>
        <v>-1.5412415068816634</v>
      </c>
      <c r="P586" t="str">
        <f t="shared" si="120"/>
        <v/>
      </c>
      <c r="Q586">
        <f t="shared" si="121"/>
        <v>9.4571762019768357E-5</v>
      </c>
      <c r="R586">
        <f t="shared" si="122"/>
        <v>7.6594947646961745E-2</v>
      </c>
      <c r="S586">
        <f t="shared" si="123"/>
        <v>1.5248827645487943</v>
      </c>
      <c r="T586" t="str">
        <f t="shared" si="124"/>
        <v/>
      </c>
      <c r="U586" t="str">
        <f t="shared" si="125"/>
        <v/>
      </c>
      <c r="V586" t="str">
        <f t="shared" si="116"/>
        <v/>
      </c>
      <c r="X586">
        <f t="shared" ca="1" si="126"/>
        <v>36.445225093099907</v>
      </c>
    </row>
    <row r="587" spans="1:24" x14ac:dyDescent="0.3">
      <c r="A587" s="2">
        <v>43235.668796342587</v>
      </c>
      <c r="B587">
        <v>718.41943271671994</v>
      </c>
      <c r="C587">
        <v>7</v>
      </c>
      <c r="H587">
        <f>VLOOKUP(A587,[1]Sheet1!A$2:F$2998,5,FALSE)</f>
        <v>719.29</v>
      </c>
      <c r="I587">
        <f>VLOOKUP(A587,[1]Sheet1!A$2:F$2998,6,FALSE)</f>
        <v>718.5</v>
      </c>
      <c r="J587" s="5">
        <f t="shared" ca="1" si="127"/>
        <v>1.0691098166247349E-2</v>
      </c>
      <c r="K587" s="5">
        <f t="shared" ca="1" si="128"/>
        <v>7.6900000000000555</v>
      </c>
      <c r="L587" s="6">
        <f t="shared" si="129"/>
        <v>586</v>
      </c>
      <c r="M587">
        <f t="shared" si="117"/>
        <v>718.66291953094435</v>
      </c>
      <c r="N587">
        <f t="shared" si="118"/>
        <v>0.49932112660486094</v>
      </c>
      <c r="O587">
        <f t="shared" si="119"/>
        <v>-0.48763571427470409</v>
      </c>
      <c r="P587" t="str">
        <f t="shared" si="120"/>
        <v/>
      </c>
      <c r="Q587">
        <f t="shared" si="121"/>
        <v>1.4555554662365466E-4</v>
      </c>
      <c r="R587">
        <f t="shared" si="122"/>
        <v>0.41142793490596857</v>
      </c>
      <c r="S587">
        <f t="shared" si="123"/>
        <v>3.8618240102481764E-2</v>
      </c>
      <c r="T587" t="str">
        <f t="shared" si="124"/>
        <v/>
      </c>
      <c r="U587" t="str">
        <f t="shared" si="125"/>
        <v/>
      </c>
      <c r="V587" t="str">
        <f t="shared" si="116"/>
        <v/>
      </c>
      <c r="X587">
        <f t="shared" ca="1" si="126"/>
        <v>36.445225093099907</v>
      </c>
    </row>
    <row r="588" spans="1:24" x14ac:dyDescent="0.3">
      <c r="A588" s="2">
        <v>43235.669270486113</v>
      </c>
      <c r="B588">
        <v>718.53230955143999</v>
      </c>
      <c r="C588">
        <v>11</v>
      </c>
      <c r="H588">
        <f>VLOOKUP(A588,[1]Sheet1!A$2:F$2998,5,FALSE)</f>
        <v>719.29</v>
      </c>
      <c r="I588">
        <f>VLOOKUP(A588,[1]Sheet1!A$2:F$2998,6,FALSE)</f>
        <v>719</v>
      </c>
      <c r="J588" s="5">
        <f t="shared" ca="1" si="127"/>
        <v>1.0691098166247349E-2</v>
      </c>
      <c r="K588" s="5">
        <f t="shared" ca="1" si="128"/>
        <v>7.6900000000000555</v>
      </c>
      <c r="L588" s="6">
        <f t="shared" si="129"/>
        <v>587</v>
      </c>
      <c r="M588">
        <f t="shared" si="117"/>
        <v>718.70730682102385</v>
      </c>
      <c r="N588">
        <f t="shared" si="118"/>
        <v>0.50061371172878033</v>
      </c>
      <c r="O588">
        <f t="shared" si="119"/>
        <v>-0.34956547430459539</v>
      </c>
      <c r="P588" t="str">
        <f t="shared" si="120"/>
        <v/>
      </c>
      <c r="Q588">
        <f t="shared" si="121"/>
        <v>4.7414352593477815E-4</v>
      </c>
      <c r="R588">
        <f t="shared" si="122"/>
        <v>2.6664134871345282</v>
      </c>
      <c r="S588">
        <f t="shared" si="123"/>
        <v>0.45317437179042153</v>
      </c>
      <c r="T588" t="str">
        <f t="shared" si="124"/>
        <v/>
      </c>
      <c r="U588" t="str">
        <f t="shared" si="125"/>
        <v/>
      </c>
      <c r="V588" t="str">
        <f t="shared" si="116"/>
        <v/>
      </c>
      <c r="X588">
        <f t="shared" ca="1" si="126"/>
        <v>36.445225093099907</v>
      </c>
    </row>
    <row r="589" spans="1:24" x14ac:dyDescent="0.3">
      <c r="A589" s="2">
        <v>43235.669478692129</v>
      </c>
      <c r="B589">
        <v>719.23915063579989</v>
      </c>
      <c r="C589">
        <v>5</v>
      </c>
      <c r="H589">
        <f>VLOOKUP(A589,[1]Sheet1!A$2:F$2998,5,FALSE)</f>
        <v>719.29</v>
      </c>
      <c r="I589">
        <f>VLOOKUP(A589,[1]Sheet1!A$2:F$2998,6,FALSE)</f>
        <v>719.3</v>
      </c>
      <c r="J589" s="5">
        <f t="shared" ca="1" si="127"/>
        <v>7.8966758887236907E-3</v>
      </c>
      <c r="K589" s="5">
        <f t="shared" ca="1" si="128"/>
        <v>5.6800000000000628</v>
      </c>
      <c r="L589" s="6">
        <f t="shared" si="129"/>
        <v>588</v>
      </c>
      <c r="M589">
        <f t="shared" si="117"/>
        <v>718.75174003818063</v>
      </c>
      <c r="N589">
        <f t="shared" si="118"/>
        <v>0.50019006200752159</v>
      </c>
      <c r="O589">
        <f t="shared" si="119"/>
        <v>0.97445078309438726</v>
      </c>
      <c r="P589" t="str">
        <f t="shared" si="120"/>
        <v/>
      </c>
      <c r="Q589">
        <f t="shared" si="121"/>
        <v>2.0820601639570668E-4</v>
      </c>
      <c r="R589">
        <f t="shared" si="122"/>
        <v>0.66500253191988934</v>
      </c>
      <c r="S589">
        <f t="shared" si="123"/>
        <v>-0.22129304209463074</v>
      </c>
      <c r="T589" t="str">
        <f t="shared" si="124"/>
        <v/>
      </c>
      <c r="U589" t="str">
        <f t="shared" si="125"/>
        <v/>
      </c>
      <c r="V589" t="str">
        <f t="shared" si="116"/>
        <v/>
      </c>
      <c r="X589">
        <f t="shared" ca="1" si="126"/>
        <v>36.445225093099907</v>
      </c>
    </row>
    <row r="590" spans="1:24" x14ac:dyDescent="0.3">
      <c r="A590" s="2">
        <v>43235.66975587963</v>
      </c>
      <c r="B590">
        <v>719.29999999999984</v>
      </c>
      <c r="C590">
        <v>3</v>
      </c>
      <c r="H590">
        <f>VLOOKUP(A590,[1]Sheet1!A$2:F$2998,5,FALSE)</f>
        <v>719.29</v>
      </c>
      <c r="I590">
        <f>VLOOKUP(A590,[1]Sheet1!A$2:F$2998,6,FALSE)</f>
        <v>719.3</v>
      </c>
      <c r="J590" s="5">
        <f t="shared" ca="1" si="127"/>
        <v>7.8966758887236907E-3</v>
      </c>
      <c r="K590" s="5">
        <f t="shared" ca="1" si="128"/>
        <v>5.6800000000000628</v>
      </c>
      <c r="L590" s="6">
        <f t="shared" si="129"/>
        <v>589</v>
      </c>
      <c r="M590">
        <f t="shared" si="117"/>
        <v>718.86353168404685</v>
      </c>
      <c r="N590">
        <f t="shared" si="118"/>
        <v>0.50423384124056403</v>
      </c>
      <c r="O590">
        <f t="shared" si="119"/>
        <v>0.86560694712427932</v>
      </c>
      <c r="P590" t="str">
        <f t="shared" si="120"/>
        <v/>
      </c>
      <c r="Q590">
        <f t="shared" si="121"/>
        <v>2.771875006146729E-4</v>
      </c>
      <c r="R590">
        <f t="shared" si="122"/>
        <v>1.0673778468982331</v>
      </c>
      <c r="S590">
        <f t="shared" si="123"/>
        <v>-0.45102972943689495</v>
      </c>
      <c r="T590" t="str">
        <f t="shared" si="124"/>
        <v/>
      </c>
      <c r="U590" t="str">
        <f t="shared" si="125"/>
        <v/>
      </c>
      <c r="V590" t="str">
        <f t="shared" si="116"/>
        <v/>
      </c>
      <c r="X590">
        <f t="shared" ca="1" si="126"/>
        <v>36.445225093099907</v>
      </c>
    </row>
    <row r="591" spans="1:24" x14ac:dyDescent="0.3">
      <c r="A591" s="2">
        <v>43235.66975587963</v>
      </c>
      <c r="B591">
        <v>719.3</v>
      </c>
      <c r="C591">
        <v>1</v>
      </c>
      <c r="H591">
        <f>VLOOKUP(A591,[1]Sheet1!A$2:F$2998,5,FALSE)</f>
        <v>719.29</v>
      </c>
      <c r="I591">
        <f>VLOOKUP(A591,[1]Sheet1!A$2:F$2998,6,FALSE)</f>
        <v>719.3</v>
      </c>
      <c r="J591" s="5">
        <f t="shared" ca="1" si="127"/>
        <v>7.8966758887236907E-3</v>
      </c>
      <c r="K591" s="5">
        <f t="shared" ca="1" si="128"/>
        <v>5.6800000000000628</v>
      </c>
      <c r="L591" s="6">
        <f t="shared" si="129"/>
        <v>590</v>
      </c>
      <c r="M591">
        <f t="shared" si="117"/>
        <v>718.96529022883431</v>
      </c>
      <c r="N591">
        <f t="shared" si="118"/>
        <v>0.50526140851294854</v>
      </c>
      <c r="O591">
        <f t="shared" si="119"/>
        <v>0.66244871570687369</v>
      </c>
      <c r="P591" t="str">
        <f t="shared" si="120"/>
        <v/>
      </c>
      <c r="Q591">
        <f t="shared" si="121"/>
        <v>0</v>
      </c>
      <c r="R591">
        <f t="shared" si="122"/>
        <v>-0.74340456132659605</v>
      </c>
      <c r="S591">
        <f t="shared" si="123"/>
        <v>-0.67589260939291107</v>
      </c>
      <c r="T591" t="str">
        <f t="shared" si="124"/>
        <v/>
      </c>
      <c r="U591" t="str">
        <f t="shared" si="125"/>
        <v/>
      </c>
      <c r="V591" t="str">
        <f t="shared" si="116"/>
        <v/>
      </c>
      <c r="X591">
        <f t="shared" ca="1" si="126"/>
        <v>36.445225093099907</v>
      </c>
    </row>
    <row r="592" spans="1:24" x14ac:dyDescent="0.3">
      <c r="A592" s="2">
        <v>43235.66975587963</v>
      </c>
      <c r="B592">
        <v>719.3</v>
      </c>
      <c r="C592">
        <v>1</v>
      </c>
      <c r="H592">
        <f>VLOOKUP(A592,[1]Sheet1!A$2:F$2998,5,FALSE)</f>
        <v>719.29</v>
      </c>
      <c r="I592">
        <f>VLOOKUP(A592,[1]Sheet1!A$2:F$2998,6,FALSE)</f>
        <v>719.3</v>
      </c>
      <c r="J592" s="5">
        <f t="shared" ca="1" si="127"/>
        <v>7.201545968941684E-3</v>
      </c>
      <c r="K592" s="5">
        <f t="shared" ca="1" si="128"/>
        <v>5.1800000000000637</v>
      </c>
      <c r="L592" s="6">
        <f t="shared" si="129"/>
        <v>591</v>
      </c>
      <c r="M592">
        <f t="shared" si="117"/>
        <v>719.04975465597499</v>
      </c>
      <c r="N592">
        <f t="shared" si="118"/>
        <v>0.50150693787489309</v>
      </c>
      <c r="O592">
        <f t="shared" si="119"/>
        <v>0.49898680382241833</v>
      </c>
      <c r="P592" t="str">
        <f t="shared" si="120"/>
        <v/>
      </c>
      <c r="Q592">
        <f t="shared" si="121"/>
        <v>0</v>
      </c>
      <c r="R592">
        <f t="shared" si="122"/>
        <v>-0.74340456132659594</v>
      </c>
      <c r="S592">
        <f t="shared" si="123"/>
        <v>-0.67158404591880616</v>
      </c>
      <c r="T592" t="str">
        <f t="shared" si="124"/>
        <v/>
      </c>
      <c r="U592" t="str">
        <f t="shared" si="125"/>
        <v/>
      </c>
      <c r="V592" t="str">
        <f t="shared" si="116"/>
        <v/>
      </c>
      <c r="X592">
        <f t="shared" ca="1" si="126"/>
        <v>36.445225093099907</v>
      </c>
    </row>
    <row r="593" spans="1:24" x14ac:dyDescent="0.3">
      <c r="A593" s="2">
        <v>43235.669801736112</v>
      </c>
      <c r="B593">
        <v>719.3</v>
      </c>
      <c r="C593">
        <v>2</v>
      </c>
      <c r="H593">
        <f>VLOOKUP(A593,[1]Sheet1!A$2:F$2998,5,FALSE)</f>
        <v>719.29</v>
      </c>
      <c r="I593">
        <f>VLOOKUP(A593,[1]Sheet1!A$2:F$2998,6,FALSE)</f>
        <v>719.3</v>
      </c>
      <c r="J593" s="5">
        <f t="shared" ca="1" si="127"/>
        <v>6.7705654186767574E-3</v>
      </c>
      <c r="K593" s="5">
        <f t="shared" ca="1" si="128"/>
        <v>4.8700000000000045</v>
      </c>
      <c r="L593" s="6">
        <f t="shared" si="129"/>
        <v>592</v>
      </c>
      <c r="M593">
        <f t="shared" si="117"/>
        <v>719.11692496546846</v>
      </c>
      <c r="N593">
        <f t="shared" si="118"/>
        <v>0.49238517475463683</v>
      </c>
      <c r="O593">
        <f t="shared" si="119"/>
        <v>0.37181264570511763</v>
      </c>
      <c r="P593" t="str">
        <f t="shared" si="120"/>
        <v/>
      </c>
      <c r="Q593">
        <f t="shared" si="121"/>
        <v>4.5856482756789774E-5</v>
      </c>
      <c r="R593">
        <f t="shared" si="122"/>
        <v>-0.4535329419679226</v>
      </c>
      <c r="S593">
        <f t="shared" si="123"/>
        <v>-0.56316689052384195</v>
      </c>
      <c r="T593" t="str">
        <f t="shared" si="124"/>
        <v/>
      </c>
      <c r="U593" t="str">
        <f t="shared" si="125"/>
        <v/>
      </c>
      <c r="V593" t="str">
        <f t="shared" si="116"/>
        <v/>
      </c>
      <c r="X593">
        <f t="shared" ca="1" si="126"/>
        <v>36.445225093099907</v>
      </c>
    </row>
    <row r="594" spans="1:24" x14ac:dyDescent="0.3">
      <c r="A594" s="2">
        <v>43235.669801736112</v>
      </c>
      <c r="B594">
        <v>719.3</v>
      </c>
      <c r="C594">
        <v>1</v>
      </c>
      <c r="H594">
        <f>VLOOKUP(A594,[1]Sheet1!A$2:F$2998,5,FALSE)</f>
        <v>719.29</v>
      </c>
      <c r="I594">
        <f>VLOOKUP(A594,[1]Sheet1!A$2:F$2998,6,FALSE)</f>
        <v>719.3</v>
      </c>
      <c r="J594" s="5">
        <f t="shared" ca="1" si="127"/>
        <v>6.7705654186767574E-3</v>
      </c>
      <c r="K594" s="5">
        <f t="shared" ca="1" si="128"/>
        <v>4.8700000000000045</v>
      </c>
      <c r="L594" s="6">
        <f t="shared" si="129"/>
        <v>593</v>
      </c>
      <c r="M594">
        <f t="shared" si="117"/>
        <v>719.16680115731469</v>
      </c>
      <c r="N594">
        <f t="shared" si="118"/>
        <v>0.47646910277036797</v>
      </c>
      <c r="O594">
        <f t="shared" si="119"/>
        <v>0.2795539981727943</v>
      </c>
      <c r="P594" t="str">
        <f t="shared" si="120"/>
        <v/>
      </c>
      <c r="Q594">
        <f t="shared" si="121"/>
        <v>0</v>
      </c>
      <c r="R594">
        <f t="shared" si="122"/>
        <v>-0.7555785149868155</v>
      </c>
      <c r="S594">
        <f t="shared" si="123"/>
        <v>-0.67589260939291107</v>
      </c>
      <c r="T594" t="str">
        <f t="shared" si="124"/>
        <v/>
      </c>
      <c r="U594" t="str">
        <f t="shared" si="125"/>
        <v/>
      </c>
      <c r="V594" t="str">
        <f t="shared" si="116"/>
        <v/>
      </c>
      <c r="X594">
        <f t="shared" ca="1" si="126"/>
        <v>36.445225093099907</v>
      </c>
    </row>
    <row r="595" spans="1:24" x14ac:dyDescent="0.3">
      <c r="A595" s="2">
        <v>43235.669881238427</v>
      </c>
      <c r="B595">
        <v>719.29023979947999</v>
      </c>
      <c r="C595">
        <v>2</v>
      </c>
      <c r="H595">
        <f>VLOOKUP(A595,[1]Sheet1!A$2:F$2998,5,FALSE)</f>
        <v>719.29</v>
      </c>
      <c r="I595">
        <f>VLOOKUP(A595,[1]Sheet1!A$2:F$2998,6,FALSE)</f>
        <v>719.3</v>
      </c>
      <c r="J595" s="5">
        <f t="shared" ca="1" si="127"/>
        <v>6.7705654186767574E-3</v>
      </c>
      <c r="K595" s="5">
        <f t="shared" ca="1" si="128"/>
        <v>4.8700000000000045</v>
      </c>
      <c r="L595" s="6">
        <f t="shared" si="129"/>
        <v>594</v>
      </c>
      <c r="M595">
        <f t="shared" si="117"/>
        <v>719.19808155981332</v>
      </c>
      <c r="N595">
        <f t="shared" si="118"/>
        <v>0.44985934721058601</v>
      </c>
      <c r="O595">
        <f t="shared" si="119"/>
        <v>0.20486011958651801</v>
      </c>
      <c r="P595" t="str">
        <f t="shared" si="120"/>
        <v/>
      </c>
      <c r="Q595">
        <f t="shared" si="121"/>
        <v>7.9502315202262253E-5</v>
      </c>
      <c r="R595">
        <f t="shared" si="122"/>
        <v>-0.21010866995340888</v>
      </c>
      <c r="S595">
        <f t="shared" si="123"/>
        <v>-0.56726701145476466</v>
      </c>
      <c r="T595" t="str">
        <f t="shared" si="124"/>
        <v/>
      </c>
      <c r="U595" t="str">
        <f t="shared" si="125"/>
        <v/>
      </c>
      <c r="V595" t="str">
        <f t="shared" si="116"/>
        <v/>
      </c>
      <c r="X595">
        <f t="shared" ca="1" si="126"/>
        <v>36.445225093099907</v>
      </c>
    </row>
    <row r="596" spans="1:24" x14ac:dyDescent="0.3">
      <c r="A596" s="2">
        <v>43235.670084490739</v>
      </c>
      <c r="B596">
        <v>719.29481363615992</v>
      </c>
      <c r="C596">
        <v>3</v>
      </c>
      <c r="H596">
        <f>VLOOKUP(A596,[1]Sheet1!A$2:F$2998,5,FALSE)</f>
        <v>719.99</v>
      </c>
      <c r="I596">
        <f>VLOOKUP(A596,[1]Sheet1!A$2:F$2998,6,FALSE)</f>
        <v>719.3</v>
      </c>
      <c r="J596" s="5">
        <f t="shared" ca="1" si="127"/>
        <v>5.7917471075986599E-3</v>
      </c>
      <c r="K596" s="5">
        <f t="shared" ca="1" si="128"/>
        <v>4.1699999999999591</v>
      </c>
      <c r="L596" s="6">
        <f t="shared" si="129"/>
        <v>595</v>
      </c>
      <c r="M596">
        <f t="shared" si="117"/>
        <v>719.26687121300449</v>
      </c>
      <c r="N596">
        <f t="shared" si="118"/>
        <v>0.44953438428280612</v>
      </c>
      <c r="O596">
        <f t="shared" si="119"/>
        <v>6.2158589270101809E-2</v>
      </c>
      <c r="P596" t="str">
        <f t="shared" si="120"/>
        <v/>
      </c>
      <c r="Q596">
        <f t="shared" si="121"/>
        <v>2.0325231162132695E-4</v>
      </c>
      <c r="R596">
        <f t="shared" si="122"/>
        <v>0.56458748128990488</v>
      </c>
      <c r="S596">
        <f t="shared" si="123"/>
        <v>-0.41458890136214127</v>
      </c>
      <c r="T596" t="str">
        <f t="shared" si="124"/>
        <v/>
      </c>
      <c r="U596" t="str">
        <f t="shared" si="125"/>
        <v/>
      </c>
      <c r="V596" t="str">
        <f t="shared" si="116"/>
        <v/>
      </c>
      <c r="X596">
        <f t="shared" ca="1" si="126"/>
        <v>36.445225093099907</v>
      </c>
    </row>
    <row r="597" spans="1:24" x14ac:dyDescent="0.3">
      <c r="A597" s="2">
        <v>43235.670125416669</v>
      </c>
      <c r="B597">
        <v>719.3</v>
      </c>
      <c r="C597">
        <v>2</v>
      </c>
      <c r="H597">
        <f>VLOOKUP(A597,[1]Sheet1!A$2:F$2998,5,FALSE)</f>
        <v>719.99</v>
      </c>
      <c r="I597">
        <f>VLOOKUP(A597,[1]Sheet1!A$2:F$2998,6,FALSE)</f>
        <v>719.3</v>
      </c>
      <c r="J597" s="5">
        <f t="shared" ca="1" si="127"/>
        <v>6.7084265059237499E-3</v>
      </c>
      <c r="K597" s="5">
        <f t="shared" ca="1" si="128"/>
        <v>4.8300000000000409</v>
      </c>
      <c r="L597" s="6">
        <f t="shared" si="129"/>
        <v>596</v>
      </c>
      <c r="M597">
        <f t="shared" si="117"/>
        <v>719.32337565862542</v>
      </c>
      <c r="N597">
        <f t="shared" si="118"/>
        <v>0.44799269332142272</v>
      </c>
      <c r="O597">
        <f t="shared" si="119"/>
        <v>-5.2178660442341464E-2</v>
      </c>
      <c r="P597" t="str">
        <f t="shared" si="120"/>
        <v/>
      </c>
      <c r="Q597">
        <f t="shared" si="121"/>
        <v>4.0925930079538375E-5</v>
      </c>
      <c r="R597">
        <f t="shared" si="122"/>
        <v>-0.5117088572965609</v>
      </c>
      <c r="S597">
        <f t="shared" si="123"/>
        <v>-0.53395994778154965</v>
      </c>
      <c r="T597" t="str">
        <f t="shared" si="124"/>
        <v/>
      </c>
      <c r="U597" t="str">
        <f t="shared" si="125"/>
        <v/>
      </c>
      <c r="V597" t="str">
        <f t="shared" si="116"/>
        <v/>
      </c>
      <c r="X597">
        <f t="shared" ca="1" si="126"/>
        <v>36.445225093099907</v>
      </c>
    </row>
    <row r="598" spans="1:24" x14ac:dyDescent="0.3">
      <c r="A598" s="2">
        <v>43235.670241145832</v>
      </c>
      <c r="B598">
        <v>719.36227354669995</v>
      </c>
      <c r="C598">
        <v>7</v>
      </c>
      <c r="H598">
        <f>VLOOKUP(A598,[1]Sheet1!A$2:F$2998,5,FALSE)</f>
        <v>719.99</v>
      </c>
      <c r="I598">
        <f>VLOOKUP(A598,[1]Sheet1!A$2:F$2998,6,FALSE)</f>
        <v>720</v>
      </c>
      <c r="J598" s="5">
        <f t="shared" ca="1" si="127"/>
        <v>6.6962959346657741E-3</v>
      </c>
      <c r="K598" s="5">
        <f t="shared" ca="1" si="128"/>
        <v>4.8212661100000105</v>
      </c>
      <c r="L598" s="6">
        <f t="shared" si="129"/>
        <v>597</v>
      </c>
      <c r="M598">
        <f t="shared" si="117"/>
        <v>719.3676418384191</v>
      </c>
      <c r="N598">
        <f t="shared" si="118"/>
        <v>0.4447218244633806</v>
      </c>
      <c r="O598">
        <f t="shared" si="119"/>
        <v>-1.207112271953029E-2</v>
      </c>
      <c r="P598" t="str">
        <f t="shared" si="120"/>
        <v/>
      </c>
      <c r="Q598">
        <f t="shared" si="121"/>
        <v>1.1572916264412925E-4</v>
      </c>
      <c r="R598">
        <f t="shared" si="122"/>
        <v>-3.9562754896729564E-2</v>
      </c>
      <c r="S598">
        <f t="shared" si="123"/>
        <v>2.1772081011381863E-2</v>
      </c>
      <c r="T598" t="str">
        <f t="shared" si="124"/>
        <v/>
      </c>
      <c r="U598" t="str">
        <f t="shared" si="125"/>
        <v/>
      </c>
      <c r="V598" t="str">
        <f t="shared" si="116"/>
        <v/>
      </c>
      <c r="X598">
        <f t="shared" ca="1" si="126"/>
        <v>36.445225093099907</v>
      </c>
    </row>
    <row r="599" spans="1:24" x14ac:dyDescent="0.3">
      <c r="A599" s="2">
        <v>43235.670550983799</v>
      </c>
      <c r="B599">
        <v>720</v>
      </c>
      <c r="C599">
        <v>3</v>
      </c>
      <c r="H599">
        <f>VLOOKUP(A599,[1]Sheet1!A$2:F$2998,5,FALSE)</f>
        <v>719.99</v>
      </c>
      <c r="I599">
        <f>VLOOKUP(A599,[1]Sheet1!A$2:F$2998,6,FALSE)</f>
        <v>720</v>
      </c>
      <c r="J599" s="5">
        <f t="shared" ca="1" si="127"/>
        <v>6.7223155877165399E-3</v>
      </c>
      <c r="K599" s="5">
        <f t="shared" ca="1" si="128"/>
        <v>4.8400000000000318</v>
      </c>
      <c r="L599" s="6">
        <f t="shared" si="129"/>
        <v>598</v>
      </c>
      <c r="M599">
        <f t="shared" si="117"/>
        <v>719.41411839005809</v>
      </c>
      <c r="N599">
        <f t="shared" si="118"/>
        <v>0.44203180558790356</v>
      </c>
      <c r="O599">
        <f t="shared" si="119"/>
        <v>1.3254286287446739</v>
      </c>
      <c r="P599" t="str">
        <f t="shared" si="120"/>
        <v/>
      </c>
      <c r="Q599">
        <f t="shared" si="121"/>
        <v>3.0983796750660986E-4</v>
      </c>
      <c r="R599">
        <f t="shared" si="122"/>
        <v>1.2018839157359407</v>
      </c>
      <c r="S599">
        <f t="shared" si="123"/>
        <v>-0.44756010150056003</v>
      </c>
      <c r="T599" t="str">
        <f t="shared" si="124"/>
        <v/>
      </c>
      <c r="U599" t="str">
        <f t="shared" si="125"/>
        <v/>
      </c>
      <c r="V599" t="str">
        <f t="shared" si="116"/>
        <v/>
      </c>
      <c r="X599">
        <f t="shared" ca="1" si="126"/>
        <v>36.445225093099907</v>
      </c>
    </row>
    <row r="600" spans="1:24" x14ac:dyDescent="0.3">
      <c r="A600" s="2">
        <v>43235.670550983799</v>
      </c>
      <c r="B600">
        <v>720</v>
      </c>
      <c r="C600">
        <v>1</v>
      </c>
      <c r="H600">
        <f>VLOOKUP(A600,[1]Sheet1!A$2:F$2998,5,FALSE)</f>
        <v>719.99</v>
      </c>
      <c r="I600">
        <f>VLOOKUP(A600,[1]Sheet1!A$2:F$2998,6,FALSE)</f>
        <v>720</v>
      </c>
      <c r="J600" s="5">
        <f t="shared" ca="1" si="127"/>
        <v>5.1806275087154241E-3</v>
      </c>
      <c r="K600" s="5">
        <f t="shared" ca="1" si="128"/>
        <v>3.7300000000000182</v>
      </c>
      <c r="L600" s="6">
        <f t="shared" si="129"/>
        <v>599</v>
      </c>
      <c r="M600">
        <f t="shared" si="117"/>
        <v>719.53739400036807</v>
      </c>
      <c r="N600">
        <f t="shared" si="118"/>
        <v>0.45226395558806304</v>
      </c>
      <c r="O600">
        <f t="shared" si="119"/>
        <v>1.0228672745552367</v>
      </c>
      <c r="P600" t="str">
        <f t="shared" si="120"/>
        <v/>
      </c>
      <c r="Q600">
        <f t="shared" si="121"/>
        <v>0</v>
      </c>
      <c r="R600">
        <f t="shared" si="122"/>
        <v>-0.85656635192915609</v>
      </c>
      <c r="S600">
        <f t="shared" si="123"/>
        <v>-0.66522605823343739</v>
      </c>
      <c r="T600" t="str">
        <f t="shared" si="124"/>
        <v/>
      </c>
      <c r="U600" t="str">
        <f t="shared" si="125"/>
        <v/>
      </c>
      <c r="V600" t="str">
        <f t="shared" si="116"/>
        <v/>
      </c>
      <c r="X600">
        <f t="shared" ca="1" si="126"/>
        <v>36.445225093099907</v>
      </c>
    </row>
    <row r="601" spans="1:24" x14ac:dyDescent="0.3">
      <c r="A601" s="2">
        <v>43235.67108994213</v>
      </c>
      <c r="B601">
        <v>719.99841399999991</v>
      </c>
      <c r="C601">
        <v>6</v>
      </c>
      <c r="H601">
        <f>VLOOKUP(A601,[1]Sheet1!A$2:F$2998,5,FALSE)</f>
        <v>720.42206849680008</v>
      </c>
      <c r="I601">
        <f>VLOOKUP(A601,[1]Sheet1!A$2:F$2998,6,FALSE)</f>
        <v>720</v>
      </c>
      <c r="J601" s="5">
        <f t="shared" ca="1" si="127"/>
        <v>4.577776899701673E-3</v>
      </c>
      <c r="K601" s="5">
        <f t="shared" ca="1" si="128"/>
        <v>3.2979315031999477</v>
      </c>
      <c r="L601" s="6">
        <f t="shared" si="129"/>
        <v>600</v>
      </c>
      <c r="M601">
        <f t="shared" si="117"/>
        <v>719.65358209534327</v>
      </c>
      <c r="N601">
        <f t="shared" si="118"/>
        <v>0.45862368500929734</v>
      </c>
      <c r="O601">
        <f t="shared" si="119"/>
        <v>0.75188420469312089</v>
      </c>
      <c r="P601" t="str">
        <f t="shared" si="120"/>
        <v/>
      </c>
      <c r="Q601">
        <f t="shared" si="121"/>
        <v>5.3895833116257563E-4</v>
      </c>
      <c r="R601">
        <f t="shared" si="122"/>
        <v>2.6047795155428202</v>
      </c>
      <c r="S601">
        <f t="shared" si="123"/>
        <v>-9.9745616821930796E-2</v>
      </c>
      <c r="T601" t="str">
        <f t="shared" si="124"/>
        <v/>
      </c>
      <c r="U601" t="str">
        <f t="shared" si="125"/>
        <v/>
      </c>
      <c r="V601" t="str">
        <f t="shared" si="116"/>
        <v/>
      </c>
      <c r="X601">
        <f t="shared" ca="1" si="126"/>
        <v>36.445225093099907</v>
      </c>
    </row>
    <row r="602" spans="1:24" x14ac:dyDescent="0.3">
      <c r="A602" s="2">
        <v>43235.671447997687</v>
      </c>
      <c r="B602">
        <v>719.99915279999993</v>
      </c>
      <c r="C602">
        <v>5</v>
      </c>
      <c r="H602">
        <f>VLOOKUP(A602,[1]Sheet1!A$2:F$2998,5,FALSE)</f>
        <v>720.84143249680005</v>
      </c>
      <c r="I602">
        <f>VLOOKUP(A602,[1]Sheet1!A$2:F$2998,6,FALSE)</f>
        <v>720.39784131539989</v>
      </c>
      <c r="J602" s="5">
        <f t="shared" ca="1" si="127"/>
        <v>3.9933435752012676E-3</v>
      </c>
      <c r="K602" s="5">
        <f t="shared" ca="1" si="128"/>
        <v>2.8785675031999749</v>
      </c>
      <c r="L602" s="6">
        <f t="shared" si="129"/>
        <v>601</v>
      </c>
      <c r="M602">
        <f t="shared" si="117"/>
        <v>719.75577380712491</v>
      </c>
      <c r="N602">
        <f t="shared" si="118"/>
        <v>0.46204837337611404</v>
      </c>
      <c r="O602">
        <f t="shared" si="119"/>
        <v>0.52673920502455474</v>
      </c>
      <c r="P602" t="str">
        <f t="shared" si="120"/>
        <v/>
      </c>
      <c r="Q602">
        <f t="shared" si="121"/>
        <v>3.5805555671686307E-4</v>
      </c>
      <c r="R602">
        <f t="shared" si="122"/>
        <v>1.2437095688141728</v>
      </c>
      <c r="S602">
        <f t="shared" si="123"/>
        <v>-0.22897359590404506</v>
      </c>
      <c r="T602" t="str">
        <f t="shared" si="124"/>
        <v/>
      </c>
      <c r="U602" t="str">
        <f t="shared" si="125"/>
        <v/>
      </c>
      <c r="V602" t="str">
        <f t="shared" si="116"/>
        <v/>
      </c>
      <c r="X602">
        <f t="shared" ca="1" si="126"/>
        <v>36.445225093099907</v>
      </c>
    </row>
    <row r="603" spans="1:24" x14ac:dyDescent="0.3">
      <c r="A603" s="2">
        <v>43235.672092800924</v>
      </c>
      <c r="B603">
        <v>720.71097383293989</v>
      </c>
      <c r="C603">
        <v>37</v>
      </c>
      <c r="H603">
        <f>VLOOKUP(A603,[1]Sheet1!A$2:F$2998,5,FALSE)</f>
        <v>720.98000000000013</v>
      </c>
      <c r="I603">
        <f>VLOOKUP(A603,[1]Sheet1!A$2:F$2998,6,FALSE)</f>
        <v>720.99</v>
      </c>
      <c r="J603" s="5">
        <f t="shared" ca="1" si="127"/>
        <v>3.8003828122831354E-3</v>
      </c>
      <c r="K603" s="5">
        <f t="shared" ca="1" si="128"/>
        <v>2.7399999999998954</v>
      </c>
      <c r="L603" s="6">
        <f t="shared" si="129"/>
        <v>602</v>
      </c>
      <c r="M603">
        <f t="shared" si="117"/>
        <v>719.84424282378075</v>
      </c>
      <c r="N603">
        <f t="shared" si="118"/>
        <v>0.46337739680291962</v>
      </c>
      <c r="O603">
        <f t="shared" si="119"/>
        <v>1.8704645827335658</v>
      </c>
      <c r="P603">
        <f t="shared" si="120"/>
        <v>1</v>
      </c>
      <c r="Q603">
        <f t="shared" si="121"/>
        <v>6.4480323635507375E-4</v>
      </c>
      <c r="R603">
        <f t="shared" si="122"/>
        <v>2.8603567814411979</v>
      </c>
      <c r="S603">
        <f t="shared" si="123"/>
        <v>3.3921158712573911</v>
      </c>
      <c r="T603" t="str">
        <f t="shared" si="124"/>
        <v/>
      </c>
      <c r="U603" t="str">
        <f t="shared" si="125"/>
        <v/>
      </c>
      <c r="V603" t="str">
        <f t="shared" si="116"/>
        <v/>
      </c>
      <c r="X603">
        <f t="shared" ca="1" si="126"/>
        <v>36.445225093099907</v>
      </c>
    </row>
    <row r="604" spans="1:24" x14ac:dyDescent="0.3">
      <c r="A604" s="2">
        <v>43235.672321874998</v>
      </c>
      <c r="B604">
        <v>720.98050310618009</v>
      </c>
      <c r="C604">
        <v>4</v>
      </c>
      <c r="H604">
        <f>VLOOKUP(A604,[1]Sheet1!A$2:F$2998,5,FALSE)</f>
        <v>720.98</v>
      </c>
      <c r="I604">
        <f>VLOOKUP(A604,[1]Sheet1!A$2:F$2998,6,FALSE)</f>
        <v>720.99</v>
      </c>
      <c r="J604" s="5">
        <f t="shared" ca="1" si="127"/>
        <v>3.8003828122832937E-3</v>
      </c>
      <c r="K604" s="5">
        <f t="shared" ca="1" si="128"/>
        <v>2.7400000000000091</v>
      </c>
      <c r="L604" s="6">
        <f t="shared" si="129"/>
        <v>603</v>
      </c>
      <c r="M604">
        <f t="shared" si="117"/>
        <v>720.00025196117565</v>
      </c>
      <c r="N604">
        <f t="shared" si="118"/>
        <v>0.48412237624655419</v>
      </c>
      <c r="O604">
        <f t="shared" si="119"/>
        <v>2.0248003254970843</v>
      </c>
      <c r="P604">
        <f t="shared" si="120"/>
        <v>1</v>
      </c>
      <c r="Q604">
        <f t="shared" si="121"/>
        <v>2.2907407401362434E-4</v>
      </c>
      <c r="R604">
        <f t="shared" si="122"/>
        <v>0.27728752398588846</v>
      </c>
      <c r="S604">
        <f t="shared" si="123"/>
        <v>-0.41210856598192702</v>
      </c>
      <c r="T604" t="str">
        <f t="shared" si="124"/>
        <v/>
      </c>
      <c r="U604" t="str">
        <f t="shared" si="125"/>
        <v/>
      </c>
      <c r="V604" t="str">
        <f t="shared" si="116"/>
        <v/>
      </c>
      <c r="X604">
        <f t="shared" ca="1" si="126"/>
        <v>36.445225093099907</v>
      </c>
    </row>
    <row r="605" spans="1:24" x14ac:dyDescent="0.3">
      <c r="A605" s="2">
        <v>43235.672487696756</v>
      </c>
      <c r="B605">
        <v>720.98431808765997</v>
      </c>
      <c r="C605">
        <v>4</v>
      </c>
      <c r="H605">
        <f>VLOOKUP(A605,[1]Sheet1!A$2:F$2998,5,FALSE)</f>
        <v>720.98</v>
      </c>
      <c r="I605">
        <f>VLOOKUP(A605,[1]Sheet1!A$2:F$2998,6,FALSE)</f>
        <v>720.99</v>
      </c>
      <c r="J605" s="5">
        <f t="shared" ca="1" si="127"/>
        <v>3.8003828122832937E-3</v>
      </c>
      <c r="K605" s="5">
        <f t="shared" ca="1" si="128"/>
        <v>2.7400000000000091</v>
      </c>
      <c r="L605" s="6">
        <f t="shared" si="129"/>
        <v>604</v>
      </c>
      <c r="M605">
        <f t="shared" si="117"/>
        <v>720.1761791406484</v>
      </c>
      <c r="N605">
        <f t="shared" si="118"/>
        <v>0.51009262929843668</v>
      </c>
      <c r="O605">
        <f t="shared" si="119"/>
        <v>1.5842984207065618</v>
      </c>
      <c r="P605">
        <f t="shared" si="120"/>
        <v>1</v>
      </c>
      <c r="Q605">
        <f t="shared" si="121"/>
        <v>1.6582175885559991E-4</v>
      </c>
      <c r="R605">
        <f t="shared" si="122"/>
        <v>-8.0073966966405313E-2</v>
      </c>
      <c r="S605">
        <f t="shared" si="123"/>
        <v>-0.42245027281241831</v>
      </c>
      <c r="T605" t="str">
        <f t="shared" si="124"/>
        <v/>
      </c>
      <c r="U605" t="str">
        <f t="shared" si="125"/>
        <v/>
      </c>
      <c r="V605" t="str">
        <f t="shared" si="116"/>
        <v/>
      </c>
      <c r="X605">
        <f t="shared" ca="1" si="126"/>
        <v>36.445225093099907</v>
      </c>
    </row>
    <row r="606" spans="1:24" x14ac:dyDescent="0.3">
      <c r="A606" s="2">
        <v>43235.672630173613</v>
      </c>
      <c r="B606">
        <v>720.98379854187999</v>
      </c>
      <c r="C606">
        <v>4</v>
      </c>
      <c r="H606">
        <f>VLOOKUP(A606,[1]Sheet1!A$2:F$2998,5,FALSE)</f>
        <v>720.98</v>
      </c>
      <c r="I606">
        <f>VLOOKUP(A606,[1]Sheet1!A$2:F$2998,6,FALSE)</f>
        <v>720.9899999999999</v>
      </c>
      <c r="J606" s="5">
        <f t="shared" ca="1" si="127"/>
        <v>3.8003828122832937E-3</v>
      </c>
      <c r="K606" s="5">
        <f t="shared" ca="1" si="128"/>
        <v>2.7400000000000091</v>
      </c>
      <c r="L606" s="6">
        <f t="shared" si="129"/>
        <v>605</v>
      </c>
      <c r="M606">
        <f t="shared" si="117"/>
        <v>720.40257715685334</v>
      </c>
      <c r="N606">
        <f t="shared" si="118"/>
        <v>0.49536477814328689</v>
      </c>
      <c r="O606">
        <f t="shared" si="119"/>
        <v>1.173319966763019</v>
      </c>
      <c r="P606" t="str">
        <f t="shared" si="120"/>
        <v/>
      </c>
      <c r="Q606">
        <f t="shared" si="121"/>
        <v>1.4247685612645E-4</v>
      </c>
      <c r="R606">
        <f t="shared" si="122"/>
        <v>-0.1734611345596104</v>
      </c>
      <c r="S606">
        <f t="shared" si="123"/>
        <v>-0.40759160921551546</v>
      </c>
      <c r="T606" t="str">
        <f t="shared" si="124"/>
        <v/>
      </c>
      <c r="U606" t="str">
        <f t="shared" si="125"/>
        <v/>
      </c>
      <c r="V606" t="str">
        <f t="shared" si="116"/>
        <v/>
      </c>
      <c r="X606">
        <f t="shared" ca="1" si="126"/>
        <v>36.445225093099907</v>
      </c>
    </row>
    <row r="607" spans="1:24" x14ac:dyDescent="0.3">
      <c r="A607" s="2">
        <v>43235.672777002314</v>
      </c>
      <c r="B607">
        <v>720.98824118612004</v>
      </c>
      <c r="C607">
        <v>3</v>
      </c>
      <c r="H607">
        <f>VLOOKUP(A607,[1]Sheet1!A$2:F$2998,5,FALSE)</f>
        <v>720.98</v>
      </c>
      <c r="I607">
        <f>VLOOKUP(A607,[1]Sheet1!A$2:F$2998,6,FALSE)</f>
        <v>720.99000000000012</v>
      </c>
      <c r="J607" s="5">
        <f t="shared" ca="1" si="127"/>
        <v>3.8003828122832937E-3</v>
      </c>
      <c r="K607" s="5">
        <f t="shared" ca="1" si="128"/>
        <v>2.7400000000000091</v>
      </c>
      <c r="L607" s="6">
        <f t="shared" si="129"/>
        <v>606</v>
      </c>
      <c r="M607">
        <f t="shared" si="117"/>
        <v>720.59427807619579</v>
      </c>
      <c r="N607">
        <f t="shared" si="118"/>
        <v>0.48832685948235166</v>
      </c>
      <c r="O607">
        <f t="shared" si="119"/>
        <v>0.80676109100749005</v>
      </c>
      <c r="P607" t="str">
        <f t="shared" si="120"/>
        <v/>
      </c>
      <c r="Q607">
        <f t="shared" si="121"/>
        <v>1.4682870096294209E-4</v>
      </c>
      <c r="R607">
        <f t="shared" si="122"/>
        <v>-0.17424011148549287</v>
      </c>
      <c r="S607">
        <f t="shared" si="123"/>
        <v>-0.47203044752155088</v>
      </c>
      <c r="T607" t="str">
        <f t="shared" si="124"/>
        <v/>
      </c>
      <c r="U607" t="str">
        <f t="shared" si="125"/>
        <v/>
      </c>
      <c r="V607" t="str">
        <f t="shared" si="116"/>
        <v/>
      </c>
      <c r="X607">
        <f t="shared" ca="1" si="126"/>
        <v>36.445225093099907</v>
      </c>
    </row>
    <row r="608" spans="1:24" x14ac:dyDescent="0.3">
      <c r="A608" s="2">
        <v>43235.673331585647</v>
      </c>
      <c r="B608">
        <v>720.98802376974004</v>
      </c>
      <c r="C608">
        <v>11</v>
      </c>
      <c r="H608">
        <f>VLOOKUP(A608,[1]Sheet1!A$2:F$2998,5,FALSE)</f>
        <v>720.98</v>
      </c>
      <c r="I608">
        <f>VLOOKUP(A608,[1]Sheet1!A$2:F$2998,6,FALSE)</f>
        <v>720.99</v>
      </c>
      <c r="J608" s="5">
        <f t="shared" ca="1" si="127"/>
        <v>3.8003828122832937E-3</v>
      </c>
      <c r="K608" s="5">
        <f t="shared" ca="1" si="128"/>
        <v>2.7400000000000091</v>
      </c>
      <c r="L608" s="6">
        <f t="shared" si="129"/>
        <v>607</v>
      </c>
      <c r="M608">
        <f t="shared" si="117"/>
        <v>720.77199698576135</v>
      </c>
      <c r="N608">
        <f t="shared" si="118"/>
        <v>0.47543542835230662</v>
      </c>
      <c r="O608">
        <f t="shared" si="119"/>
        <v>0.45437670626979698</v>
      </c>
      <c r="P608" t="str">
        <f t="shared" si="120"/>
        <v/>
      </c>
      <c r="Q608">
        <f t="shared" si="121"/>
        <v>5.5458333372371271E-4</v>
      </c>
      <c r="R608">
        <f t="shared" si="122"/>
        <v>2.1002489419328914</v>
      </c>
      <c r="S608">
        <f t="shared" si="123"/>
        <v>0.33749045122056121</v>
      </c>
      <c r="T608" t="str">
        <f t="shared" si="124"/>
        <v/>
      </c>
      <c r="U608" t="str">
        <f t="shared" si="125"/>
        <v/>
      </c>
      <c r="V608" t="str">
        <f t="shared" si="116"/>
        <v/>
      </c>
      <c r="X608">
        <f t="shared" ca="1" si="126"/>
        <v>36.445225093099907</v>
      </c>
    </row>
    <row r="609" spans="1:24" x14ac:dyDescent="0.3">
      <c r="A609" s="2">
        <v>43235.673848287042</v>
      </c>
      <c r="B609">
        <v>720.83709696849985</v>
      </c>
      <c r="C609">
        <v>12</v>
      </c>
      <c r="H609">
        <f>VLOOKUP(A609,[1]Sheet1!A$2:F$2998,5,FALSE)</f>
        <v>720.05249921300003</v>
      </c>
      <c r="I609">
        <f>VLOOKUP(A609,[1]Sheet1!A$2:F$2998,6,FALSE)</f>
        <v>720.05</v>
      </c>
      <c r="J609" s="5">
        <f t="shared" ca="1" si="127"/>
        <v>5.0933797063526399E-3</v>
      </c>
      <c r="K609" s="5">
        <f t="shared" ca="1" si="128"/>
        <v>3.6675007869999945</v>
      </c>
      <c r="L609" s="6">
        <f t="shared" si="129"/>
        <v>608</v>
      </c>
      <c r="M609">
        <f t="shared" si="117"/>
        <v>720.93488590424897</v>
      </c>
      <c r="N609">
        <f t="shared" si="118"/>
        <v>0.45929612351173993</v>
      </c>
      <c r="O609">
        <f t="shared" si="119"/>
        <v>-0.21291043129525264</v>
      </c>
      <c r="P609" t="str">
        <f t="shared" si="120"/>
        <v/>
      </c>
      <c r="Q609">
        <f t="shared" si="121"/>
        <v>5.1670139509951696E-4</v>
      </c>
      <c r="R609">
        <f t="shared" si="122"/>
        <v>1.7157147852252903</v>
      </c>
      <c r="S609">
        <f t="shared" si="123"/>
        <v>0.41349180066461344</v>
      </c>
      <c r="T609" t="str">
        <f t="shared" si="124"/>
        <v/>
      </c>
      <c r="U609" t="str">
        <f t="shared" si="125"/>
        <v/>
      </c>
      <c r="V609" t="str">
        <f t="shared" si="116"/>
        <v/>
      </c>
      <c r="X609">
        <f t="shared" ca="1" si="126"/>
        <v>36.445225093099907</v>
      </c>
    </row>
    <row r="610" spans="1:24" x14ac:dyDescent="0.3">
      <c r="A610" s="2">
        <v>43235.674108449071</v>
      </c>
      <c r="B610">
        <v>720.04090670860001</v>
      </c>
      <c r="C610">
        <v>10</v>
      </c>
      <c r="H610">
        <f>VLOOKUP(A610,[1]Sheet1!A$2:F$2998,5,FALSE)</f>
        <v>720.04</v>
      </c>
      <c r="I610">
        <f>VLOOKUP(A610,[1]Sheet1!A$2:F$2998,6,FALSE)</f>
        <v>720.05</v>
      </c>
      <c r="J610" s="5">
        <f t="shared" ca="1" si="127"/>
        <v>5.110827176268074E-3</v>
      </c>
      <c r="K610" s="5">
        <f t="shared" ca="1" si="128"/>
        <v>3.6800000000000637</v>
      </c>
      <c r="L610" s="6">
        <f t="shared" si="129"/>
        <v>609</v>
      </c>
      <c r="M610">
        <f t="shared" si="117"/>
        <v>721.05654155932939</v>
      </c>
      <c r="N610">
        <f t="shared" si="118"/>
        <v>0.44948968018320246</v>
      </c>
      <c r="O610">
        <f t="shared" si="119"/>
        <v>-2.2595287400490105</v>
      </c>
      <c r="P610" t="str">
        <f t="shared" si="120"/>
        <v/>
      </c>
      <c r="Q610">
        <f t="shared" si="121"/>
        <v>2.6016202900791541E-4</v>
      </c>
      <c r="R610">
        <f t="shared" si="122"/>
        <v>0.26119255008767089</v>
      </c>
      <c r="S610">
        <f t="shared" si="123"/>
        <v>0.18539561427409718</v>
      </c>
      <c r="T610" t="str">
        <f t="shared" si="124"/>
        <v/>
      </c>
      <c r="U610" t="str">
        <f t="shared" si="125"/>
        <v/>
      </c>
      <c r="V610" t="str">
        <f t="shared" si="116"/>
        <v/>
      </c>
      <c r="X610">
        <f t="shared" ca="1" si="126"/>
        <v>36.445225093099907</v>
      </c>
    </row>
    <row r="611" spans="1:24" x14ac:dyDescent="0.3">
      <c r="A611" s="2">
        <v>43235.67413201389</v>
      </c>
      <c r="B611">
        <v>720.04162374474004</v>
      </c>
      <c r="C611">
        <v>3</v>
      </c>
      <c r="H611">
        <f>VLOOKUP(A611,[1]Sheet1!A$2:F$2998,5,FALSE)</f>
        <v>720.04</v>
      </c>
      <c r="I611">
        <f>VLOOKUP(A611,[1]Sheet1!A$2:F$2998,6,FALSE)</f>
        <v>719.87905193000006</v>
      </c>
      <c r="J611" s="5">
        <f t="shared" ca="1" si="127"/>
        <v>5.110827176268074E-3</v>
      </c>
      <c r="K611" s="5">
        <f t="shared" ca="1" si="128"/>
        <v>3.6800000000000637</v>
      </c>
      <c r="L611" s="6">
        <f t="shared" si="129"/>
        <v>610</v>
      </c>
      <c r="M611">
        <f t="shared" si="117"/>
        <v>721.02768746851382</v>
      </c>
      <c r="N611">
        <f t="shared" si="118"/>
        <v>0.47645098516689854</v>
      </c>
      <c r="O611">
        <f t="shared" si="119"/>
        <v>-2.0696016053537352</v>
      </c>
      <c r="P611" t="str">
        <f t="shared" si="120"/>
        <v/>
      </c>
      <c r="Q611">
        <f t="shared" si="121"/>
        <v>2.3564818548038602E-5</v>
      </c>
      <c r="R611">
        <f t="shared" si="122"/>
        <v>-0.96498944261180053</v>
      </c>
      <c r="S611">
        <f t="shared" si="123"/>
        <v>-0.53601264010564953</v>
      </c>
      <c r="T611">
        <f t="shared" si="124"/>
        <v>1</v>
      </c>
      <c r="U611">
        <f t="shared" ca="1" si="125"/>
        <v>3.6800000000000637</v>
      </c>
      <c r="V611">
        <f t="shared" ca="1" si="116"/>
        <v>3.6800000000000637</v>
      </c>
      <c r="X611">
        <f t="shared" ca="1" si="126"/>
        <v>40.125225093099971</v>
      </c>
    </row>
    <row r="612" spans="1:24" x14ac:dyDescent="0.3">
      <c r="A612" s="2">
        <v>43235.674715173613</v>
      </c>
      <c r="B612">
        <v>719.9589183953002</v>
      </c>
      <c r="C612">
        <v>22</v>
      </c>
      <c r="H612">
        <f>VLOOKUP(A612,[1]Sheet1!A$2:F$2998,5,FALSE)</f>
        <v>720.41260626619999</v>
      </c>
      <c r="I612">
        <f>VLOOKUP(A612,[1]Sheet1!A$2:F$2998,6,FALSE)</f>
        <v>719.85</v>
      </c>
      <c r="J612" s="5">
        <f t="shared" ca="1" si="127"/>
        <v>4.979637644589514E-3</v>
      </c>
      <c r="K612" s="5">
        <f t="shared" ca="1" si="128"/>
        <v>3.5873937338000133</v>
      </c>
      <c r="L612" s="6">
        <f t="shared" si="129"/>
        <v>611</v>
      </c>
      <c r="M612">
        <f t="shared" si="117"/>
        <v>721.04629851515551</v>
      </c>
      <c r="N612">
        <f t="shared" si="118"/>
        <v>0.49438770320801551</v>
      </c>
      <c r="O612">
        <f t="shared" si="119"/>
        <v>-2.1994481513181805</v>
      </c>
      <c r="P612" t="str">
        <f t="shared" si="120"/>
        <v/>
      </c>
      <c r="Q612">
        <f t="shared" si="121"/>
        <v>5.8315972273703665E-4</v>
      </c>
      <c r="R612">
        <f t="shared" si="122"/>
        <v>2.1021918318781094</v>
      </c>
      <c r="S612">
        <f t="shared" si="123"/>
        <v>1.4331406824066026</v>
      </c>
      <c r="T612" t="str">
        <f t="shared" si="124"/>
        <v/>
      </c>
      <c r="U612" t="str">
        <f t="shared" si="125"/>
        <v/>
      </c>
      <c r="V612" t="str">
        <f t="shared" si="116"/>
        <v/>
      </c>
      <c r="X612">
        <f t="shared" ca="1" si="126"/>
        <v>40.125225093099971</v>
      </c>
    </row>
    <row r="613" spans="1:24" x14ac:dyDescent="0.3">
      <c r="A613" s="2">
        <v>43235.674731250001</v>
      </c>
      <c r="B613">
        <v>720.23543166918012</v>
      </c>
      <c r="C613">
        <v>5</v>
      </c>
      <c r="H613">
        <f>VLOOKUP(A613,[1]Sheet1!A$2:F$2998,5,FALSE)</f>
        <v>720.55</v>
      </c>
      <c r="I613">
        <f>VLOOKUP(A613,[1]Sheet1!A$2:F$2998,6,FALSE)</f>
        <v>720.33</v>
      </c>
      <c r="J613" s="5">
        <f t="shared" ca="1" si="127"/>
        <v>4.7880091596697602E-3</v>
      </c>
      <c r="K613" s="5">
        <f t="shared" ca="1" si="128"/>
        <v>3.4500000000000455</v>
      </c>
      <c r="L613" s="6">
        <f t="shared" si="129"/>
        <v>612</v>
      </c>
      <c r="M613">
        <f t="shared" si="117"/>
        <v>721.05010467615841</v>
      </c>
      <c r="N613">
        <f t="shared" si="118"/>
        <v>0.51811183039798347</v>
      </c>
      <c r="O613">
        <f t="shared" si="119"/>
        <v>-1.5723883516663026</v>
      </c>
      <c r="P613" t="str">
        <f t="shared" si="120"/>
        <v/>
      </c>
      <c r="Q613">
        <f t="shared" si="121"/>
        <v>1.6076388419605792E-5</v>
      </c>
      <c r="R613">
        <f t="shared" si="122"/>
        <v>-0.96117017958239115</v>
      </c>
      <c r="S613">
        <f t="shared" si="123"/>
        <v>-0.32944489754721129</v>
      </c>
      <c r="T613">
        <f t="shared" si="124"/>
        <v>1</v>
      </c>
      <c r="U613">
        <f t="shared" ca="1" si="125"/>
        <v>3.4500000000000455</v>
      </c>
      <c r="V613">
        <f t="shared" ca="1" si="116"/>
        <v>3.4500000000000455</v>
      </c>
      <c r="X613">
        <f t="shared" ca="1" si="126"/>
        <v>43.575225093100016</v>
      </c>
    </row>
    <row r="614" spans="1:24" x14ac:dyDescent="0.3">
      <c r="A614" s="2">
        <v>43235.675039930553</v>
      </c>
      <c r="B614">
        <v>720.44146239986014</v>
      </c>
      <c r="C614">
        <v>20</v>
      </c>
      <c r="H614">
        <f>VLOOKUP(A614,[1]Sheet1!A$2:F$2998,5,FALSE)</f>
        <v>720.32246798279994</v>
      </c>
      <c r="I614">
        <f>VLOOKUP(A614,[1]Sheet1!A$2:F$2998,6,FALSE)</f>
        <v>720.55</v>
      </c>
      <c r="J614" s="5">
        <f t="shared" ca="1" si="127"/>
        <v>5.1053967919377436E-3</v>
      </c>
      <c r="K614" s="5">
        <f t="shared" ca="1" si="128"/>
        <v>3.6775320172000647</v>
      </c>
      <c r="L614" s="6">
        <f t="shared" si="129"/>
        <v>613</v>
      </c>
      <c r="M614">
        <f t="shared" si="117"/>
        <v>721.07695807021673</v>
      </c>
      <c r="N614">
        <f t="shared" si="118"/>
        <v>0.52986637111358781</v>
      </c>
      <c r="O614">
        <f t="shared" si="119"/>
        <v>-1.1993508269283215</v>
      </c>
      <c r="P614" t="str">
        <f t="shared" si="120"/>
        <v/>
      </c>
      <c r="Q614">
        <f t="shared" si="121"/>
        <v>3.0868055182509124E-4</v>
      </c>
      <c r="R614">
        <f t="shared" si="122"/>
        <v>0.52433374520227094</v>
      </c>
      <c r="S614">
        <f t="shared" si="123"/>
        <v>1.1620152524993275</v>
      </c>
      <c r="T614" t="str">
        <f t="shared" si="124"/>
        <v/>
      </c>
      <c r="U614" t="str">
        <f t="shared" si="125"/>
        <v/>
      </c>
      <c r="V614" t="str">
        <f t="shared" ref="V614:V633" si="130">IF(T614=1,IF(ISNUMBER(T613),"",K614),"")</f>
        <v/>
      </c>
      <c r="X614">
        <f t="shared" ca="1" si="126"/>
        <v>43.575225093100016</v>
      </c>
    </row>
    <row r="615" spans="1:24" x14ac:dyDescent="0.3">
      <c r="A615" s="2">
        <v>43235.675064236108</v>
      </c>
      <c r="B615">
        <v>720.46764563494003</v>
      </c>
      <c r="C615">
        <v>4</v>
      </c>
      <c r="H615">
        <f>VLOOKUP(A615,[1]Sheet1!A$2:F$2998,5,FALSE)</f>
        <v>720.25860306159996</v>
      </c>
      <c r="I615">
        <f>VLOOKUP(A615,[1]Sheet1!A$2:F$2998,6,FALSE)</f>
        <v>720.44</v>
      </c>
      <c r="J615" s="5">
        <f t="shared" ca="1" si="127"/>
        <v>5.1945189165342907E-3</v>
      </c>
      <c r="K615" s="5">
        <f t="shared" ca="1" si="128"/>
        <v>3.7413969384000438</v>
      </c>
      <c r="L615" s="6">
        <f t="shared" si="129"/>
        <v>614</v>
      </c>
      <c r="M615">
        <f t="shared" ref="M615:M633" si="131">FORECAST(L615,B580:B614,L580:L614)</f>
        <v>721.11809759797768</v>
      </c>
      <c r="N615">
        <f t="shared" ref="N615:N633" si="132">STEYX(B580:B614,L580:L614)</f>
        <v>0.53636446189110043</v>
      </c>
      <c r="O615">
        <f t="shared" ref="O615:O633" si="133">(B615-M615)/N615</f>
        <v>-1.2127051832336286</v>
      </c>
      <c r="P615" t="str">
        <f t="shared" ref="P615:P633" si="134">IF(O615&gt;1.5,1,"")</f>
        <v/>
      </c>
      <c r="Q615">
        <f t="shared" ref="Q615:Q633" si="135">A615-A614</f>
        <v>2.430555468890816E-5</v>
      </c>
      <c r="R615">
        <f t="shared" ref="R615:R633" si="136">(Q615-AVERAGE(Q580:Q614))/_xlfn.STDEV.S(Q580:Q614)</f>
        <v>-0.92209001004585167</v>
      </c>
      <c r="S615">
        <f t="shared" ref="S615:S633" si="137">(C615-AVERAGE(C579:C614))/_xlfn.STDEV.S(C579:C614)</f>
        <v>-0.4871808950057735</v>
      </c>
      <c r="T615">
        <f t="shared" ref="T615:T633" si="138">IF(R615&lt;-0.25,IF(O615&lt;-1,1,""),"")</f>
        <v>1</v>
      </c>
      <c r="U615">
        <f t="shared" ref="U615:U633" ca="1" si="139">IF(ISNUMBER(T615),K615,"")</f>
        <v>3.7413969384000438</v>
      </c>
      <c r="V615">
        <f t="shared" ca="1" si="130"/>
        <v>3.7413969384000438</v>
      </c>
      <c r="X615">
        <f t="shared" ca="1" si="126"/>
        <v>47.31662203150006</v>
      </c>
    </row>
    <row r="616" spans="1:24" x14ac:dyDescent="0.3">
      <c r="A616" s="2">
        <v>43235.675318321759</v>
      </c>
      <c r="B616">
        <v>720.49023963677996</v>
      </c>
      <c r="C616">
        <v>11</v>
      </c>
      <c r="H616">
        <f>VLOOKUP(A616,[1]Sheet1!A$2:F$2998,5,FALSE)</f>
        <v>719.91373811760002</v>
      </c>
      <c r="I616">
        <f>VLOOKUP(A616,[1]Sheet1!A$2:F$2998,6,FALSE)</f>
        <v>720.73720000000003</v>
      </c>
      <c r="J616" s="5">
        <f t="shared" ca="1" si="127"/>
        <v>5.8844020583309837E-3</v>
      </c>
      <c r="K616" s="5">
        <f t="shared" ca="1" si="128"/>
        <v>4.2362618823999583</v>
      </c>
      <c r="L616" s="6">
        <f t="shared" si="129"/>
        <v>615</v>
      </c>
      <c r="M616">
        <f t="shared" si="131"/>
        <v>721.16445294527637</v>
      </c>
      <c r="N616">
        <f t="shared" si="132"/>
        <v>0.53997389312600363</v>
      </c>
      <c r="O616">
        <f t="shared" si="133"/>
        <v>-1.2486035289470498</v>
      </c>
      <c r="P616" t="str">
        <f t="shared" si="134"/>
        <v/>
      </c>
      <c r="Q616">
        <f t="shared" si="135"/>
        <v>2.5408565124962479E-4</v>
      </c>
      <c r="R616">
        <f t="shared" si="136"/>
        <v>0.29273977084453506</v>
      </c>
      <c r="S616">
        <f t="shared" si="137"/>
        <v>0.36653485002775948</v>
      </c>
      <c r="T616" t="str">
        <f t="shared" si="138"/>
        <v/>
      </c>
      <c r="U616" t="str">
        <f t="shared" si="139"/>
        <v/>
      </c>
      <c r="V616" t="str">
        <f t="shared" si="130"/>
        <v/>
      </c>
      <c r="X616">
        <f t="shared" ref="X616:X633" ca="1" si="140">IF(ISNUMBER(V616),V616+X615,X615)</f>
        <v>47.31662203150006</v>
      </c>
    </row>
    <row r="617" spans="1:24" x14ac:dyDescent="0.3">
      <c r="A617" s="2">
        <v>43235.675340543981</v>
      </c>
      <c r="B617">
        <v>720.48655318630006</v>
      </c>
      <c r="C617">
        <v>3</v>
      </c>
      <c r="H617">
        <f>VLOOKUP(A617,[1]Sheet1!A$2:F$2998,5,FALSE)</f>
        <v>719.91373811760002</v>
      </c>
      <c r="I617">
        <f>VLOOKUP(A617,[1]Sheet1!A$2:F$2998,6,FALSE)</f>
        <v>720.45</v>
      </c>
      <c r="J617" s="5">
        <f t="shared" ca="1" si="127"/>
        <v>5.8844020583309837E-3</v>
      </c>
      <c r="K617" s="5">
        <f t="shared" ca="1" si="128"/>
        <v>4.2362618823999583</v>
      </c>
      <c r="L617" s="6">
        <f t="shared" si="129"/>
        <v>616</v>
      </c>
      <c r="M617">
        <f t="shared" si="131"/>
        <v>721.19850253439972</v>
      </c>
      <c r="N617">
        <f t="shared" si="132"/>
        <v>0.54797652754994663</v>
      </c>
      <c r="O617">
        <f t="shared" si="133"/>
        <v>-1.299233292496772</v>
      </c>
      <c r="P617" t="str">
        <f t="shared" si="134"/>
        <v/>
      </c>
      <c r="Q617">
        <f t="shared" si="135"/>
        <v>2.2222222469281405E-5</v>
      </c>
      <c r="R617">
        <f t="shared" si="136"/>
        <v>-0.94567908981172366</v>
      </c>
      <c r="S617">
        <f t="shared" si="137"/>
        <v>-0.60408399031632309</v>
      </c>
      <c r="T617">
        <f t="shared" si="138"/>
        <v>1</v>
      </c>
      <c r="U617">
        <f t="shared" ca="1" si="139"/>
        <v>4.2362618823999583</v>
      </c>
      <c r="V617">
        <f t="shared" ca="1" si="130"/>
        <v>4.2362618823999583</v>
      </c>
      <c r="X617">
        <f t="shared" ca="1" si="140"/>
        <v>51.552883913900018</v>
      </c>
    </row>
    <row r="618" spans="1:24" x14ac:dyDescent="0.3">
      <c r="A618" s="2">
        <v>43235.675575173613</v>
      </c>
      <c r="B618">
        <v>719.95998969251991</v>
      </c>
      <c r="C618">
        <v>5</v>
      </c>
      <c r="H618">
        <f>VLOOKUP(A618,[1]Sheet1!A$2:F$2998,5,FALSE)</f>
        <v>719.54</v>
      </c>
      <c r="I618">
        <f>VLOOKUP(A618,[1]Sheet1!A$2:F$2998,6,FALSE)</f>
        <v>719.8</v>
      </c>
      <c r="J618" s="5">
        <f t="shared" ca="1" si="127"/>
        <v>6.9160041137394292E-3</v>
      </c>
      <c r="K618" s="5">
        <f t="shared" ca="1" si="128"/>
        <v>4.9763416000000689</v>
      </c>
      <c r="L618" s="6">
        <f t="shared" si="129"/>
        <v>617</v>
      </c>
      <c r="M618">
        <f t="shared" si="131"/>
        <v>721.21757704945662</v>
      </c>
      <c r="N618">
        <f t="shared" si="132"/>
        <v>0.55943194991154921</v>
      </c>
      <c r="O618">
        <f t="shared" si="133"/>
        <v>-2.2479719957638196</v>
      </c>
      <c r="P618" t="str">
        <f t="shared" si="134"/>
        <v/>
      </c>
      <c r="Q618">
        <f t="shared" si="135"/>
        <v>2.346296314499341E-4</v>
      </c>
      <c r="R618">
        <f t="shared" si="136"/>
        <v>0.15916838932756183</v>
      </c>
      <c r="S618">
        <f t="shared" si="137"/>
        <v>-0.35996579306027526</v>
      </c>
      <c r="T618" t="str">
        <f t="shared" si="138"/>
        <v/>
      </c>
      <c r="U618" t="str">
        <f t="shared" si="139"/>
        <v/>
      </c>
      <c r="V618" t="str">
        <f t="shared" si="130"/>
        <v/>
      </c>
      <c r="X618">
        <f t="shared" ca="1" si="140"/>
        <v>51.552883913900018</v>
      </c>
    </row>
    <row r="619" spans="1:24" x14ac:dyDescent="0.3">
      <c r="A619" s="2">
        <v>43235.676193472224</v>
      </c>
      <c r="B619">
        <v>719.64248815919984</v>
      </c>
      <c r="C619">
        <v>6</v>
      </c>
      <c r="H619">
        <f>VLOOKUP(A619,[1]Sheet1!A$2:F$2998,5,FALSE)</f>
        <v>719.52294300000005</v>
      </c>
      <c r="I619">
        <f>VLOOKUP(A619,[1]Sheet1!A$2:F$2998,6,FALSE)</f>
        <v>719.8</v>
      </c>
      <c r="J619" s="5">
        <f t="shared" ca="1" si="127"/>
        <v>6.9449585292792066E-3</v>
      </c>
      <c r="K619" s="5">
        <f t="shared" ca="1" si="128"/>
        <v>4.997056999999927</v>
      </c>
      <c r="L619" s="6">
        <f t="shared" si="129"/>
        <v>618</v>
      </c>
      <c r="M619">
        <f t="shared" si="131"/>
        <v>721.14096720897692</v>
      </c>
      <c r="N619">
        <f t="shared" si="132"/>
        <v>0.59294830903343454</v>
      </c>
      <c r="O619">
        <f t="shared" si="133"/>
        <v>-2.5271664105421707</v>
      </c>
      <c r="P619" t="str">
        <f t="shared" si="134"/>
        <v/>
      </c>
      <c r="Q619">
        <f t="shared" si="135"/>
        <v>6.1829861078877002E-4</v>
      </c>
      <c r="R619">
        <f t="shared" si="136"/>
        <v>2.153521445525985</v>
      </c>
      <c r="S619">
        <f t="shared" si="137"/>
        <v>-0.25336546589448578</v>
      </c>
      <c r="T619" t="str">
        <f t="shared" si="138"/>
        <v/>
      </c>
      <c r="U619" t="str">
        <f t="shared" si="139"/>
        <v/>
      </c>
      <c r="V619" t="str">
        <f t="shared" si="130"/>
        <v/>
      </c>
      <c r="X619">
        <f t="shared" ca="1" si="140"/>
        <v>51.552883913900018</v>
      </c>
    </row>
    <row r="620" spans="1:24" x14ac:dyDescent="0.3">
      <c r="A620" s="2">
        <v>43235.676344826388</v>
      </c>
      <c r="B620">
        <v>719.8</v>
      </c>
      <c r="C620">
        <v>2</v>
      </c>
      <c r="H620">
        <f>VLOOKUP(A620,[1]Sheet1!A$2:F$2998,5,FALSE)</f>
        <v>719.52294300000005</v>
      </c>
      <c r="I620">
        <f>VLOOKUP(A620,[1]Sheet1!A$2:F$2998,6,FALSE)</f>
        <v>718.22515799999996</v>
      </c>
      <c r="J620" s="5">
        <f t="shared" ca="1" si="127"/>
        <v>6.9449585292792066E-3</v>
      </c>
      <c r="K620" s="5">
        <f t="shared" ca="1" si="128"/>
        <v>4.997056999999927</v>
      </c>
      <c r="L620" s="6">
        <f t="shared" si="129"/>
        <v>619</v>
      </c>
      <c r="M620">
        <f t="shared" si="131"/>
        <v>720.97780642600674</v>
      </c>
      <c r="N620">
        <f t="shared" si="132"/>
        <v>0.60338374595524935</v>
      </c>
      <c r="O620">
        <f t="shared" si="133"/>
        <v>-1.9520022438491997</v>
      </c>
      <c r="P620" t="str">
        <f t="shared" si="134"/>
        <v/>
      </c>
      <c r="Q620">
        <f t="shared" si="135"/>
        <v>1.5135416470002383E-4</v>
      </c>
      <c r="R620">
        <f t="shared" si="136"/>
        <v>-0.33062522970254826</v>
      </c>
      <c r="S620">
        <f t="shared" si="137"/>
        <v>-0.70121521335450199</v>
      </c>
      <c r="T620">
        <f t="shared" si="138"/>
        <v>1</v>
      </c>
      <c r="U620">
        <f t="shared" ca="1" si="139"/>
        <v>4.997056999999927</v>
      </c>
      <c r="V620">
        <f t="shared" ca="1" si="130"/>
        <v>4.997056999999927</v>
      </c>
      <c r="X620">
        <f t="shared" ca="1" si="140"/>
        <v>56.549940913899945</v>
      </c>
    </row>
    <row r="621" spans="1:24" x14ac:dyDescent="0.3">
      <c r="A621" s="2">
        <v>43235.676344826388</v>
      </c>
      <c r="B621">
        <v>719.8</v>
      </c>
      <c r="C621">
        <v>1</v>
      </c>
      <c r="H621">
        <f>VLOOKUP(A621,[1]Sheet1!A$2:F$2998,5,FALSE)</f>
        <v>719.52294300000005</v>
      </c>
      <c r="I621">
        <f>VLOOKUP(A621,[1]Sheet1!A$2:F$2998,6,FALSE)</f>
        <v>718.22515799999996</v>
      </c>
      <c r="J621" s="5">
        <f t="shared" ca="1" si="127"/>
        <v>6.9449585292792066E-3</v>
      </c>
      <c r="K621" s="5">
        <f t="shared" ca="1" si="128"/>
        <v>4.997056999999927</v>
      </c>
      <c r="L621" s="6">
        <f t="shared" si="129"/>
        <v>620</v>
      </c>
      <c r="M621">
        <f t="shared" si="131"/>
        <v>720.82142262937271</v>
      </c>
      <c r="N621">
        <f t="shared" si="132"/>
        <v>0.57455213659253468</v>
      </c>
      <c r="O621">
        <f t="shared" si="133"/>
        <v>-1.777771875378354</v>
      </c>
      <c r="P621" t="str">
        <f t="shared" si="134"/>
        <v/>
      </c>
      <c r="Q621">
        <f t="shared" si="135"/>
        <v>0</v>
      </c>
      <c r="R621">
        <f t="shared" si="136"/>
        <v>-1.1113145197949412</v>
      </c>
      <c r="S621">
        <f t="shared" si="137"/>
        <v>-0.80033835187027591</v>
      </c>
      <c r="T621">
        <f t="shared" si="138"/>
        <v>1</v>
      </c>
      <c r="U621">
        <f t="shared" ca="1" si="139"/>
        <v>4.997056999999927</v>
      </c>
      <c r="V621" t="str">
        <f t="shared" si="130"/>
        <v/>
      </c>
      <c r="X621">
        <f t="shared" ca="1" si="140"/>
        <v>56.549940913899945</v>
      </c>
    </row>
    <row r="622" spans="1:24" x14ac:dyDescent="0.3">
      <c r="A622" s="2">
        <v>43235.676498414352</v>
      </c>
      <c r="B622">
        <v>719.48461691190005</v>
      </c>
      <c r="C622">
        <v>9</v>
      </c>
      <c r="H622">
        <f>VLOOKUP(A622,[1]Sheet1!A$2:F$2998,5,FALSE)</f>
        <v>719.04219754169992</v>
      </c>
      <c r="I622">
        <f>VLOOKUP(A622,[1]Sheet1!A$2:F$2998,6,FALSE)</f>
        <v>718.01</v>
      </c>
      <c r="J622" s="5">
        <f t="shared" ca="1" si="127"/>
        <v>7.6181933091379987E-3</v>
      </c>
      <c r="K622" s="5">
        <f t="shared" ca="1" si="128"/>
        <v>5.4778024583000615</v>
      </c>
      <c r="L622" s="6">
        <f t="shared" si="129"/>
        <v>621</v>
      </c>
      <c r="M622">
        <f t="shared" si="131"/>
        <v>720.68988825811789</v>
      </c>
      <c r="N622">
        <f t="shared" si="132"/>
        <v>0.56136768203496801</v>
      </c>
      <c r="O622">
        <f t="shared" si="133"/>
        <v>-2.1470266009056869</v>
      </c>
      <c r="P622" t="str">
        <f t="shared" si="134"/>
        <v/>
      </c>
      <c r="Q622">
        <f t="shared" si="135"/>
        <v>1.535879637231119E-4</v>
      </c>
      <c r="R622">
        <f t="shared" si="136"/>
        <v>-0.32688873122246603</v>
      </c>
      <c r="S622">
        <f t="shared" si="137"/>
        <v>0.28478365709420572</v>
      </c>
      <c r="T622">
        <f t="shared" si="138"/>
        <v>1</v>
      </c>
      <c r="U622">
        <f t="shared" ca="1" si="139"/>
        <v>5.4778024583000615</v>
      </c>
      <c r="V622" t="str">
        <f t="shared" si="130"/>
        <v/>
      </c>
      <c r="X622">
        <f t="shared" ca="1" si="140"/>
        <v>56.549940913899945</v>
      </c>
    </row>
    <row r="623" spans="1:24" x14ac:dyDescent="0.3">
      <c r="A623" s="2">
        <v>43235.676498414352</v>
      </c>
      <c r="B623">
        <v>719.33</v>
      </c>
      <c r="C623">
        <v>1</v>
      </c>
      <c r="H623">
        <f>VLOOKUP(A623,[1]Sheet1!A$2:F$2998,5,FALSE)</f>
        <v>719.04219754169992</v>
      </c>
      <c r="I623">
        <f>VLOOKUP(A623,[1]Sheet1!A$2:F$2998,6,FALSE)</f>
        <v>718.01</v>
      </c>
      <c r="J623" s="5">
        <f t="shared" ca="1" si="127"/>
        <v>7.1889391626424994E-3</v>
      </c>
      <c r="K623" s="5">
        <f t="shared" ca="1" si="128"/>
        <v>5.1691506135000509</v>
      </c>
      <c r="L623" s="6">
        <f t="shared" si="129"/>
        <v>622</v>
      </c>
      <c r="M623">
        <f t="shared" si="131"/>
        <v>720.54392347880287</v>
      </c>
      <c r="N623">
        <f t="shared" si="132"/>
        <v>0.5735612087084393</v>
      </c>
      <c r="O623">
        <f t="shared" si="133"/>
        <v>-2.1164671884564368</v>
      </c>
      <c r="P623" t="str">
        <f t="shared" si="134"/>
        <v/>
      </c>
      <c r="Q623">
        <f t="shared" si="135"/>
        <v>0</v>
      </c>
      <c r="R623">
        <f t="shared" si="136"/>
        <v>-1.0863848187921443</v>
      </c>
      <c r="S623">
        <f t="shared" si="137"/>
        <v>-0.77406429607919303</v>
      </c>
      <c r="T623">
        <f t="shared" si="138"/>
        <v>1</v>
      </c>
      <c r="U623">
        <f t="shared" ca="1" si="139"/>
        <v>5.1691506135000509</v>
      </c>
      <c r="V623" t="str">
        <f t="shared" si="130"/>
        <v/>
      </c>
      <c r="X623">
        <f t="shared" ca="1" si="140"/>
        <v>56.549940913899945</v>
      </c>
    </row>
    <row r="624" spans="1:24" x14ac:dyDescent="0.3">
      <c r="A624" s="2">
        <v>43235.676506770833</v>
      </c>
      <c r="B624">
        <v>719.04114543934008</v>
      </c>
      <c r="C624">
        <v>4</v>
      </c>
      <c r="H624">
        <f>VLOOKUP(A624,[1]Sheet1!A$2:F$2998,5,FALSE)</f>
        <v>719.03</v>
      </c>
      <c r="I624">
        <f>VLOOKUP(A624,[1]Sheet1!A$2:F$2998,6,FALSE)</f>
        <v>718.01</v>
      </c>
      <c r="J624" s="5">
        <f t="shared" ca="1" si="127"/>
        <v>7.1207042821579136E-3</v>
      </c>
      <c r="K624" s="5">
        <f t="shared" ca="1" si="128"/>
        <v>5.1200000000000045</v>
      </c>
      <c r="L624" s="6">
        <f t="shared" si="129"/>
        <v>623</v>
      </c>
      <c r="M624">
        <f t="shared" si="131"/>
        <v>720.38193675039531</v>
      </c>
      <c r="N624">
        <f t="shared" si="132"/>
        <v>0.58151548454956459</v>
      </c>
      <c r="O624">
        <f t="shared" si="133"/>
        <v>-2.3056846235036876</v>
      </c>
      <c r="P624" t="str">
        <f t="shared" si="134"/>
        <v/>
      </c>
      <c r="Q624">
        <f t="shared" si="135"/>
        <v>8.3564809756353498E-6</v>
      </c>
      <c r="R624">
        <f t="shared" si="136"/>
        <v>-0.98625794202498618</v>
      </c>
      <c r="S624">
        <f t="shared" si="137"/>
        <v>-0.33014247128835683</v>
      </c>
      <c r="T624">
        <f t="shared" si="138"/>
        <v>1</v>
      </c>
      <c r="U624">
        <f t="shared" ca="1" si="139"/>
        <v>5.1200000000000045</v>
      </c>
      <c r="V624" t="str">
        <f t="shared" si="130"/>
        <v/>
      </c>
      <c r="X624">
        <f t="shared" ca="1" si="140"/>
        <v>56.549940913899945</v>
      </c>
    </row>
    <row r="625" spans="1:24" x14ac:dyDescent="0.3">
      <c r="A625" s="2">
        <v>43235.676509861107</v>
      </c>
      <c r="B625">
        <v>718.99132142036001</v>
      </c>
      <c r="C625">
        <v>5</v>
      </c>
      <c r="H625">
        <f>VLOOKUP(A625,[1]Sheet1!A$2:F$2998,5,FALSE)</f>
        <v>718.75</v>
      </c>
      <c r="I625">
        <f>VLOOKUP(A625,[1]Sheet1!A$2:F$2998,6,FALSE)</f>
        <v>718.01</v>
      </c>
      <c r="J625" s="5">
        <f t="shared" ca="1" si="127"/>
        <v>7.5130434782608377E-3</v>
      </c>
      <c r="K625" s="5">
        <f t="shared" ca="1" si="128"/>
        <v>5.3999999999999773</v>
      </c>
      <c r="L625" s="6">
        <f t="shared" si="129"/>
        <v>624</v>
      </c>
      <c r="M625">
        <f t="shared" si="131"/>
        <v>720.22687092728336</v>
      </c>
      <c r="N625">
        <f t="shared" si="132"/>
        <v>0.61644875941029675</v>
      </c>
      <c r="O625">
        <f t="shared" si="133"/>
        <v>-2.0043020414304862</v>
      </c>
      <c r="P625" t="str">
        <f t="shared" si="134"/>
        <v/>
      </c>
      <c r="Q625">
        <f t="shared" si="135"/>
        <v>3.0902738217264414E-6</v>
      </c>
      <c r="R625">
        <f t="shared" si="136"/>
        <v>-0.9706612248369435</v>
      </c>
      <c r="S625">
        <f t="shared" si="137"/>
        <v>-0.16583845338472539</v>
      </c>
      <c r="T625">
        <f t="shared" si="138"/>
        <v>1</v>
      </c>
      <c r="U625">
        <f t="shared" ca="1" si="139"/>
        <v>5.3999999999999773</v>
      </c>
      <c r="V625" t="str">
        <f t="shared" si="130"/>
        <v/>
      </c>
      <c r="X625">
        <f t="shared" ca="1" si="140"/>
        <v>56.549940913899945</v>
      </c>
    </row>
    <row r="626" spans="1:24" x14ac:dyDescent="0.3">
      <c r="A626" s="2">
        <v>43235.676509861107</v>
      </c>
      <c r="B626">
        <v>718.75</v>
      </c>
      <c r="C626">
        <v>1</v>
      </c>
      <c r="H626">
        <f>VLOOKUP(A626,[1]Sheet1!A$2:F$2998,5,FALSE)</f>
        <v>718.75</v>
      </c>
      <c r="I626">
        <f>VLOOKUP(A626,[1]Sheet1!A$2:F$2998,6,FALSE)</f>
        <v>718.01</v>
      </c>
      <c r="J626" s="5">
        <f t="shared" ca="1" si="127"/>
        <v>7.596156800000007E-3</v>
      </c>
      <c r="K626" s="5">
        <f t="shared" ca="1" si="128"/>
        <v>5.4597377000000051</v>
      </c>
      <c r="L626" s="6">
        <f t="shared" si="129"/>
        <v>625</v>
      </c>
      <c r="M626">
        <f t="shared" si="131"/>
        <v>720.07089318614442</v>
      </c>
      <c r="N626">
        <f t="shared" si="132"/>
        <v>0.64206623152126741</v>
      </c>
      <c r="O626">
        <f t="shared" si="133"/>
        <v>-2.0572537867546528</v>
      </c>
      <c r="P626" t="str">
        <f t="shared" si="134"/>
        <v/>
      </c>
      <c r="Q626">
        <f t="shared" si="135"/>
        <v>0</v>
      </c>
      <c r="R626">
        <f t="shared" si="136"/>
        <v>-0.93710824424811767</v>
      </c>
      <c r="S626">
        <f t="shared" si="137"/>
        <v>-0.72120443681264279</v>
      </c>
      <c r="T626">
        <f t="shared" si="138"/>
        <v>1</v>
      </c>
      <c r="U626">
        <f t="shared" ca="1" si="139"/>
        <v>5.4597377000000051</v>
      </c>
      <c r="V626" t="str">
        <f t="shared" si="130"/>
        <v/>
      </c>
      <c r="X626">
        <f t="shared" ca="1" si="140"/>
        <v>56.549940913899945</v>
      </c>
    </row>
    <row r="627" spans="1:24" x14ac:dyDescent="0.3">
      <c r="A627" s="2">
        <v>43235.676549293981</v>
      </c>
      <c r="B627">
        <v>718.70090909684029</v>
      </c>
      <c r="C627">
        <v>11</v>
      </c>
      <c r="H627">
        <f>VLOOKUP(A627,[1]Sheet1!A$2:F$2998,5,FALSE)</f>
        <v>718.49</v>
      </c>
      <c r="I627">
        <f>VLOOKUP(A627,[1]Sheet1!A$2:F$2998,6,FALSE)</f>
        <v>718.01</v>
      </c>
      <c r="J627" s="5">
        <f t="shared" ca="1" si="127"/>
        <v>6.3597949727900466E-3</v>
      </c>
      <c r="K627" s="5">
        <f t="shared" ca="1" si="128"/>
        <v>4.5694490899999209</v>
      </c>
      <c r="L627" s="6">
        <f t="shared" si="129"/>
        <v>626</v>
      </c>
      <c r="M627">
        <f t="shared" si="131"/>
        <v>719.88889221669388</v>
      </c>
      <c r="N627">
        <f t="shared" si="132"/>
        <v>0.66712673317281668</v>
      </c>
      <c r="O627">
        <f t="shared" si="133"/>
        <v>-1.7807457875411528</v>
      </c>
      <c r="P627" t="str">
        <f t="shared" si="134"/>
        <v/>
      </c>
      <c r="Q627">
        <f t="shared" si="135"/>
        <v>3.9432874473277479E-5</v>
      </c>
      <c r="R627">
        <f t="shared" si="136"/>
        <v>-0.74561371378844243</v>
      </c>
      <c r="S627">
        <f t="shared" si="137"/>
        <v>0.67184736919243693</v>
      </c>
      <c r="T627">
        <f t="shared" si="138"/>
        <v>1</v>
      </c>
      <c r="U627">
        <f t="shared" ca="1" si="139"/>
        <v>4.5694490899999209</v>
      </c>
      <c r="V627" t="str">
        <f t="shared" si="130"/>
        <v/>
      </c>
      <c r="X627">
        <f t="shared" ca="1" si="140"/>
        <v>56.549940913899945</v>
      </c>
    </row>
    <row r="628" spans="1:24" x14ac:dyDescent="0.3">
      <c r="A628" s="2">
        <v>43235.676813194441</v>
      </c>
      <c r="B628">
        <v>718.0648702658998</v>
      </c>
      <c r="C628">
        <v>8</v>
      </c>
      <c r="H628">
        <f>VLOOKUP(A628,[1]Sheet1!A$2:F$2998,5,FALSE)</f>
        <v>716.63504689999991</v>
      </c>
      <c r="I628">
        <f>VLOOKUP(A628,[1]Sheet1!A$2:F$2998,6,FALSE)</f>
        <v>717</v>
      </c>
      <c r="J628" s="5">
        <f t="shared" ca="1" si="127"/>
        <v>8.964677652579963E-3</v>
      </c>
      <c r="K628" s="5">
        <f t="shared" ca="1" si="128"/>
        <v>6.4244021900000226</v>
      </c>
      <c r="L628" s="6">
        <f t="shared" si="129"/>
        <v>627</v>
      </c>
      <c r="M628">
        <f t="shared" si="131"/>
        <v>719.70405396755427</v>
      </c>
      <c r="N628">
        <f t="shared" si="132"/>
        <v>0.67990662031847648</v>
      </c>
      <c r="O628">
        <f t="shared" si="133"/>
        <v>-2.4108953386667431</v>
      </c>
      <c r="P628" t="str">
        <f t="shared" si="134"/>
        <v/>
      </c>
      <c r="Q628">
        <f t="shared" si="135"/>
        <v>2.6390045968582854E-4</v>
      </c>
      <c r="R628">
        <f t="shared" si="136"/>
        <v>0.34060107152729868</v>
      </c>
      <c r="S628">
        <f t="shared" si="137"/>
        <v>0.21916278928885538</v>
      </c>
      <c r="T628" t="str">
        <f t="shared" si="138"/>
        <v/>
      </c>
      <c r="U628" t="str">
        <f t="shared" si="139"/>
        <v/>
      </c>
      <c r="V628" t="str">
        <f t="shared" si="130"/>
        <v/>
      </c>
      <c r="X628">
        <f t="shared" ca="1" si="140"/>
        <v>56.549940913899945</v>
      </c>
    </row>
    <row r="629" spans="1:24" x14ac:dyDescent="0.3">
      <c r="A629" s="2">
        <v>43235.676813194441</v>
      </c>
      <c r="B629">
        <v>717.76</v>
      </c>
      <c r="C629">
        <v>1</v>
      </c>
      <c r="H629">
        <f>VLOOKUP(A629,[1]Sheet1!A$2:F$2998,5,FALSE)</f>
        <v>716.63504689999991</v>
      </c>
      <c r="I629">
        <f>VLOOKUP(A629,[1]Sheet1!A$2:F$2998,6,FALSE)</f>
        <v>717</v>
      </c>
      <c r="J629" s="5">
        <f t="shared" ca="1" si="127"/>
        <v>8.964677652579963E-3</v>
      </c>
      <c r="K629" s="5">
        <f t="shared" ca="1" si="128"/>
        <v>6.4244021900000226</v>
      </c>
      <c r="L629" s="6">
        <f t="shared" si="129"/>
        <v>628</v>
      </c>
      <c r="M629">
        <f t="shared" si="131"/>
        <v>719.4495461927097</v>
      </c>
      <c r="N629">
        <f t="shared" si="132"/>
        <v>0.71016671589559521</v>
      </c>
      <c r="O629">
        <f t="shared" si="133"/>
        <v>-2.379083889589245</v>
      </c>
      <c r="P629" t="str">
        <f t="shared" si="134"/>
        <v/>
      </c>
      <c r="Q629">
        <f t="shared" si="135"/>
        <v>0</v>
      </c>
      <c r="R629">
        <f t="shared" si="136"/>
        <v>-0.98387151218686753</v>
      </c>
      <c r="S629">
        <f t="shared" si="137"/>
        <v>-0.7827461897126432</v>
      </c>
      <c r="T629">
        <f t="shared" si="138"/>
        <v>1</v>
      </c>
      <c r="U629">
        <f t="shared" ca="1" si="139"/>
        <v>6.4244021900000226</v>
      </c>
      <c r="V629">
        <f t="shared" ca="1" si="130"/>
        <v>6.4244021900000226</v>
      </c>
      <c r="X629">
        <f t="shared" ca="1" si="140"/>
        <v>62.974343103899969</v>
      </c>
    </row>
    <row r="630" spans="1:24" x14ac:dyDescent="0.3">
      <c r="A630" s="2">
        <v>43235.676830150464</v>
      </c>
      <c r="B630">
        <v>717.51372100050003</v>
      </c>
      <c r="C630">
        <v>8</v>
      </c>
      <c r="H630">
        <f>VLOOKUP(A630,[1]Sheet1!A$2:F$2998,5,FALSE)</f>
        <v>716.41430000000003</v>
      </c>
      <c r="I630">
        <f>VLOOKUP(A630,[1]Sheet1!A$2:F$2998,6,FALSE)</f>
        <v>717</v>
      </c>
      <c r="J630" s="5">
        <f t="shared" ca="1" si="127"/>
        <v>9.2755673497861568E-3</v>
      </c>
      <c r="K630" s="5">
        <f t="shared" ca="1" si="128"/>
        <v>6.6451490899999053</v>
      </c>
      <c r="L630" s="6">
        <f t="shared" si="129"/>
        <v>629</v>
      </c>
      <c r="M630">
        <f t="shared" si="131"/>
        <v>719.16642364664006</v>
      </c>
      <c r="N630">
        <f t="shared" si="132"/>
        <v>0.73393586616097772</v>
      </c>
      <c r="O630">
        <f t="shared" si="133"/>
        <v>-2.2518352383906155</v>
      </c>
      <c r="P630" t="str">
        <f t="shared" si="134"/>
        <v/>
      </c>
      <c r="Q630">
        <f t="shared" si="135"/>
        <v>1.6956022591330111E-5</v>
      </c>
      <c r="R630">
        <f t="shared" si="136"/>
        <v>-0.90059508976534475</v>
      </c>
      <c r="S630">
        <f t="shared" si="137"/>
        <v>0.1970663285116577</v>
      </c>
      <c r="T630">
        <f t="shared" si="138"/>
        <v>1</v>
      </c>
      <c r="U630">
        <f t="shared" ca="1" si="139"/>
        <v>6.6451490899999053</v>
      </c>
      <c r="V630" t="str">
        <f t="shared" si="130"/>
        <v/>
      </c>
      <c r="X630">
        <f t="shared" ca="1" si="140"/>
        <v>62.974343103899969</v>
      </c>
    </row>
    <row r="631" spans="1:24" x14ac:dyDescent="0.3">
      <c r="A631" s="2">
        <v>43235.676852337972</v>
      </c>
      <c r="B631">
        <v>716.58848936819993</v>
      </c>
      <c r="C631">
        <v>2</v>
      </c>
      <c r="H631">
        <f>VLOOKUP(A631,[1]Sheet1!A$2:F$2998,5,FALSE)</f>
        <v>719.21942619999993</v>
      </c>
      <c r="I631">
        <f>VLOOKUP(A631,[1]Sheet1!A$2:F$2998,6,FALSE)</f>
        <v>717</v>
      </c>
      <c r="J631" s="5">
        <f t="shared" ca="1" si="127"/>
        <v>5.3391534629268619E-3</v>
      </c>
      <c r="K631" s="5">
        <f t="shared" ca="1" si="128"/>
        <v>3.8400228900000002</v>
      </c>
      <c r="L631" s="6">
        <f t="shared" si="129"/>
        <v>630</v>
      </c>
      <c r="M631">
        <f t="shared" si="131"/>
        <v>718.86231269824259</v>
      </c>
      <c r="N631">
        <f t="shared" si="132"/>
        <v>0.74427758639899422</v>
      </c>
      <c r="O631">
        <f t="shared" si="133"/>
        <v>-3.0550743050640556</v>
      </c>
      <c r="P631" t="str">
        <f t="shared" si="134"/>
        <v/>
      </c>
      <c r="Q631">
        <f t="shared" si="135"/>
        <v>2.2187508875504136E-5</v>
      </c>
      <c r="R631">
        <f t="shared" si="136"/>
        <v>-0.86037154337551169</v>
      </c>
      <c r="S631">
        <f t="shared" si="137"/>
        <v>-0.67029649997053842</v>
      </c>
      <c r="T631">
        <f t="shared" si="138"/>
        <v>1</v>
      </c>
      <c r="U631">
        <f t="shared" ca="1" si="139"/>
        <v>3.8400228900000002</v>
      </c>
      <c r="V631" t="str">
        <f t="shared" si="130"/>
        <v/>
      </c>
      <c r="X631">
        <f t="shared" ca="1" si="140"/>
        <v>62.974343103899969</v>
      </c>
    </row>
    <row r="632" spans="1:24" x14ac:dyDescent="0.3">
      <c r="A632" s="2">
        <v>43235.677212800932</v>
      </c>
      <c r="B632">
        <v>717.37327436548003</v>
      </c>
      <c r="C632">
        <v>13</v>
      </c>
      <c r="H632">
        <f>VLOOKUP(A632,[1]Sheet1!A$2:F$2998,5,FALSE)</f>
        <v>719.21942619999993</v>
      </c>
      <c r="I632">
        <f>VLOOKUP(A632,[1]Sheet1!A$2:F$2998,6,FALSE)</f>
        <v>718.63115999999991</v>
      </c>
      <c r="J632" s="5">
        <f t="shared" ca="1" si="127"/>
        <v>5.3391534629268619E-3</v>
      </c>
      <c r="K632" s="5">
        <f t="shared" ca="1" si="128"/>
        <v>3.8400228900000002</v>
      </c>
      <c r="L632" s="6">
        <f t="shared" si="129"/>
        <v>631</v>
      </c>
      <c r="M632">
        <f t="shared" si="131"/>
        <v>718.46170265296712</v>
      </c>
      <c r="N632">
        <f t="shared" si="132"/>
        <v>0.78386589095580728</v>
      </c>
      <c r="O632">
        <f t="shared" si="133"/>
        <v>-1.3885389070315521</v>
      </c>
      <c r="P632" t="str">
        <f t="shared" si="134"/>
        <v/>
      </c>
      <c r="Q632">
        <f t="shared" si="135"/>
        <v>3.6046296008862555E-4</v>
      </c>
      <c r="R632">
        <f t="shared" si="136"/>
        <v>0.80674287712497095</v>
      </c>
      <c r="S632">
        <f t="shared" si="137"/>
        <v>0.87294427903139893</v>
      </c>
      <c r="T632" t="str">
        <f t="shared" si="138"/>
        <v/>
      </c>
      <c r="U632" t="str">
        <f t="shared" si="139"/>
        <v/>
      </c>
      <c r="V632" t="str">
        <f t="shared" si="130"/>
        <v/>
      </c>
      <c r="X632">
        <f t="shared" ca="1" si="140"/>
        <v>62.974343103899969</v>
      </c>
    </row>
    <row r="633" spans="1:24" x14ac:dyDescent="0.3">
      <c r="A633" s="2">
        <v>43235.677212800932</v>
      </c>
      <c r="B633">
        <v>718.2</v>
      </c>
      <c r="C633">
        <v>1</v>
      </c>
      <c r="H633">
        <f>VLOOKUP(A633,[1]Sheet1!A$2:F$2998,5,FALSE)</f>
        <v>719.21942619999993</v>
      </c>
      <c r="I633">
        <f>VLOOKUP(A633,[1]Sheet1!A$2:F$2998,6,FALSE)</f>
        <v>718.63115999999991</v>
      </c>
      <c r="J633" s="5">
        <f t="shared" ca="1" si="127"/>
        <v>5.3391534629268619E-3</v>
      </c>
      <c r="K633" s="5">
        <f t="shared" ca="1" si="128"/>
        <v>3.8400228900000002</v>
      </c>
      <c r="L633" s="6">
        <f t="shared" si="129"/>
        <v>632</v>
      </c>
      <c r="M633">
        <f t="shared" si="131"/>
        <v>718.16475016749155</v>
      </c>
      <c r="N633">
        <f t="shared" si="132"/>
        <v>0.74114455152445302</v>
      </c>
      <c r="O633">
        <f t="shared" si="133"/>
        <v>4.7561346077486459E-2</v>
      </c>
      <c r="P633" t="str">
        <f t="shared" si="134"/>
        <v/>
      </c>
      <c r="Q633">
        <f t="shared" si="135"/>
        <v>0</v>
      </c>
      <c r="R633">
        <f t="shared" si="136"/>
        <v>-0.97706761349098503</v>
      </c>
      <c r="S633">
        <f t="shared" si="137"/>
        <v>-0.84443294177894512</v>
      </c>
      <c r="T633" t="str">
        <f t="shared" si="138"/>
        <v/>
      </c>
      <c r="U633" t="str">
        <f t="shared" si="139"/>
        <v/>
      </c>
      <c r="V633" t="str">
        <f t="shared" si="130"/>
        <v/>
      </c>
      <c r="X633">
        <f t="shared" ca="1" si="140"/>
        <v>62.974343103899969</v>
      </c>
    </row>
    <row r="634" spans="1:24" x14ac:dyDescent="0.3">
      <c r="A634" s="2">
        <v>43235.67786059028</v>
      </c>
      <c r="B634">
        <v>719.02071622268022</v>
      </c>
      <c r="C634">
        <v>23</v>
      </c>
      <c r="H634">
        <f>VLOOKUP(A634,[1]Sheet1!A$2:F$2998,5,FALSE)</f>
        <v>719.8</v>
      </c>
      <c r="I634">
        <f>VLOOKUP(A634,[1]Sheet1!A$2:F$2998,6,FALSE)</f>
        <v>719.81</v>
      </c>
      <c r="J634" s="5">
        <f t="shared" ref="J634:J697" ca="1" si="141">(OFFSET(I634,$AA$2,0)-H634)/H634</f>
        <v>4.5282704779104968E-3</v>
      </c>
      <c r="K634" s="5">
        <f t="shared" ref="K634:K697" ca="1" si="142">IF(ISNUMBER(J634),H634*J634,"")</f>
        <v>3.2594490899999755</v>
      </c>
      <c r="L634" s="6">
        <f t="shared" si="129"/>
        <v>633</v>
      </c>
      <c r="M634">
        <f t="shared" ref="M634:M697" si="143">FORECAST(L634,B599:B633,L599:L633)</f>
        <v>717.97586766735867</v>
      </c>
      <c r="N634">
        <f t="shared" ref="N634:N697" si="144">STEYX(B599:B633,L599:L633)</f>
        <v>0.66770641509081241</v>
      </c>
      <c r="O634">
        <f t="shared" ref="O634:O697" si="145">(B634-M634)/N634</f>
        <v>1.5648322851285537</v>
      </c>
      <c r="P634">
        <f t="shared" ref="P634:P697" si="146">IF(O634&gt;1.5,1,"")</f>
        <v>1</v>
      </c>
      <c r="Q634">
        <f t="shared" ref="Q634:Q697" si="147">A634-A633</f>
        <v>6.4778934756759554E-4</v>
      </c>
      <c r="R634">
        <f t="shared" ref="R634:R697" si="148">(Q634-AVERAGE(Q599:Q633))/_xlfn.STDEV.S(Q599:Q633)</f>
        <v>2.1404216374535947</v>
      </c>
      <c r="S634">
        <f t="shared" ref="S634:S697" si="149">(C634-AVERAGE(C598:C633))/_xlfn.STDEV.S(C598:C633)</f>
        <v>2.2204626462531425</v>
      </c>
      <c r="T634" t="str">
        <f t="shared" ref="T634:T697" si="150">IF(R634&lt;-0.25,IF(O634&lt;-1,1,""),"")</f>
        <v/>
      </c>
      <c r="U634" t="str">
        <f t="shared" ref="U634:U697" si="151">IF(ISNUMBER(T634),K634,"")</f>
        <v/>
      </c>
      <c r="V634" t="str">
        <f t="shared" ref="V634:V697" si="152">IF(T634=1,IF(ISNUMBER(T633),"",K634),"")</f>
        <v/>
      </c>
      <c r="X634">
        <f t="shared" ref="X634:X697" ca="1" si="153">IF(ISNUMBER(V634),V634+X633,X633)</f>
        <v>62.974343103899969</v>
      </c>
    </row>
    <row r="635" spans="1:24" x14ac:dyDescent="0.3">
      <c r="A635" s="2">
        <v>43235.678249548611</v>
      </c>
      <c r="B635">
        <v>719.81</v>
      </c>
      <c r="C635">
        <v>5</v>
      </c>
      <c r="H635">
        <f>VLOOKUP(A635,[1]Sheet1!A$2:F$2998,5,FALSE)</f>
        <v>719.8</v>
      </c>
      <c r="I635">
        <f>VLOOKUP(A635,[1]Sheet1!A$2:F$2998,6,FALSE)</f>
        <v>719.81</v>
      </c>
      <c r="J635" s="5">
        <f t="shared" ca="1" si="141"/>
        <v>4.5282704779104968E-3</v>
      </c>
      <c r="K635" s="5">
        <f t="shared" ca="1" si="142"/>
        <v>3.2594490899999755</v>
      </c>
      <c r="L635" s="6">
        <f t="shared" si="129"/>
        <v>634</v>
      </c>
      <c r="M635">
        <f t="shared" si="143"/>
        <v>717.92629844882993</v>
      </c>
      <c r="N635">
        <f t="shared" si="144"/>
        <v>0.65486520228374545</v>
      </c>
      <c r="O635">
        <f t="shared" si="145"/>
        <v>2.8764722031356831</v>
      </c>
      <c r="P635">
        <f t="shared" si="146"/>
        <v>1</v>
      </c>
      <c r="Q635">
        <f t="shared" si="147"/>
        <v>3.8895833131391555E-4</v>
      </c>
      <c r="R635">
        <f t="shared" si="148"/>
        <v>0.81045880110900659</v>
      </c>
      <c r="S635">
        <f t="shared" si="149"/>
        <v>-0.32232670178094031</v>
      </c>
      <c r="T635" t="str">
        <f t="shared" si="150"/>
        <v/>
      </c>
      <c r="U635" t="str">
        <f t="shared" si="151"/>
        <v/>
      </c>
      <c r="V635" t="str">
        <f t="shared" si="152"/>
        <v/>
      </c>
      <c r="X635">
        <f t="shared" ca="1" si="153"/>
        <v>62.974343103899969</v>
      </c>
    </row>
    <row r="636" spans="1:24" x14ac:dyDescent="0.3">
      <c r="A636" s="2">
        <v>43235.678644641201</v>
      </c>
      <c r="B636">
        <v>719.81000000000006</v>
      </c>
      <c r="C636">
        <v>5</v>
      </c>
      <c r="H636">
        <f>VLOOKUP(A636,[1]Sheet1!A$2:F$2998,5,FALSE)</f>
        <v>719.8</v>
      </c>
      <c r="I636">
        <f>VLOOKUP(A636,[1]Sheet1!A$2:F$2998,6,FALSE)</f>
        <v>719.81</v>
      </c>
      <c r="J636" s="5">
        <f t="shared" ca="1" si="141"/>
        <v>4.5282704779104968E-3</v>
      </c>
      <c r="K636" s="5">
        <f t="shared" ca="1" si="142"/>
        <v>3.2594490899999755</v>
      </c>
      <c r="L636" s="6">
        <f t="shared" si="129"/>
        <v>635</v>
      </c>
      <c r="M636">
        <f t="shared" si="143"/>
        <v>717.97187065583</v>
      </c>
      <c r="N636">
        <f t="shared" si="144"/>
        <v>0.69447228723935717</v>
      </c>
      <c r="O636">
        <f t="shared" si="145"/>
        <v>2.6468001357936486</v>
      </c>
      <c r="P636">
        <f t="shared" si="146"/>
        <v>1</v>
      </c>
      <c r="Q636">
        <f t="shared" si="147"/>
        <v>3.95092589315027E-4</v>
      </c>
      <c r="R636">
        <f t="shared" si="148"/>
        <v>0.79171748048802104</v>
      </c>
      <c r="S636">
        <f t="shared" si="149"/>
        <v>-0.3306962020117506</v>
      </c>
      <c r="T636" t="str">
        <f t="shared" si="150"/>
        <v/>
      </c>
      <c r="U636" t="str">
        <f t="shared" si="151"/>
        <v/>
      </c>
      <c r="V636" t="str">
        <f t="shared" si="152"/>
        <v/>
      </c>
      <c r="X636">
        <f t="shared" ca="1" si="153"/>
        <v>62.974343103899969</v>
      </c>
    </row>
    <row r="637" spans="1:24" x14ac:dyDescent="0.3">
      <c r="A637" s="2">
        <v>43235.679325219913</v>
      </c>
      <c r="B637">
        <v>719.80662846375992</v>
      </c>
      <c r="C637">
        <v>9</v>
      </c>
      <c r="H637">
        <f>VLOOKUP(A637,[1]Sheet1!A$2:F$2998,5,FALSE)</f>
        <v>719.8</v>
      </c>
      <c r="I637">
        <f>VLOOKUP(A637,[1]Sheet1!A$2:F$2998,6,FALSE)</f>
        <v>719.81</v>
      </c>
      <c r="J637" s="5">
        <f t="shared" ca="1" si="141"/>
        <v>4.5282704779104968E-3</v>
      </c>
      <c r="K637" s="5">
        <f t="shared" ca="1" si="142"/>
        <v>3.2594490899999755</v>
      </c>
      <c r="L637" s="6">
        <f t="shared" si="129"/>
        <v>636</v>
      </c>
      <c r="M637">
        <f t="shared" si="143"/>
        <v>718.01830222081344</v>
      </c>
      <c r="N637">
        <f t="shared" si="144"/>
        <v>0.73132588843422142</v>
      </c>
      <c r="O637">
        <f t="shared" si="145"/>
        <v>2.4453205762691006</v>
      </c>
      <c r="P637">
        <f t="shared" si="146"/>
        <v>1</v>
      </c>
      <c r="Q637">
        <f t="shared" si="147"/>
        <v>6.8057871249038726E-4</v>
      </c>
      <c r="R637">
        <f t="shared" si="148"/>
        <v>2.1476566641908668</v>
      </c>
      <c r="S637">
        <f t="shared" si="149"/>
        <v>0.17968536518528888</v>
      </c>
      <c r="T637" t="str">
        <f t="shared" si="150"/>
        <v/>
      </c>
      <c r="U637" t="str">
        <f t="shared" si="151"/>
        <v/>
      </c>
      <c r="V637" t="str">
        <f t="shared" si="152"/>
        <v/>
      </c>
      <c r="X637">
        <f t="shared" ca="1" si="153"/>
        <v>62.974343103899969</v>
      </c>
    </row>
    <row r="638" spans="1:24" x14ac:dyDescent="0.3">
      <c r="A638" s="2">
        <v>43235.679719282409</v>
      </c>
      <c r="B638">
        <v>719.80612503418001</v>
      </c>
      <c r="C638">
        <v>7</v>
      </c>
      <c r="H638">
        <f>VLOOKUP(A638,[1]Sheet1!A$2:F$2998,5,FALSE)</f>
        <v>719.8</v>
      </c>
      <c r="I638">
        <f>VLOOKUP(A638,[1]Sheet1!A$2:F$2998,6,FALSE)</f>
        <v>719.81</v>
      </c>
      <c r="J638" s="5">
        <f t="shared" ca="1" si="141"/>
        <v>4.5282704779104968E-3</v>
      </c>
      <c r="K638" s="5">
        <f t="shared" ca="1" si="142"/>
        <v>3.2594490899999755</v>
      </c>
      <c r="L638" s="6">
        <f t="shared" si="129"/>
        <v>637</v>
      </c>
      <c r="M638">
        <f t="shared" si="143"/>
        <v>718.0653443961088</v>
      </c>
      <c r="N638">
        <f t="shared" si="144"/>
        <v>0.76564787780198318</v>
      </c>
      <c r="O638">
        <f t="shared" si="145"/>
        <v>2.2736047320716621</v>
      </c>
      <c r="P638">
        <f t="shared" si="146"/>
        <v>1</v>
      </c>
      <c r="Q638">
        <f t="shared" si="147"/>
        <v>3.9406249561579898E-4</v>
      </c>
      <c r="R638">
        <f t="shared" si="148"/>
        <v>0.73761176306931386</v>
      </c>
      <c r="S638">
        <f t="shared" si="149"/>
        <v>-9.5368980746070975E-2</v>
      </c>
      <c r="T638" t="str">
        <f t="shared" si="150"/>
        <v/>
      </c>
      <c r="U638" t="str">
        <f t="shared" si="151"/>
        <v/>
      </c>
      <c r="V638" t="str">
        <f t="shared" si="152"/>
        <v/>
      </c>
      <c r="X638">
        <f t="shared" ca="1" si="153"/>
        <v>62.974343103899969</v>
      </c>
    </row>
    <row r="639" spans="1:24" x14ac:dyDescent="0.3">
      <c r="A639" s="2">
        <v>43235.679719282409</v>
      </c>
      <c r="B639">
        <v>719.8</v>
      </c>
      <c r="C639">
        <v>2</v>
      </c>
      <c r="H639">
        <f>VLOOKUP(A639,[1]Sheet1!A$2:F$2998,5,FALSE)</f>
        <v>719.8</v>
      </c>
      <c r="I639">
        <f>VLOOKUP(A639,[1]Sheet1!A$2:F$2998,6,FALSE)</f>
        <v>719.81</v>
      </c>
      <c r="J639" s="5">
        <f t="shared" ca="1" si="141"/>
        <v>4.5282704779104968E-3</v>
      </c>
      <c r="K639" s="5">
        <f t="shared" ca="1" si="142"/>
        <v>3.2594490899999755</v>
      </c>
      <c r="L639" s="6">
        <f t="shared" si="129"/>
        <v>638</v>
      </c>
      <c r="M639">
        <f t="shared" si="143"/>
        <v>718.15756424874212</v>
      </c>
      <c r="N639">
        <f t="shared" si="144"/>
        <v>0.8161268134476577</v>
      </c>
      <c r="O639">
        <f t="shared" si="145"/>
        <v>2.0124761546793279</v>
      </c>
      <c r="P639">
        <f t="shared" si="146"/>
        <v>1</v>
      </c>
      <c r="Q639">
        <f t="shared" si="147"/>
        <v>0</v>
      </c>
      <c r="R639">
        <f t="shared" si="148"/>
        <v>-0.99353879210082441</v>
      </c>
      <c r="S639">
        <f t="shared" si="149"/>
        <v>-0.76428569739263652</v>
      </c>
      <c r="T639" t="str">
        <f t="shared" si="150"/>
        <v/>
      </c>
      <c r="U639" t="str">
        <f t="shared" si="151"/>
        <v/>
      </c>
      <c r="V639" t="str">
        <f t="shared" si="152"/>
        <v/>
      </c>
      <c r="X639">
        <f t="shared" ca="1" si="153"/>
        <v>62.974343103899969</v>
      </c>
    </row>
    <row r="640" spans="1:24" x14ac:dyDescent="0.3">
      <c r="A640" s="2">
        <v>43235.679719282409</v>
      </c>
      <c r="B640">
        <v>719.8</v>
      </c>
      <c r="C640">
        <v>1</v>
      </c>
      <c r="H640">
        <f>VLOOKUP(A640,[1]Sheet1!A$2:F$2998,5,FALSE)</f>
        <v>719.8</v>
      </c>
      <c r="I640">
        <f>VLOOKUP(A640,[1]Sheet1!A$2:F$2998,6,FALSE)</f>
        <v>719.81</v>
      </c>
      <c r="J640" s="5">
        <f t="shared" ca="1" si="141"/>
        <v>4.5282704779104968E-3</v>
      </c>
      <c r="K640" s="5">
        <f t="shared" ca="1" si="142"/>
        <v>3.2594490899999755</v>
      </c>
      <c r="L640" s="6">
        <f t="shared" si="129"/>
        <v>639</v>
      </c>
      <c r="M640">
        <f t="shared" si="143"/>
        <v>718.27040700420218</v>
      </c>
      <c r="N640">
        <f t="shared" si="144"/>
        <v>0.85927536680584293</v>
      </c>
      <c r="O640">
        <f t="shared" si="145"/>
        <v>1.7800964101690451</v>
      </c>
      <c r="P640">
        <f t="shared" si="146"/>
        <v>1</v>
      </c>
      <c r="Q640">
        <f t="shared" si="147"/>
        <v>0</v>
      </c>
      <c r="R640">
        <f t="shared" si="148"/>
        <v>-0.95046293152320682</v>
      </c>
      <c r="S640">
        <f t="shared" si="149"/>
        <v>-1.0147380225178804</v>
      </c>
      <c r="T640" t="str">
        <f t="shared" si="150"/>
        <v/>
      </c>
      <c r="U640" t="str">
        <f t="shared" si="151"/>
        <v/>
      </c>
      <c r="V640" t="str">
        <f t="shared" si="152"/>
        <v/>
      </c>
      <c r="X640">
        <f t="shared" ca="1" si="153"/>
        <v>62.974343103899969</v>
      </c>
    </row>
    <row r="641" spans="1:24" x14ac:dyDescent="0.3">
      <c r="A641" s="2">
        <v>43235.679995405088</v>
      </c>
      <c r="B641">
        <v>719.80880096581996</v>
      </c>
      <c r="C641">
        <v>3</v>
      </c>
      <c r="H641">
        <f>VLOOKUP(A641,[1]Sheet1!A$2:F$2998,5,FALSE)</f>
        <v>719.8</v>
      </c>
      <c r="I641">
        <f>VLOOKUP(A641,[1]Sheet1!A$2:F$2998,6,FALSE)</f>
        <v>719.81</v>
      </c>
      <c r="J641" s="5">
        <f t="shared" ca="1" si="141"/>
        <v>4.5282704779104968E-3</v>
      </c>
      <c r="K641" s="5">
        <f t="shared" ca="1" si="142"/>
        <v>3.2594490899999755</v>
      </c>
      <c r="L641" s="6">
        <f t="shared" si="129"/>
        <v>640</v>
      </c>
      <c r="M641">
        <f t="shared" si="143"/>
        <v>718.38943911030651</v>
      </c>
      <c r="N641">
        <f t="shared" si="144"/>
        <v>0.89345805569470227</v>
      </c>
      <c r="O641">
        <f t="shared" si="145"/>
        <v>1.5886161039869167</v>
      </c>
      <c r="P641">
        <f t="shared" si="146"/>
        <v>1</v>
      </c>
      <c r="Q641">
        <f t="shared" si="147"/>
        <v>2.7612267876975238E-4</v>
      </c>
      <c r="R641">
        <f t="shared" si="148"/>
        <v>0.30875311750819351</v>
      </c>
      <c r="S641">
        <f t="shared" si="149"/>
        <v>-0.64345275964874682</v>
      </c>
      <c r="T641" t="str">
        <f t="shared" si="150"/>
        <v/>
      </c>
      <c r="U641" t="str">
        <f t="shared" si="151"/>
        <v/>
      </c>
      <c r="V641" t="str">
        <f t="shared" si="152"/>
        <v/>
      </c>
      <c r="X641">
        <f t="shared" ca="1" si="153"/>
        <v>62.974343103899969</v>
      </c>
    </row>
    <row r="642" spans="1:24" x14ac:dyDescent="0.3">
      <c r="A642" s="2">
        <v>43235.680691863417</v>
      </c>
      <c r="B642">
        <v>719.80522699999983</v>
      </c>
      <c r="C642">
        <v>8</v>
      </c>
      <c r="H642">
        <f>VLOOKUP(A642,[1]Sheet1!A$2:F$2998,5,FALSE)</f>
        <v>719.99621400000001</v>
      </c>
      <c r="I642">
        <f>VLOOKUP(A642,[1]Sheet1!A$2:F$2998,6,FALSE)</f>
        <v>719.81000000000006</v>
      </c>
      <c r="J642" s="5">
        <f t="shared" ca="1" si="141"/>
        <v>4.254515552216391E-3</v>
      </c>
      <c r="K642" s="5">
        <f t="shared" ca="1" si="142"/>
        <v>3.063235089999921</v>
      </c>
      <c r="L642" s="6">
        <f t="shared" si="129"/>
        <v>641</v>
      </c>
      <c r="M642">
        <f t="shared" si="143"/>
        <v>718.51541608488958</v>
      </c>
      <c r="N642">
        <f t="shared" si="144"/>
        <v>0.9190567984883603</v>
      </c>
      <c r="O642">
        <f t="shared" si="145"/>
        <v>1.4034071857492352</v>
      </c>
      <c r="P642" t="str">
        <f t="shared" si="146"/>
        <v/>
      </c>
      <c r="Q642">
        <f t="shared" si="147"/>
        <v>6.9645832991227508E-4</v>
      </c>
      <c r="R642">
        <f t="shared" si="148"/>
        <v>2.1588391271697898</v>
      </c>
      <c r="S642">
        <f t="shared" si="149"/>
        <v>0.22507295348003745</v>
      </c>
      <c r="T642" t="str">
        <f t="shared" si="150"/>
        <v/>
      </c>
      <c r="U642" t="str">
        <f t="shared" si="151"/>
        <v/>
      </c>
      <c r="V642" t="str">
        <f t="shared" si="152"/>
        <v/>
      </c>
      <c r="X642">
        <f t="shared" ca="1" si="153"/>
        <v>62.974343103899969</v>
      </c>
    </row>
    <row r="643" spans="1:24" x14ac:dyDescent="0.3">
      <c r="A643" s="2">
        <v>43235.681252731483</v>
      </c>
      <c r="B643">
        <v>720.06962283375958</v>
      </c>
      <c r="C643">
        <v>48</v>
      </c>
      <c r="H643">
        <f>VLOOKUP(A643,[1]Sheet1!A$2:F$2998,5,FALSE)</f>
        <v>720.74</v>
      </c>
      <c r="I643">
        <f>VLOOKUP(A643,[1]Sheet1!A$2:F$2998,6,FALSE)</f>
        <v>720.72858000000008</v>
      </c>
      <c r="J643" s="5">
        <f t="shared" ca="1" si="141"/>
        <v>3.2181495268750462E-3</v>
      </c>
      <c r="K643" s="5">
        <f t="shared" ca="1" si="142"/>
        <v>2.3194490899999209</v>
      </c>
      <c r="L643" s="6">
        <f t="shared" si="129"/>
        <v>642</v>
      </c>
      <c r="M643">
        <f t="shared" si="143"/>
        <v>718.64718522903445</v>
      </c>
      <c r="N643">
        <f t="shared" si="144"/>
        <v>0.93508570048450368</v>
      </c>
      <c r="O643">
        <f t="shared" si="145"/>
        <v>1.521184212300662</v>
      </c>
      <c r="P643">
        <f t="shared" si="146"/>
        <v>1</v>
      </c>
      <c r="Q643">
        <f t="shared" si="147"/>
        <v>5.6086806580424309E-4</v>
      </c>
      <c r="R643">
        <f t="shared" si="148"/>
        <v>1.3988513009182413</v>
      </c>
      <c r="S643">
        <f t="shared" si="149"/>
        <v>7.1199309741706829</v>
      </c>
      <c r="T643" t="str">
        <f t="shared" si="150"/>
        <v/>
      </c>
      <c r="U643" t="str">
        <f t="shared" si="151"/>
        <v/>
      </c>
      <c r="V643" t="str">
        <f t="shared" si="152"/>
        <v/>
      </c>
      <c r="X643">
        <f t="shared" ca="1" si="153"/>
        <v>62.974343103899969</v>
      </c>
    </row>
    <row r="644" spans="1:24" x14ac:dyDescent="0.3">
      <c r="A644" s="2">
        <v>43235.681310405103</v>
      </c>
      <c r="B644">
        <v>720.70937749200016</v>
      </c>
      <c r="C644">
        <v>6</v>
      </c>
      <c r="H644">
        <f>VLOOKUP(A644,[1]Sheet1!A$2:F$2998,5,FALSE)</f>
        <v>720.74</v>
      </c>
      <c r="I644">
        <f>VLOOKUP(A644,[1]Sheet1!A$2:F$2998,6,FALSE)</f>
        <v>720.75000000000011</v>
      </c>
      <c r="J644" s="5">
        <f t="shared" ca="1" si="141"/>
        <v>3.2181495268750462E-3</v>
      </c>
      <c r="K644" s="5">
        <f t="shared" ca="1" si="142"/>
        <v>2.3194490899999209</v>
      </c>
      <c r="L644" s="6">
        <f t="shared" ref="L644:L707" si="154">L643+1</f>
        <v>643</v>
      </c>
      <c r="M644">
        <f t="shared" si="143"/>
        <v>718.81512229729367</v>
      </c>
      <c r="N644">
        <f t="shared" si="144"/>
        <v>0.95055901774314655</v>
      </c>
      <c r="O644">
        <f t="shared" si="145"/>
        <v>1.9927802054878205</v>
      </c>
      <c r="P644">
        <f t="shared" si="146"/>
        <v>1</v>
      </c>
      <c r="Q644">
        <f t="shared" si="147"/>
        <v>5.7673620176501572E-5</v>
      </c>
      <c r="R644">
        <f t="shared" si="148"/>
        <v>-0.70402285280500221</v>
      </c>
      <c r="S644">
        <f t="shared" si="149"/>
        <v>-0.22990478448480123</v>
      </c>
      <c r="T644" t="str">
        <f t="shared" si="150"/>
        <v/>
      </c>
      <c r="U644" t="str">
        <f t="shared" si="151"/>
        <v/>
      </c>
      <c r="V644" t="str">
        <f t="shared" si="152"/>
        <v/>
      </c>
      <c r="X644">
        <f t="shared" ca="1" si="153"/>
        <v>62.974343103899969</v>
      </c>
    </row>
    <row r="645" spans="1:24" x14ac:dyDescent="0.3">
      <c r="A645" s="2">
        <v>43235.681310405103</v>
      </c>
      <c r="B645">
        <v>720.74</v>
      </c>
      <c r="C645">
        <v>1</v>
      </c>
      <c r="H645">
        <f>VLOOKUP(A645,[1]Sheet1!A$2:F$2998,5,FALSE)</f>
        <v>720.74</v>
      </c>
      <c r="I645">
        <f>VLOOKUP(A645,[1]Sheet1!A$2:F$2998,6,FALSE)</f>
        <v>720.75000000000011</v>
      </c>
      <c r="J645" s="5">
        <f t="shared" ca="1" si="141"/>
        <v>3.2181495268750462E-3</v>
      </c>
      <c r="K645" s="5">
        <f t="shared" ca="1" si="142"/>
        <v>2.3194490899999209</v>
      </c>
      <c r="L645" s="6">
        <f t="shared" si="154"/>
        <v>644</v>
      </c>
      <c r="M645">
        <f t="shared" si="143"/>
        <v>719.05141941248121</v>
      </c>
      <c r="N645">
        <f t="shared" si="144"/>
        <v>0.98488228116682597</v>
      </c>
      <c r="O645">
        <f t="shared" si="145"/>
        <v>1.7144999151759301</v>
      </c>
      <c r="P645">
        <f t="shared" si="146"/>
        <v>1</v>
      </c>
      <c r="Q645">
        <f t="shared" si="147"/>
        <v>0</v>
      </c>
      <c r="R645">
        <f t="shared" si="148"/>
        <v>-0.90450131435748526</v>
      </c>
      <c r="S645">
        <f t="shared" si="149"/>
        <v>-0.77430994681250243</v>
      </c>
      <c r="T645" t="str">
        <f t="shared" si="150"/>
        <v/>
      </c>
      <c r="U645" t="str">
        <f t="shared" si="151"/>
        <v/>
      </c>
      <c r="V645" t="str">
        <f t="shared" si="152"/>
        <v/>
      </c>
      <c r="X645">
        <f t="shared" ca="1" si="153"/>
        <v>62.974343103899969</v>
      </c>
    </row>
    <row r="646" spans="1:24" x14ac:dyDescent="0.3">
      <c r="A646" s="2">
        <v>43235.681310405103</v>
      </c>
      <c r="B646">
        <v>720.74</v>
      </c>
      <c r="C646">
        <v>1</v>
      </c>
      <c r="H646">
        <f>VLOOKUP(A646,[1]Sheet1!A$2:F$2998,5,FALSE)</f>
        <v>720.74</v>
      </c>
      <c r="I646">
        <f>VLOOKUP(A646,[1]Sheet1!A$2:F$2998,6,FALSE)</f>
        <v>720.75000000000011</v>
      </c>
      <c r="J646" s="5">
        <f t="shared" ca="1" si="141"/>
        <v>1.6927047201487739E-3</v>
      </c>
      <c r="K646" s="5">
        <f t="shared" ca="1" si="142"/>
        <v>1.2200000000000273</v>
      </c>
      <c r="L646" s="6">
        <f t="shared" si="154"/>
        <v>645</v>
      </c>
      <c r="M646">
        <f t="shared" si="143"/>
        <v>719.24234921566392</v>
      </c>
      <c r="N646">
        <f t="shared" si="144"/>
        <v>1.0209860006934643</v>
      </c>
      <c r="O646">
        <f t="shared" si="145"/>
        <v>1.4668671101453572</v>
      </c>
      <c r="P646" t="str">
        <f t="shared" si="146"/>
        <v/>
      </c>
      <c r="Q646">
        <f t="shared" si="147"/>
        <v>0</v>
      </c>
      <c r="R646">
        <f t="shared" si="148"/>
        <v>-0.86357373037133434</v>
      </c>
      <c r="S646">
        <f t="shared" si="149"/>
        <v>-0.73644640980323173</v>
      </c>
      <c r="T646" t="str">
        <f t="shared" si="150"/>
        <v/>
      </c>
      <c r="U646" t="str">
        <f t="shared" si="151"/>
        <v/>
      </c>
      <c r="V646" t="str">
        <f t="shared" si="152"/>
        <v/>
      </c>
      <c r="X646">
        <f t="shared" ca="1" si="153"/>
        <v>62.974343103899969</v>
      </c>
    </row>
    <row r="647" spans="1:24" x14ac:dyDescent="0.3">
      <c r="A647" s="2">
        <v>43235.681310439817</v>
      </c>
      <c r="B647">
        <v>720.74</v>
      </c>
      <c r="C647">
        <v>2</v>
      </c>
      <c r="H647">
        <f>VLOOKUP(A647,[1]Sheet1!A$2:F$2998,5,FALSE)</f>
        <v>720.74</v>
      </c>
      <c r="I647">
        <f>VLOOKUP(A647,[1]Sheet1!A$2:F$2998,6,FALSE)</f>
        <v>720.75000000000011</v>
      </c>
      <c r="J647" s="5">
        <f t="shared" ca="1" si="141"/>
        <v>1.6927047201487739E-3</v>
      </c>
      <c r="K647" s="5">
        <f t="shared" ca="1" si="142"/>
        <v>1.2200000000000273</v>
      </c>
      <c r="L647" s="6">
        <f t="shared" si="154"/>
        <v>646</v>
      </c>
      <c r="M647">
        <f t="shared" si="143"/>
        <v>719.42979876752418</v>
      </c>
      <c r="N647">
        <f t="shared" si="144"/>
        <v>1.0461341347691144</v>
      </c>
      <c r="O647">
        <f t="shared" si="145"/>
        <v>1.2524218347630913</v>
      </c>
      <c r="P647" t="str">
        <f t="shared" si="146"/>
        <v/>
      </c>
      <c r="Q647">
        <f t="shared" si="147"/>
        <v>3.4713593777269125E-8</v>
      </c>
      <c r="R647">
        <f t="shared" si="148"/>
        <v>-0.85857518954765555</v>
      </c>
      <c r="S647">
        <f t="shared" si="149"/>
        <v>-0.59345323026696573</v>
      </c>
      <c r="T647" t="str">
        <f t="shared" si="150"/>
        <v/>
      </c>
      <c r="U647" t="str">
        <f t="shared" si="151"/>
        <v/>
      </c>
      <c r="V647" t="str">
        <f t="shared" si="152"/>
        <v/>
      </c>
      <c r="X647">
        <f t="shared" ca="1" si="153"/>
        <v>62.974343103899969</v>
      </c>
    </row>
    <row r="648" spans="1:24" x14ac:dyDescent="0.3">
      <c r="A648" s="2">
        <v>43235.681401516202</v>
      </c>
      <c r="B648">
        <v>720.74</v>
      </c>
      <c r="C648">
        <v>5</v>
      </c>
      <c r="H648">
        <f>VLOOKUP(A648,[1]Sheet1!A$2:F$2998,5,FALSE)</f>
        <v>720.74</v>
      </c>
      <c r="I648">
        <f>VLOOKUP(A648,[1]Sheet1!A$2:F$2998,6,FALSE)</f>
        <v>720.75000000000011</v>
      </c>
      <c r="J648" s="5">
        <f t="shared" ca="1" si="141"/>
        <v>1.6927047201487739E-3</v>
      </c>
      <c r="K648" s="5">
        <f t="shared" ca="1" si="142"/>
        <v>1.2200000000000273</v>
      </c>
      <c r="L648" s="6">
        <f t="shared" si="154"/>
        <v>647</v>
      </c>
      <c r="M648">
        <f t="shared" si="143"/>
        <v>719.60858407283797</v>
      </c>
      <c r="N648">
        <f t="shared" si="144"/>
        <v>1.0632391576675011</v>
      </c>
      <c r="O648">
        <f t="shared" si="145"/>
        <v>1.0641217632015183</v>
      </c>
      <c r="P648" t="str">
        <f t="shared" si="146"/>
        <v/>
      </c>
      <c r="Q648">
        <f t="shared" si="147"/>
        <v>9.1076384705957025E-5</v>
      </c>
      <c r="R648">
        <f t="shared" si="148"/>
        <v>-0.41978002630324174</v>
      </c>
      <c r="S648">
        <f t="shared" si="149"/>
        <v>-0.25785331221359925</v>
      </c>
      <c r="T648" t="str">
        <f t="shared" si="150"/>
        <v/>
      </c>
      <c r="U648" t="str">
        <f t="shared" si="151"/>
        <v/>
      </c>
      <c r="V648" t="str">
        <f t="shared" si="152"/>
        <v/>
      </c>
      <c r="X648">
        <f t="shared" ca="1" si="153"/>
        <v>62.974343103899969</v>
      </c>
    </row>
    <row r="649" spans="1:24" x14ac:dyDescent="0.3">
      <c r="A649" s="2">
        <v>43235.681431736113</v>
      </c>
      <c r="B649">
        <v>720.74</v>
      </c>
      <c r="C649">
        <v>4</v>
      </c>
      <c r="H649">
        <f>VLOOKUP(A649,[1]Sheet1!A$2:F$2998,5,FALSE)</f>
        <v>720.74</v>
      </c>
      <c r="I649">
        <f>VLOOKUP(A649,[1]Sheet1!A$2:F$2998,6,FALSE)</f>
        <v>720.75000000000011</v>
      </c>
      <c r="J649" s="5">
        <f t="shared" ca="1" si="141"/>
        <v>1.6927047201487739E-3</v>
      </c>
      <c r="K649" s="5">
        <f t="shared" ca="1" si="142"/>
        <v>1.2200000000000273</v>
      </c>
      <c r="L649" s="6">
        <f t="shared" si="154"/>
        <v>648</v>
      </c>
      <c r="M649">
        <f t="shared" si="143"/>
        <v>719.80062609465517</v>
      </c>
      <c r="N649">
        <f t="shared" si="144"/>
        <v>1.065248541188371</v>
      </c>
      <c r="O649">
        <f t="shared" si="145"/>
        <v>0.88183542997100894</v>
      </c>
      <c r="P649" t="str">
        <f t="shared" si="146"/>
        <v/>
      </c>
      <c r="Q649">
        <f t="shared" si="147"/>
        <v>3.0219911423046142E-5</v>
      </c>
      <c r="R649">
        <f t="shared" si="148"/>
        <v>-0.69529684813343517</v>
      </c>
      <c r="S649">
        <f t="shared" si="149"/>
        <v>-0.32891577296517499</v>
      </c>
      <c r="T649" t="str">
        <f t="shared" si="150"/>
        <v/>
      </c>
      <c r="U649" t="str">
        <f t="shared" si="151"/>
        <v/>
      </c>
      <c r="V649" t="str">
        <f t="shared" si="152"/>
        <v/>
      </c>
      <c r="X649">
        <f t="shared" ca="1" si="153"/>
        <v>62.974343103899969</v>
      </c>
    </row>
    <row r="650" spans="1:24" x14ac:dyDescent="0.3">
      <c r="A650" s="2">
        <v>43235.681691307873</v>
      </c>
      <c r="B650">
        <v>720.74094960000002</v>
      </c>
      <c r="C650">
        <v>11</v>
      </c>
      <c r="H650">
        <f>VLOOKUP(A650,[1]Sheet1!A$2:F$2998,5,FALSE)</f>
        <v>720.85450349999996</v>
      </c>
      <c r="I650">
        <f>VLOOKUP(A650,[1]Sheet1!A$2:F$2998,6,FALSE)</f>
        <v>720.73753124000007</v>
      </c>
      <c r="J650" s="5">
        <f t="shared" ca="1" si="141"/>
        <v>1.5335917229239758E-3</v>
      </c>
      <c r="K650" s="5">
        <f t="shared" ca="1" si="142"/>
        <v>1.105496500000072</v>
      </c>
      <c r="L650" s="6">
        <f t="shared" si="154"/>
        <v>649</v>
      </c>
      <c r="M650">
        <f t="shared" si="143"/>
        <v>720.00293606948514</v>
      </c>
      <c r="N650">
        <f t="shared" si="144"/>
        <v>1.0496085351018274</v>
      </c>
      <c r="O650">
        <f t="shared" si="145"/>
        <v>0.70313217340908807</v>
      </c>
      <c r="P650" t="str">
        <f t="shared" si="146"/>
        <v/>
      </c>
      <c r="Q650">
        <f t="shared" si="147"/>
        <v>2.5957175967050716E-4</v>
      </c>
      <c r="R650">
        <f t="shared" si="148"/>
        <v>0.33276243224443641</v>
      </c>
      <c r="S650">
        <f t="shared" si="149"/>
        <v>0.47857957035353815</v>
      </c>
      <c r="T650" t="str">
        <f t="shared" si="150"/>
        <v/>
      </c>
      <c r="U650" t="str">
        <f t="shared" si="151"/>
        <v/>
      </c>
      <c r="V650" t="str">
        <f t="shared" si="152"/>
        <v/>
      </c>
      <c r="X650">
        <f t="shared" ca="1" si="153"/>
        <v>62.974343103899969</v>
      </c>
    </row>
    <row r="651" spans="1:24" x14ac:dyDescent="0.3">
      <c r="A651" s="2">
        <v>43235.682078726852</v>
      </c>
      <c r="B651">
        <v>720.61482131024002</v>
      </c>
      <c r="C651">
        <v>11</v>
      </c>
      <c r="H651">
        <f>VLOOKUP(A651,[1]Sheet1!A$2:F$2998,5,FALSE)</f>
        <v>720.87</v>
      </c>
      <c r="I651">
        <f>VLOOKUP(A651,[1]Sheet1!A$2:F$2998,6,FALSE)</f>
        <v>720.83781093000005</v>
      </c>
      <c r="J651" s="5">
        <f t="shared" ca="1" si="141"/>
        <v>1.5120618141967787E-3</v>
      </c>
      <c r="K651" s="5">
        <f t="shared" ca="1" si="142"/>
        <v>1.0900000000000318</v>
      </c>
      <c r="L651" s="6">
        <f t="shared" si="154"/>
        <v>650</v>
      </c>
      <c r="M651">
        <f t="shared" si="143"/>
        <v>720.205477539605</v>
      </c>
      <c r="N651">
        <f t="shared" si="144"/>
        <v>1.0205343446492239</v>
      </c>
      <c r="O651">
        <f t="shared" si="145"/>
        <v>0.40110729519418337</v>
      </c>
      <c r="P651" t="str">
        <f t="shared" si="146"/>
        <v/>
      </c>
      <c r="Q651">
        <f t="shared" si="147"/>
        <v>3.8741897878935561E-4</v>
      </c>
      <c r="R651">
        <f t="shared" si="148"/>
        <v>0.86148935176033758</v>
      </c>
      <c r="S651">
        <f t="shared" si="149"/>
        <v>0.52313662965052898</v>
      </c>
      <c r="T651" t="str">
        <f t="shared" si="150"/>
        <v/>
      </c>
      <c r="U651" t="str">
        <f t="shared" si="151"/>
        <v/>
      </c>
      <c r="V651" t="str">
        <f t="shared" si="152"/>
        <v/>
      </c>
      <c r="X651">
        <f t="shared" ca="1" si="153"/>
        <v>62.974343103899969</v>
      </c>
    </row>
    <row r="652" spans="1:24" x14ac:dyDescent="0.3">
      <c r="A652" s="2">
        <v>43235.682362881947</v>
      </c>
      <c r="B652">
        <v>720.79754186615992</v>
      </c>
      <c r="C652">
        <v>16</v>
      </c>
      <c r="H652">
        <f>VLOOKUP(A652,[1]Sheet1!A$2:F$2998,5,FALSE)</f>
        <v>720.87</v>
      </c>
      <c r="I652">
        <f>VLOOKUP(A652,[1]Sheet1!A$2:F$2998,6,FALSE)</f>
        <v>720.88</v>
      </c>
      <c r="J652" s="5">
        <f t="shared" ca="1" si="141"/>
        <v>1.5120618141967787E-3</v>
      </c>
      <c r="K652" s="5">
        <f t="shared" ca="1" si="142"/>
        <v>1.0900000000000318</v>
      </c>
      <c r="L652" s="6">
        <f t="shared" si="154"/>
        <v>651</v>
      </c>
      <c r="M652">
        <f t="shared" si="143"/>
        <v>720.3936313500094</v>
      </c>
      <c r="N652">
        <f t="shared" si="144"/>
        <v>0.97551420042660009</v>
      </c>
      <c r="O652">
        <f t="shared" si="145"/>
        <v>0.41404883288616851</v>
      </c>
      <c r="P652" t="str">
        <f t="shared" si="146"/>
        <v/>
      </c>
      <c r="Q652">
        <f t="shared" si="147"/>
        <v>2.8415509586920962E-4</v>
      </c>
      <c r="R652">
        <f t="shared" si="148"/>
        <v>0.39204345216613118</v>
      </c>
      <c r="S652">
        <f t="shared" si="149"/>
        <v>1.0898326555210474</v>
      </c>
      <c r="T652" t="str">
        <f t="shared" si="150"/>
        <v/>
      </c>
      <c r="U652" t="str">
        <f t="shared" si="151"/>
        <v/>
      </c>
      <c r="V652" t="str">
        <f t="shared" si="152"/>
        <v/>
      </c>
      <c r="X652">
        <f t="shared" ca="1" si="153"/>
        <v>62.974343103899969</v>
      </c>
    </row>
    <row r="653" spans="1:24" x14ac:dyDescent="0.3">
      <c r="A653" s="2">
        <v>43235.682539918977</v>
      </c>
      <c r="B653">
        <v>720.87000000000012</v>
      </c>
      <c r="C653">
        <v>3</v>
      </c>
      <c r="H653">
        <f>VLOOKUP(A653,[1]Sheet1!A$2:F$2998,5,FALSE)</f>
        <v>720.87</v>
      </c>
      <c r="I653">
        <f>VLOOKUP(A653,[1]Sheet1!A$2:F$2998,6,FALSE)</f>
        <v>720.88</v>
      </c>
      <c r="J653" s="5">
        <f t="shared" ca="1" si="141"/>
        <v>1.5120618141967787E-3</v>
      </c>
      <c r="K653" s="5">
        <f t="shared" ca="1" si="142"/>
        <v>1.0900000000000318</v>
      </c>
      <c r="L653" s="6">
        <f t="shared" si="154"/>
        <v>652</v>
      </c>
      <c r="M653">
        <f t="shared" si="143"/>
        <v>720.601810125312</v>
      </c>
      <c r="N653">
        <f t="shared" si="144"/>
        <v>0.91750932697968235</v>
      </c>
      <c r="O653">
        <f t="shared" si="145"/>
        <v>0.2923020690928167</v>
      </c>
      <c r="P653" t="str">
        <f t="shared" si="146"/>
        <v/>
      </c>
      <c r="Q653">
        <f t="shared" si="147"/>
        <v>1.7703702906146646E-4</v>
      </c>
      <c r="R653">
        <f t="shared" si="148"/>
        <v>-0.10231868365011035</v>
      </c>
      <c r="S653">
        <f t="shared" si="149"/>
        <v>-0.45682708034016994</v>
      </c>
      <c r="T653" t="str">
        <f t="shared" si="150"/>
        <v/>
      </c>
      <c r="U653" t="str">
        <f t="shared" si="151"/>
        <v/>
      </c>
      <c r="V653" t="str">
        <f t="shared" si="152"/>
        <v/>
      </c>
      <c r="X653">
        <f t="shared" ca="1" si="153"/>
        <v>62.974343103899969</v>
      </c>
    </row>
    <row r="654" spans="1:24" x14ac:dyDescent="0.3">
      <c r="A654" s="2">
        <v>43235.682602210647</v>
      </c>
      <c r="B654">
        <v>720.87</v>
      </c>
      <c r="C654">
        <v>3</v>
      </c>
      <c r="H654">
        <f>VLOOKUP(A654,[1]Sheet1!A$2:F$2998,5,FALSE)</f>
        <v>720.87</v>
      </c>
      <c r="I654">
        <f>VLOOKUP(A654,[1]Sheet1!A$2:F$2998,6,FALSE)</f>
        <v>720.88</v>
      </c>
      <c r="J654" s="5">
        <f t="shared" ca="1" si="141"/>
        <v>1.5120618141967787E-3</v>
      </c>
      <c r="K654" s="5">
        <f t="shared" ca="1" si="142"/>
        <v>1.0900000000000318</v>
      </c>
      <c r="L654" s="6">
        <f t="shared" si="154"/>
        <v>653</v>
      </c>
      <c r="M654">
        <f t="shared" si="143"/>
        <v>720.78395753555844</v>
      </c>
      <c r="N654">
        <f t="shared" si="144"/>
        <v>0.87714472990703707</v>
      </c>
      <c r="O654">
        <f t="shared" si="145"/>
        <v>9.8093805398204573E-2</v>
      </c>
      <c r="P654" t="str">
        <f t="shared" si="146"/>
        <v/>
      </c>
      <c r="Q654">
        <f t="shared" si="147"/>
        <v>6.2291670474223793E-5</v>
      </c>
      <c r="R654">
        <f t="shared" si="148"/>
        <v>-0.59275601776334863</v>
      </c>
      <c r="S654">
        <f t="shared" si="149"/>
        <v>-0.45682708034016994</v>
      </c>
      <c r="T654" t="str">
        <f t="shared" si="150"/>
        <v/>
      </c>
      <c r="U654" t="str">
        <f t="shared" si="151"/>
        <v/>
      </c>
      <c r="V654" t="str">
        <f t="shared" si="152"/>
        <v/>
      </c>
      <c r="X654">
        <f t="shared" ca="1" si="153"/>
        <v>62.974343103899969</v>
      </c>
    </row>
    <row r="655" spans="1:24" x14ac:dyDescent="0.3">
      <c r="A655" s="2">
        <v>43235.682925231478</v>
      </c>
      <c r="B655">
        <v>720.87649674713998</v>
      </c>
      <c r="C655">
        <v>6</v>
      </c>
      <c r="H655">
        <f>VLOOKUP(A655,[1]Sheet1!A$2:F$2998,5,FALSE)</f>
        <v>720.87</v>
      </c>
      <c r="I655">
        <f>VLOOKUP(A655,[1]Sheet1!A$2:F$2998,6,FALSE)</f>
        <v>720.87999999999988</v>
      </c>
      <c r="J655" s="5">
        <f t="shared" ca="1" si="141"/>
        <v>1.5120618141967787E-3</v>
      </c>
      <c r="K655" s="5">
        <f t="shared" ca="1" si="142"/>
        <v>1.0900000000000318</v>
      </c>
      <c r="L655" s="6">
        <f t="shared" si="154"/>
        <v>654</v>
      </c>
      <c r="M655">
        <f t="shared" si="143"/>
        <v>720.94177286571221</v>
      </c>
      <c r="N655">
        <f t="shared" si="144"/>
        <v>0.84521790259476748</v>
      </c>
      <c r="O655">
        <f t="shared" si="145"/>
        <v>-7.7229928958952074E-2</v>
      </c>
      <c r="P655" t="str">
        <f t="shared" si="146"/>
        <v/>
      </c>
      <c r="Q655">
        <f t="shared" si="147"/>
        <v>3.2302083127433434E-4</v>
      </c>
      <c r="R655">
        <f t="shared" si="148"/>
        <v>0.63660408624029496</v>
      </c>
      <c r="S655">
        <f t="shared" si="149"/>
        <v>-0.10021235879106596</v>
      </c>
      <c r="T655" t="str">
        <f t="shared" si="150"/>
        <v/>
      </c>
      <c r="U655" t="str">
        <f t="shared" si="151"/>
        <v/>
      </c>
      <c r="V655" t="str">
        <f t="shared" si="152"/>
        <v/>
      </c>
      <c r="X655">
        <f t="shared" ca="1" si="153"/>
        <v>62.974343103899969</v>
      </c>
    </row>
    <row r="656" spans="1:24" x14ac:dyDescent="0.3">
      <c r="A656" s="2">
        <v>43235.683516412028</v>
      </c>
      <c r="B656">
        <v>720.87607420686004</v>
      </c>
      <c r="C656">
        <v>8</v>
      </c>
      <c r="H656">
        <f>VLOOKUP(A656,[1]Sheet1!A$2:F$2998,5,FALSE)</f>
        <v>720.87</v>
      </c>
      <c r="I656">
        <f>VLOOKUP(A656,[1]Sheet1!A$2:F$2998,6,FALSE)</f>
        <v>720.88</v>
      </c>
      <c r="J656" s="5">
        <f t="shared" ca="1" si="141"/>
        <v>1.5120618141967787E-3</v>
      </c>
      <c r="K656" s="5">
        <f t="shared" ca="1" si="142"/>
        <v>1.0900000000000318</v>
      </c>
      <c r="L656" s="6">
        <f t="shared" si="154"/>
        <v>655</v>
      </c>
      <c r="M656">
        <f t="shared" si="143"/>
        <v>721.10393639988729</v>
      </c>
      <c r="N656">
        <f t="shared" si="144"/>
        <v>0.79847129522706717</v>
      </c>
      <c r="O656">
        <f t="shared" si="145"/>
        <v>-0.28537305522354495</v>
      </c>
      <c r="P656" t="str">
        <f t="shared" si="146"/>
        <v/>
      </c>
      <c r="Q656">
        <f t="shared" si="147"/>
        <v>5.9118054923601449E-4</v>
      </c>
      <c r="R656">
        <f t="shared" si="148"/>
        <v>1.8245853616214773</v>
      </c>
      <c r="S656">
        <f t="shared" si="149"/>
        <v>0.13253892614302284</v>
      </c>
      <c r="T656" t="str">
        <f t="shared" si="150"/>
        <v/>
      </c>
      <c r="U656" t="str">
        <f t="shared" si="151"/>
        <v/>
      </c>
      <c r="V656" t="str">
        <f t="shared" si="152"/>
        <v/>
      </c>
      <c r="X656">
        <f t="shared" ca="1" si="153"/>
        <v>62.974343103899969</v>
      </c>
    </row>
    <row r="657" spans="1:24" x14ac:dyDescent="0.3">
      <c r="A657" s="2">
        <v>43235.683811840281</v>
      </c>
      <c r="B657">
        <v>720.87500754543998</v>
      </c>
      <c r="C657">
        <v>4</v>
      </c>
      <c r="H657">
        <f>VLOOKUP(A657,[1]Sheet1!A$2:F$2998,5,FALSE)</f>
        <v>720.87</v>
      </c>
      <c r="I657">
        <f>VLOOKUP(A657,[1]Sheet1!A$2:F$2998,6,FALSE)</f>
        <v>720.88</v>
      </c>
      <c r="J657" s="5">
        <f t="shared" ca="1" si="141"/>
        <v>1.5120618141967787E-3</v>
      </c>
      <c r="K657" s="5">
        <f t="shared" ca="1" si="142"/>
        <v>1.0900000000000318</v>
      </c>
      <c r="L657" s="6">
        <f t="shared" si="154"/>
        <v>656</v>
      </c>
      <c r="M657">
        <f t="shared" si="143"/>
        <v>721.26062392905328</v>
      </c>
      <c r="N657">
        <f t="shared" si="144"/>
        <v>0.74368960447988475</v>
      </c>
      <c r="O657">
        <f t="shared" si="145"/>
        <v>-0.51851791566050665</v>
      </c>
      <c r="P657" t="str">
        <f t="shared" si="146"/>
        <v/>
      </c>
      <c r="Q657">
        <f t="shared" si="147"/>
        <v>2.9542825359385461E-4</v>
      </c>
      <c r="R657">
        <f t="shared" si="148"/>
        <v>0.39594470924941</v>
      </c>
      <c r="S657">
        <f t="shared" si="149"/>
        <v>-0.35396114019872543</v>
      </c>
      <c r="T657" t="str">
        <f t="shared" si="150"/>
        <v/>
      </c>
      <c r="U657" t="str">
        <f t="shared" si="151"/>
        <v/>
      </c>
      <c r="V657" t="str">
        <f t="shared" si="152"/>
        <v/>
      </c>
      <c r="X657">
        <f t="shared" ca="1" si="153"/>
        <v>62.974343103899969</v>
      </c>
    </row>
    <row r="658" spans="1:24" x14ac:dyDescent="0.3">
      <c r="A658" s="2">
        <v>43235.684085567133</v>
      </c>
      <c r="B658">
        <v>720.87616436870007</v>
      </c>
      <c r="C658">
        <v>4</v>
      </c>
      <c r="H658">
        <f>VLOOKUP(A658,[1]Sheet1!A$2:F$2998,5,FALSE)</f>
        <v>724.38604000000009</v>
      </c>
      <c r="I658">
        <f>VLOOKUP(A658,[1]Sheet1!A$2:F$2998,6,FALSE)</f>
        <v>720.88</v>
      </c>
      <c r="J658" s="5">
        <f t="shared" ca="1" si="141"/>
        <v>-3.3490982239249901E-3</v>
      </c>
      <c r="K658" s="5">
        <f t="shared" ca="1" si="142"/>
        <v>-2.4260400000000573</v>
      </c>
      <c r="L658" s="6">
        <f t="shared" si="154"/>
        <v>657</v>
      </c>
      <c r="M658">
        <f t="shared" si="143"/>
        <v>721.39215191224116</v>
      </c>
      <c r="N658">
        <f t="shared" si="144"/>
        <v>0.70336943245805095</v>
      </c>
      <c r="O658">
        <f t="shared" si="145"/>
        <v>-0.73359392622149577</v>
      </c>
      <c r="P658" t="str">
        <f t="shared" si="146"/>
        <v/>
      </c>
      <c r="Q658">
        <f t="shared" si="147"/>
        <v>2.7372685144655406E-4</v>
      </c>
      <c r="R658">
        <f t="shared" si="148"/>
        <v>0.28290447981129541</v>
      </c>
      <c r="S658">
        <f t="shared" si="149"/>
        <v>-0.36566578703095581</v>
      </c>
      <c r="T658" t="str">
        <f t="shared" si="150"/>
        <v/>
      </c>
      <c r="U658" t="str">
        <f t="shared" si="151"/>
        <v/>
      </c>
      <c r="V658" t="str">
        <f t="shared" si="152"/>
        <v/>
      </c>
      <c r="X658">
        <f t="shared" ca="1" si="153"/>
        <v>62.974343103899969</v>
      </c>
    </row>
    <row r="659" spans="1:24" x14ac:dyDescent="0.3">
      <c r="A659" s="2">
        <v>43235.68419320602</v>
      </c>
      <c r="B659">
        <v>720.87535043130003</v>
      </c>
      <c r="C659">
        <v>3</v>
      </c>
      <c r="H659">
        <f>VLOOKUP(A659,[1]Sheet1!A$2:F$2998,5,FALSE)</f>
        <v>724.38604000000009</v>
      </c>
      <c r="I659">
        <f>VLOOKUP(A659,[1]Sheet1!A$2:F$2998,6,FALSE)</f>
        <v>720.88</v>
      </c>
      <c r="J659" s="5">
        <f t="shared" ca="1" si="141"/>
        <v>-3.3490982239249901E-3</v>
      </c>
      <c r="K659" s="5">
        <f t="shared" ca="1" si="142"/>
        <v>-2.4260400000000573</v>
      </c>
      <c r="L659" s="6">
        <f t="shared" si="154"/>
        <v>658</v>
      </c>
      <c r="M659">
        <f t="shared" si="143"/>
        <v>721.50718689768246</v>
      </c>
      <c r="N659">
        <f t="shared" si="144"/>
        <v>0.6705491140123605</v>
      </c>
      <c r="O659">
        <f t="shared" si="145"/>
        <v>-0.94226724512647286</v>
      </c>
      <c r="P659" t="str">
        <f t="shared" si="146"/>
        <v/>
      </c>
      <c r="Q659">
        <f t="shared" si="147"/>
        <v>1.0763888712972403E-4</v>
      </c>
      <c r="R659">
        <f t="shared" si="148"/>
        <v>-0.48234171710476309</v>
      </c>
      <c r="S659">
        <f t="shared" si="149"/>
        <v>-0.4663785674965184</v>
      </c>
      <c r="T659" t="str">
        <f t="shared" si="150"/>
        <v/>
      </c>
      <c r="U659" t="str">
        <f t="shared" si="151"/>
        <v/>
      </c>
      <c r="V659" t="str">
        <f t="shared" si="152"/>
        <v/>
      </c>
      <c r="X659">
        <f t="shared" ca="1" si="153"/>
        <v>62.974343103899969</v>
      </c>
    </row>
    <row r="660" spans="1:24" x14ac:dyDescent="0.3">
      <c r="A660" s="2">
        <v>43235.68419320602</v>
      </c>
      <c r="B660">
        <v>720.88</v>
      </c>
      <c r="C660">
        <v>2</v>
      </c>
      <c r="H660">
        <f>VLOOKUP(A660,[1]Sheet1!A$2:F$2998,5,FALSE)</f>
        <v>724.38604000000009</v>
      </c>
      <c r="I660">
        <f>VLOOKUP(A660,[1]Sheet1!A$2:F$2998,6,FALSE)</f>
        <v>720.88</v>
      </c>
      <c r="J660" s="5">
        <f t="shared" ca="1" si="141"/>
        <v>-2.9349544063550733E-3</v>
      </c>
      <c r="K660" s="5">
        <f t="shared" ca="1" si="142"/>
        <v>-2.1260400000001027</v>
      </c>
      <c r="L660" s="6">
        <f t="shared" si="154"/>
        <v>659</v>
      </c>
      <c r="M660">
        <f t="shared" si="143"/>
        <v>721.59637069052928</v>
      </c>
      <c r="N660">
        <f t="shared" si="144"/>
        <v>0.65463589468996408</v>
      </c>
      <c r="O660">
        <f t="shared" si="145"/>
        <v>-1.0943040189822801</v>
      </c>
      <c r="P660" t="str">
        <f t="shared" si="146"/>
        <v/>
      </c>
      <c r="Q660">
        <f t="shared" si="147"/>
        <v>0</v>
      </c>
      <c r="R660">
        <f t="shared" si="148"/>
        <v>-0.97959158831685256</v>
      </c>
      <c r="S660">
        <f t="shared" si="149"/>
        <v>-0.59265016150719096</v>
      </c>
      <c r="T660">
        <f t="shared" si="150"/>
        <v>1</v>
      </c>
      <c r="U660">
        <f t="shared" ca="1" si="151"/>
        <v>-2.1260400000001027</v>
      </c>
      <c r="V660">
        <f t="shared" ca="1" si="152"/>
        <v>-2.1260400000001027</v>
      </c>
      <c r="X660">
        <f t="shared" ca="1" si="153"/>
        <v>60.848303103899866</v>
      </c>
    </row>
    <row r="661" spans="1:24" x14ac:dyDescent="0.3">
      <c r="A661" s="2">
        <v>43235.68419320602</v>
      </c>
      <c r="B661">
        <v>720.88</v>
      </c>
      <c r="C661">
        <v>1</v>
      </c>
      <c r="H661">
        <f>VLOOKUP(A661,[1]Sheet1!A$2:F$2998,5,FALSE)</f>
        <v>724.38604000000009</v>
      </c>
      <c r="I661">
        <f>VLOOKUP(A661,[1]Sheet1!A$2:F$2998,6,FALSE)</f>
        <v>720.88</v>
      </c>
      <c r="J661" s="5">
        <f t="shared" ca="1" si="141"/>
        <v>-2.4932010009470259E-3</v>
      </c>
      <c r="K661" s="5">
        <f t="shared" ca="1" si="142"/>
        <v>-1.8060400000000525</v>
      </c>
      <c r="L661" s="6">
        <f t="shared" si="154"/>
        <v>660</v>
      </c>
      <c r="M661">
        <f t="shared" si="143"/>
        <v>721.67373946991984</v>
      </c>
      <c r="N661">
        <f t="shared" si="144"/>
        <v>0.64427843592699852</v>
      </c>
      <c r="O661">
        <f t="shared" si="145"/>
        <v>-1.2319820525698593</v>
      </c>
      <c r="P661" t="str">
        <f t="shared" si="146"/>
        <v/>
      </c>
      <c r="Q661">
        <f t="shared" si="147"/>
        <v>0</v>
      </c>
      <c r="R661">
        <f t="shared" si="148"/>
        <v>-0.9788119079028067</v>
      </c>
      <c r="S661">
        <f t="shared" si="149"/>
        <v>-0.70175154737829015</v>
      </c>
      <c r="T661">
        <f t="shared" si="150"/>
        <v>1</v>
      </c>
      <c r="U661">
        <f t="shared" ca="1" si="151"/>
        <v>-1.8060400000000525</v>
      </c>
      <c r="V661" t="str">
        <f t="shared" si="152"/>
        <v/>
      </c>
      <c r="X661">
        <f t="shared" ca="1" si="153"/>
        <v>60.848303103899866</v>
      </c>
    </row>
    <row r="662" spans="1:24" x14ac:dyDescent="0.3">
      <c r="A662" s="2">
        <v>43235.684209282408</v>
      </c>
      <c r="B662">
        <v>720.90016170937997</v>
      </c>
      <c r="C662">
        <v>7</v>
      </c>
      <c r="H662">
        <f>VLOOKUP(A662,[1]Sheet1!A$2:F$2998,5,FALSE)</f>
        <v>724.38604000000009</v>
      </c>
      <c r="I662">
        <f>VLOOKUP(A662,[1]Sheet1!A$2:F$2998,6,FALSE)</f>
        <v>720.99</v>
      </c>
      <c r="J662" s="5">
        <f t="shared" ca="1" si="141"/>
        <v>-2.1317914961476326E-3</v>
      </c>
      <c r="K662" s="5">
        <f t="shared" ca="1" si="142"/>
        <v>-1.5442400000000591</v>
      </c>
      <c r="L662" s="6">
        <f t="shared" si="154"/>
        <v>661</v>
      </c>
      <c r="M662">
        <f t="shared" si="143"/>
        <v>721.72657895806276</v>
      </c>
      <c r="N662">
        <f t="shared" si="144"/>
        <v>0.64736368928675636</v>
      </c>
      <c r="O662">
        <f t="shared" si="145"/>
        <v>-1.2765888207188547</v>
      </c>
      <c r="P662" t="str">
        <f t="shared" si="146"/>
        <v/>
      </c>
      <c r="Q662">
        <f t="shared" si="147"/>
        <v>1.6076388419605792E-5</v>
      </c>
      <c r="R662">
        <f t="shared" si="148"/>
        <v>-0.90713067778996903</v>
      </c>
      <c r="S662">
        <f t="shared" si="149"/>
        <v>1.6219869051605069E-2</v>
      </c>
      <c r="T662">
        <f t="shared" si="150"/>
        <v>1</v>
      </c>
      <c r="U662">
        <f t="shared" ca="1" si="151"/>
        <v>-1.5442400000000591</v>
      </c>
      <c r="V662" t="str">
        <f t="shared" si="152"/>
        <v/>
      </c>
      <c r="X662">
        <f t="shared" ca="1" si="153"/>
        <v>60.848303103899866</v>
      </c>
    </row>
    <row r="663" spans="1:24" x14ac:dyDescent="0.3">
      <c r="A663" s="2">
        <v>43235.684219247683</v>
      </c>
      <c r="B663">
        <v>720.9972129795799</v>
      </c>
      <c r="C663">
        <v>5</v>
      </c>
      <c r="H663">
        <f>VLOOKUP(A663,[1]Sheet1!A$2:F$2998,5,FALSE)</f>
        <v>724.38604000000009</v>
      </c>
      <c r="I663">
        <f>VLOOKUP(A663,[1]Sheet1!A$2:F$2998,6,FALSE)</f>
        <v>721.05259721230004</v>
      </c>
      <c r="J663" s="5">
        <f t="shared" ca="1" si="141"/>
        <v>-1.7988619275436006E-3</v>
      </c>
      <c r="K663" s="5">
        <f t="shared" ca="1" si="142"/>
        <v>-1.303070468200076</v>
      </c>
      <c r="L663" s="6">
        <f t="shared" si="154"/>
        <v>662</v>
      </c>
      <c r="M663">
        <f t="shared" si="143"/>
        <v>721.76793043414011</v>
      </c>
      <c r="N663">
        <f t="shared" si="144"/>
        <v>0.65500806165241388</v>
      </c>
      <c r="O663">
        <f t="shared" si="145"/>
        <v>-1.1766533874650253</v>
      </c>
      <c r="P663" t="str">
        <f t="shared" si="146"/>
        <v/>
      </c>
      <c r="Q663">
        <f t="shared" si="147"/>
        <v>9.9652752396650612E-6</v>
      </c>
      <c r="R663">
        <f t="shared" si="148"/>
        <v>-0.92897773918440607</v>
      </c>
      <c r="S663">
        <f t="shared" si="149"/>
        <v>-0.23845733839804592</v>
      </c>
      <c r="T663">
        <f t="shared" si="150"/>
        <v>1</v>
      </c>
      <c r="U663">
        <f t="shared" ca="1" si="151"/>
        <v>-1.303070468200076</v>
      </c>
      <c r="V663" t="str">
        <f t="shared" si="152"/>
        <v/>
      </c>
      <c r="X663">
        <f t="shared" ca="1" si="153"/>
        <v>60.848303103899866</v>
      </c>
    </row>
    <row r="664" spans="1:24" x14ac:dyDescent="0.3">
      <c r="A664" s="2">
        <v>43235.684219247683</v>
      </c>
      <c r="B664">
        <v>721</v>
      </c>
      <c r="C664">
        <v>1</v>
      </c>
      <c r="H664">
        <f>VLOOKUP(A664,[1]Sheet1!A$2:F$2998,5,FALSE)</f>
        <v>724.38604000000009</v>
      </c>
      <c r="I664">
        <f>VLOOKUP(A664,[1]Sheet1!A$2:F$2998,6,FALSE)</f>
        <v>721.05259721230004</v>
      </c>
      <c r="J664" s="5">
        <f t="shared" ca="1" si="141"/>
        <v>-1.3708649992761025E-3</v>
      </c>
      <c r="K664" s="5">
        <f t="shared" ca="1" si="142"/>
        <v>-0.99303546820021882</v>
      </c>
      <c r="L664" s="6">
        <f t="shared" si="154"/>
        <v>663</v>
      </c>
      <c r="M664">
        <f t="shared" si="143"/>
        <v>721.76973282079086</v>
      </c>
      <c r="N664">
        <f t="shared" si="144"/>
        <v>0.66599759463995012</v>
      </c>
      <c r="O664">
        <f t="shared" si="145"/>
        <v>-1.1557591603720356</v>
      </c>
      <c r="P664" t="str">
        <f t="shared" si="146"/>
        <v/>
      </c>
      <c r="Q664">
        <f t="shared" si="147"/>
        <v>0</v>
      </c>
      <c r="R664">
        <f t="shared" si="148"/>
        <v>-0.93033153441244876</v>
      </c>
      <c r="S664">
        <f t="shared" si="149"/>
        <v>-0.69097091165546554</v>
      </c>
      <c r="T664">
        <f t="shared" si="150"/>
        <v>1</v>
      </c>
      <c r="U664">
        <f t="shared" ca="1" si="151"/>
        <v>-0.99303546820021882</v>
      </c>
      <c r="V664" t="str">
        <f t="shared" si="152"/>
        <v/>
      </c>
      <c r="X664">
        <f t="shared" ca="1" si="153"/>
        <v>60.848303103899866</v>
      </c>
    </row>
    <row r="665" spans="1:24" x14ac:dyDescent="0.3">
      <c r="A665" s="2">
        <v>43235.684219247683</v>
      </c>
      <c r="B665">
        <v>721</v>
      </c>
      <c r="C665">
        <v>1</v>
      </c>
      <c r="H665">
        <f>VLOOKUP(A665,[1]Sheet1!A$2:F$2998,5,FALSE)</f>
        <v>724.38604000000009</v>
      </c>
      <c r="I665">
        <f>VLOOKUP(A665,[1]Sheet1!A$2:F$2998,6,FALSE)</f>
        <v>721.05259721230004</v>
      </c>
      <c r="J665" s="5">
        <f t="shared" ca="1" si="141"/>
        <v>-1.1410657085552216E-3</v>
      </c>
      <c r="K665" s="5">
        <f t="shared" ca="1" si="142"/>
        <v>-0.82657207000011124</v>
      </c>
      <c r="L665" s="6">
        <f t="shared" si="154"/>
        <v>664</v>
      </c>
      <c r="M665">
        <f t="shared" si="143"/>
        <v>721.73811048375978</v>
      </c>
      <c r="N665">
        <f t="shared" si="144"/>
        <v>0.66623859121562645</v>
      </c>
      <c r="O665">
        <f t="shared" si="145"/>
        <v>-1.1078771081288139</v>
      </c>
      <c r="P665" t="str">
        <f t="shared" si="146"/>
        <v/>
      </c>
      <c r="Q665">
        <f t="shared" si="147"/>
        <v>0</v>
      </c>
      <c r="R665">
        <f t="shared" si="148"/>
        <v>-0.93033153441244876</v>
      </c>
      <c r="S665">
        <f t="shared" si="149"/>
        <v>-0.66388307761287368</v>
      </c>
      <c r="T665">
        <f t="shared" si="150"/>
        <v>1</v>
      </c>
      <c r="U665">
        <f t="shared" ca="1" si="151"/>
        <v>-0.82657207000011124</v>
      </c>
      <c r="V665" t="str">
        <f t="shared" si="152"/>
        <v/>
      </c>
      <c r="X665">
        <f t="shared" ca="1" si="153"/>
        <v>60.848303103899866</v>
      </c>
    </row>
    <row r="666" spans="1:24" x14ac:dyDescent="0.3">
      <c r="A666" s="2">
        <v>43235.684219247683</v>
      </c>
      <c r="B666">
        <v>721</v>
      </c>
      <c r="C666">
        <v>1</v>
      </c>
      <c r="H666">
        <f>VLOOKUP(A666,[1]Sheet1!A$2:F$2998,5,FALSE)</f>
        <v>724.38604000000009</v>
      </c>
      <c r="I666">
        <f>VLOOKUP(A666,[1]Sheet1!A$2:F$2998,6,FALSE)</f>
        <v>721.05259721230004</v>
      </c>
      <c r="J666" s="5">
        <f t="shared" ca="1" si="141"/>
        <v>-1.9941749705724692E-3</v>
      </c>
      <c r="K666" s="5">
        <f t="shared" ca="1" si="142"/>
        <v>-1.4445525100001078</v>
      </c>
      <c r="L666" s="6">
        <f t="shared" si="154"/>
        <v>665</v>
      </c>
      <c r="M666">
        <f t="shared" si="143"/>
        <v>721.67483718373478</v>
      </c>
      <c r="N666">
        <f t="shared" si="144"/>
        <v>0.64413174953275487</v>
      </c>
      <c r="O666">
        <f t="shared" si="145"/>
        <v>-1.0476694934294093</v>
      </c>
      <c r="P666" t="str">
        <f t="shared" si="146"/>
        <v/>
      </c>
      <c r="Q666">
        <f t="shared" si="147"/>
        <v>0</v>
      </c>
      <c r="R666">
        <f t="shared" si="148"/>
        <v>-0.92639148719326903</v>
      </c>
      <c r="S666">
        <f t="shared" si="149"/>
        <v>-0.66388307761287368</v>
      </c>
      <c r="T666">
        <f t="shared" si="150"/>
        <v>1</v>
      </c>
      <c r="U666">
        <f t="shared" ca="1" si="151"/>
        <v>-1.4445525100001078</v>
      </c>
      <c r="V666" t="str">
        <f t="shared" si="152"/>
        <v/>
      </c>
      <c r="X666">
        <f t="shared" ca="1" si="153"/>
        <v>60.848303103899866</v>
      </c>
    </row>
    <row r="667" spans="1:24" x14ac:dyDescent="0.3">
      <c r="A667" s="2">
        <v>43235.684219247683</v>
      </c>
      <c r="B667">
        <v>721</v>
      </c>
      <c r="C667">
        <v>1</v>
      </c>
      <c r="H667">
        <f>VLOOKUP(A667,[1]Sheet1!A$2:F$2998,5,FALSE)</f>
        <v>724.38604000000009</v>
      </c>
      <c r="I667">
        <f>VLOOKUP(A667,[1]Sheet1!A$2:F$2998,6,FALSE)</f>
        <v>721.05259721230004</v>
      </c>
      <c r="J667" s="5">
        <f t="shared" ca="1" si="141"/>
        <v>-1.948433600404703E-3</v>
      </c>
      <c r="K667" s="5">
        <f t="shared" ca="1" si="142"/>
        <v>-1.4114181000001054</v>
      </c>
      <c r="L667" s="6">
        <f t="shared" si="154"/>
        <v>666</v>
      </c>
      <c r="M667">
        <f t="shared" si="143"/>
        <v>721.53645059397218</v>
      </c>
      <c r="N667">
        <f t="shared" si="144"/>
        <v>0.4961099945390906</v>
      </c>
      <c r="O667">
        <f t="shared" si="145"/>
        <v>-1.0813138212838553</v>
      </c>
      <c r="P667" t="str">
        <f t="shared" si="146"/>
        <v/>
      </c>
      <c r="Q667">
        <f t="shared" si="147"/>
        <v>0</v>
      </c>
      <c r="R667">
        <f t="shared" si="148"/>
        <v>-0.92130079101647233</v>
      </c>
      <c r="S667">
        <f t="shared" si="149"/>
        <v>-0.63749152477567217</v>
      </c>
      <c r="T667">
        <f t="shared" si="150"/>
        <v>1</v>
      </c>
      <c r="U667">
        <f t="shared" ca="1" si="151"/>
        <v>-1.4114181000001054</v>
      </c>
      <c r="V667" t="str">
        <f t="shared" si="152"/>
        <v/>
      </c>
      <c r="X667">
        <f t="shared" ca="1" si="153"/>
        <v>60.848303103899866</v>
      </c>
    </row>
    <row r="668" spans="1:24" x14ac:dyDescent="0.3">
      <c r="A668" s="2">
        <v>43235.684231944448</v>
      </c>
      <c r="B668">
        <v>721.04085213894018</v>
      </c>
      <c r="C668">
        <v>15</v>
      </c>
      <c r="H668">
        <f>VLOOKUP(A668,[1]Sheet1!A$2:F$2998,5,FALSE)</f>
        <v>724.38604000000009</v>
      </c>
      <c r="I668">
        <f>VLOOKUP(A668,[1]Sheet1!A$2:F$2998,6,FALSE)</f>
        <v>721.59613188160006</v>
      </c>
      <c r="J668" s="5">
        <f t="shared" ca="1" si="141"/>
        <v>-2.8107112610840355E-3</v>
      </c>
      <c r="K668" s="5">
        <f t="shared" ca="1" si="142"/>
        <v>-2.0360400000000709</v>
      </c>
      <c r="L668" s="6">
        <f t="shared" si="154"/>
        <v>667</v>
      </c>
      <c r="M668">
        <f t="shared" si="143"/>
        <v>721.4246228495947</v>
      </c>
      <c r="N668">
        <f t="shared" si="144"/>
        <v>0.36353194906592345</v>
      </c>
      <c r="O668">
        <f t="shared" si="145"/>
        <v>-1.0556725801971347</v>
      </c>
      <c r="P668" t="str">
        <f t="shared" si="146"/>
        <v/>
      </c>
      <c r="Q668">
        <f t="shared" si="147"/>
        <v>1.2696764315478504E-5</v>
      </c>
      <c r="R668">
        <f t="shared" si="148"/>
        <v>-0.81649430578523752</v>
      </c>
      <c r="S668">
        <f t="shared" si="149"/>
        <v>0.99477653414476663</v>
      </c>
      <c r="T668">
        <f t="shared" si="150"/>
        <v>1</v>
      </c>
      <c r="U668">
        <f t="shared" ca="1" si="151"/>
        <v>-2.0360400000000709</v>
      </c>
      <c r="V668" t="str">
        <f t="shared" si="152"/>
        <v/>
      </c>
      <c r="X668">
        <f t="shared" ca="1" si="153"/>
        <v>60.848303103899866</v>
      </c>
    </row>
    <row r="669" spans="1:24" x14ac:dyDescent="0.3">
      <c r="A669" s="2">
        <v>43235.684237256937</v>
      </c>
      <c r="B669">
        <v>721.59406686274019</v>
      </c>
      <c r="C669">
        <v>6</v>
      </c>
      <c r="H669">
        <f>VLOOKUP(A669,[1]Sheet1!A$2:F$2998,5,FALSE)</f>
        <v>724.38604000000009</v>
      </c>
      <c r="I669">
        <f>VLOOKUP(A669,[1]Sheet1!A$2:F$2998,6,FALSE)</f>
        <v>721.68904021120011</v>
      </c>
      <c r="J669" s="5">
        <f t="shared" ca="1" si="141"/>
        <v>-2.8107112610840355E-3</v>
      </c>
      <c r="K669" s="5">
        <f t="shared" ca="1" si="142"/>
        <v>-2.0360400000000709</v>
      </c>
      <c r="L669" s="6">
        <f t="shared" si="154"/>
        <v>668</v>
      </c>
      <c r="M669">
        <f t="shared" si="143"/>
        <v>721.35058773886692</v>
      </c>
      <c r="N669">
        <f t="shared" si="144"/>
        <v>0.2696965527312008</v>
      </c>
      <c r="O669">
        <f t="shared" si="145"/>
        <v>0.90278915843592711</v>
      </c>
      <c r="P669" t="str">
        <f t="shared" si="146"/>
        <v/>
      </c>
      <c r="Q669">
        <f t="shared" si="147"/>
        <v>5.3124895202927291E-6</v>
      </c>
      <c r="R669">
        <f t="shared" si="148"/>
        <v>-0.85140281939166729</v>
      </c>
      <c r="S669">
        <f t="shared" si="149"/>
        <v>-5.7801123136278221E-2</v>
      </c>
      <c r="T669" t="str">
        <f t="shared" si="150"/>
        <v/>
      </c>
      <c r="U669" t="str">
        <f t="shared" si="151"/>
        <v/>
      </c>
      <c r="V669" t="str">
        <f t="shared" si="152"/>
        <v/>
      </c>
      <c r="X669">
        <f t="shared" ca="1" si="153"/>
        <v>60.848303103899866</v>
      </c>
    </row>
    <row r="670" spans="1:24" x14ac:dyDescent="0.3">
      <c r="A670" s="2">
        <v>43235.684237256937</v>
      </c>
      <c r="B670">
        <v>721.6</v>
      </c>
      <c r="C670">
        <v>1</v>
      </c>
      <c r="H670">
        <f>VLOOKUP(A670,[1]Sheet1!A$2:F$2998,5,FALSE)</f>
        <v>724.38604000000009</v>
      </c>
      <c r="I670">
        <f>VLOOKUP(A670,[1]Sheet1!A$2:F$2998,6,FALSE)</f>
        <v>721.68904021120011</v>
      </c>
      <c r="J670" s="5">
        <f t="shared" ca="1" si="141"/>
        <v>-1.9548140381060713E-3</v>
      </c>
      <c r="K670" s="5">
        <f t="shared" ca="1" si="142"/>
        <v>-1.4160400000000664</v>
      </c>
      <c r="L670" s="6">
        <f t="shared" si="154"/>
        <v>669</v>
      </c>
      <c r="M670">
        <f t="shared" si="143"/>
        <v>721.37648967862788</v>
      </c>
      <c r="N670">
        <f t="shared" si="144"/>
        <v>0.23591087393649335</v>
      </c>
      <c r="O670">
        <f t="shared" si="145"/>
        <v>0.94743543458837909</v>
      </c>
      <c r="P670" t="str">
        <f t="shared" si="146"/>
        <v/>
      </c>
      <c r="Q670">
        <f t="shared" si="147"/>
        <v>0</v>
      </c>
      <c r="R670">
        <f t="shared" si="148"/>
        <v>-0.83617801379108758</v>
      </c>
      <c r="S670">
        <f t="shared" si="149"/>
        <v>-0.65572204865875772</v>
      </c>
      <c r="T670" t="str">
        <f t="shared" si="150"/>
        <v/>
      </c>
      <c r="U670" t="str">
        <f t="shared" si="151"/>
        <v/>
      </c>
      <c r="V670" t="str">
        <f t="shared" si="152"/>
        <v/>
      </c>
      <c r="X670">
        <f t="shared" ca="1" si="153"/>
        <v>60.848303103899866</v>
      </c>
    </row>
    <row r="671" spans="1:24" x14ac:dyDescent="0.3">
      <c r="A671" s="2">
        <v>43235.684237256937</v>
      </c>
      <c r="B671">
        <v>721.6</v>
      </c>
      <c r="C671">
        <v>1</v>
      </c>
      <c r="H671">
        <f>VLOOKUP(A671,[1]Sheet1!A$2:F$2998,5,FALSE)</f>
        <v>724.38604000000009</v>
      </c>
      <c r="I671">
        <f>VLOOKUP(A671,[1]Sheet1!A$2:F$2998,6,FALSE)</f>
        <v>721.68904021120011</v>
      </c>
      <c r="J671" s="5">
        <f t="shared" ca="1" si="141"/>
        <v>-1.9410092441870847E-3</v>
      </c>
      <c r="K671" s="5">
        <f t="shared" ca="1" si="142"/>
        <v>-1.4060400000000755</v>
      </c>
      <c r="L671" s="6">
        <f t="shared" si="154"/>
        <v>670</v>
      </c>
      <c r="M671">
        <f t="shared" si="143"/>
        <v>721.43917632624436</v>
      </c>
      <c r="N671">
        <f t="shared" si="144"/>
        <v>0.23838660867843059</v>
      </c>
      <c r="O671">
        <f t="shared" si="145"/>
        <v>0.67463384225831113</v>
      </c>
      <c r="P671" t="str">
        <f t="shared" si="146"/>
        <v/>
      </c>
      <c r="Q671">
        <f t="shared" si="147"/>
        <v>0</v>
      </c>
      <c r="R671">
        <f t="shared" si="148"/>
        <v>-0.78857192999497605</v>
      </c>
      <c r="S671">
        <f t="shared" si="149"/>
        <v>-0.61503178982313522</v>
      </c>
      <c r="T671" t="str">
        <f t="shared" si="150"/>
        <v/>
      </c>
      <c r="U671" t="str">
        <f t="shared" si="151"/>
        <v/>
      </c>
      <c r="V671" t="str">
        <f t="shared" si="152"/>
        <v/>
      </c>
      <c r="X671">
        <f t="shared" ca="1" si="153"/>
        <v>60.848303103899866</v>
      </c>
    </row>
    <row r="672" spans="1:24" x14ac:dyDescent="0.3">
      <c r="A672" s="2">
        <v>43235.684237256937</v>
      </c>
      <c r="B672">
        <v>721.6</v>
      </c>
      <c r="C672">
        <v>1</v>
      </c>
      <c r="H672">
        <f>VLOOKUP(A672,[1]Sheet1!A$2:F$2998,5,FALSE)</f>
        <v>724.38604000000009</v>
      </c>
      <c r="I672">
        <f>VLOOKUP(A672,[1]Sheet1!A$2:F$2998,6,FALSE)</f>
        <v>721.68904021120011</v>
      </c>
      <c r="J672" s="5">
        <f t="shared" ca="1" si="141"/>
        <v>-1.9410092441870847E-3</v>
      </c>
      <c r="K672" s="5">
        <f t="shared" ca="1" si="142"/>
        <v>-1.4060400000000755</v>
      </c>
      <c r="L672" s="6">
        <f t="shared" si="154"/>
        <v>671</v>
      </c>
      <c r="M672">
        <f t="shared" si="143"/>
        <v>721.49283776377706</v>
      </c>
      <c r="N672">
        <f t="shared" si="144"/>
        <v>0.23889859703885075</v>
      </c>
      <c r="O672">
        <f t="shared" si="145"/>
        <v>0.44856787587385721</v>
      </c>
      <c r="P672" t="str">
        <f t="shared" si="146"/>
        <v/>
      </c>
      <c r="Q672">
        <f t="shared" si="147"/>
        <v>0</v>
      </c>
      <c r="R672">
        <f t="shared" si="148"/>
        <v>-0.74244899255445818</v>
      </c>
      <c r="S672">
        <f t="shared" si="149"/>
        <v>-0.5984059482731966</v>
      </c>
      <c r="T672" t="str">
        <f t="shared" si="150"/>
        <v/>
      </c>
      <c r="U672" t="str">
        <f t="shared" si="151"/>
        <v/>
      </c>
      <c r="V672" t="str">
        <f t="shared" si="152"/>
        <v/>
      </c>
      <c r="X672">
        <f t="shared" ca="1" si="153"/>
        <v>60.848303103899866</v>
      </c>
    </row>
    <row r="673" spans="1:24" x14ac:dyDescent="0.3">
      <c r="A673" s="2">
        <v>43235.684237256937</v>
      </c>
      <c r="B673">
        <v>721.6</v>
      </c>
      <c r="C673">
        <v>1</v>
      </c>
      <c r="H673">
        <f>VLOOKUP(A673,[1]Sheet1!A$2:F$2998,5,FALSE)</f>
        <v>724.38604000000009</v>
      </c>
      <c r="I673">
        <f>VLOOKUP(A673,[1]Sheet1!A$2:F$2998,6,FALSE)</f>
        <v>721.68904021120011</v>
      </c>
      <c r="J673" s="5">
        <f t="shared" ca="1" si="141"/>
        <v>-1.9410092441870847E-3</v>
      </c>
      <c r="K673" s="5">
        <f t="shared" ca="1" si="142"/>
        <v>-1.4060400000000755</v>
      </c>
      <c r="L673" s="6">
        <f t="shared" si="154"/>
        <v>672</v>
      </c>
      <c r="M673">
        <f t="shared" si="143"/>
        <v>721.53726433266979</v>
      </c>
      <c r="N673">
        <f t="shared" si="144"/>
        <v>0.23747398088075714</v>
      </c>
      <c r="O673">
        <f t="shared" si="145"/>
        <v>0.26417912016109102</v>
      </c>
      <c r="P673" t="str">
        <f t="shared" si="146"/>
        <v/>
      </c>
      <c r="Q673">
        <f t="shared" si="147"/>
        <v>0</v>
      </c>
      <c r="R673">
        <f t="shared" si="148"/>
        <v>-0.71337352327352677</v>
      </c>
      <c r="S673">
        <f t="shared" si="149"/>
        <v>-0.5820700743072007</v>
      </c>
      <c r="T673" t="str">
        <f t="shared" si="150"/>
        <v/>
      </c>
      <c r="U673" t="str">
        <f t="shared" si="151"/>
        <v/>
      </c>
      <c r="V673" t="str">
        <f t="shared" si="152"/>
        <v/>
      </c>
      <c r="X673">
        <f t="shared" ca="1" si="153"/>
        <v>60.848303103899866</v>
      </c>
    </row>
    <row r="674" spans="1:24" x14ac:dyDescent="0.3">
      <c r="A674" s="2">
        <v>43235.684237256937</v>
      </c>
      <c r="B674">
        <v>721.6</v>
      </c>
      <c r="C674">
        <v>1</v>
      </c>
      <c r="H674">
        <f>VLOOKUP(A674,[1]Sheet1!A$2:F$2998,5,FALSE)</f>
        <v>724.38604000000009</v>
      </c>
      <c r="I674">
        <f>VLOOKUP(A674,[1]Sheet1!A$2:F$2998,6,FALSE)</f>
        <v>721.68904021120011</v>
      </c>
      <c r="J674" s="5">
        <f t="shared" ca="1" si="141"/>
        <v>-1.9410092441870847E-3</v>
      </c>
      <c r="K674" s="5">
        <f t="shared" ca="1" si="142"/>
        <v>-1.4060400000000755</v>
      </c>
      <c r="L674" s="6">
        <f t="shared" si="154"/>
        <v>673</v>
      </c>
      <c r="M674">
        <f t="shared" si="143"/>
        <v>721.57261738643103</v>
      </c>
      <c r="N674">
        <f t="shared" si="144"/>
        <v>0.23385167301648979</v>
      </c>
      <c r="O674">
        <f t="shared" si="145"/>
        <v>0.11709393914431346</v>
      </c>
      <c r="P674" t="str">
        <f t="shared" si="146"/>
        <v/>
      </c>
      <c r="Q674">
        <f t="shared" si="147"/>
        <v>0</v>
      </c>
      <c r="R674">
        <f t="shared" si="148"/>
        <v>-0.6687421105320428</v>
      </c>
      <c r="S674">
        <f t="shared" si="149"/>
        <v>-0.55386522401146765</v>
      </c>
      <c r="T674" t="str">
        <f t="shared" si="150"/>
        <v/>
      </c>
      <c r="U674" t="str">
        <f t="shared" si="151"/>
        <v/>
      </c>
      <c r="V674" t="str">
        <f t="shared" si="152"/>
        <v/>
      </c>
      <c r="X674">
        <f t="shared" ca="1" si="153"/>
        <v>60.848303103899866</v>
      </c>
    </row>
    <row r="675" spans="1:24" x14ac:dyDescent="0.3">
      <c r="A675" s="2">
        <v>43235.684505370373</v>
      </c>
      <c r="B675">
        <v>721.86048372499977</v>
      </c>
      <c r="C675">
        <v>17</v>
      </c>
      <c r="H675">
        <f>VLOOKUP(A675,[1]Sheet1!A$2:F$2998,5,FALSE)</f>
        <v>724.38604000000009</v>
      </c>
      <c r="I675">
        <f>VLOOKUP(A675,[1]Sheet1!A$2:F$2998,6,FALSE)</f>
        <v>722</v>
      </c>
      <c r="J675" s="5">
        <f t="shared" ca="1" si="141"/>
        <v>-1.9410092441870847E-3</v>
      </c>
      <c r="K675" s="5">
        <f t="shared" ca="1" si="142"/>
        <v>-1.4060400000000755</v>
      </c>
      <c r="L675" s="6">
        <f t="shared" si="154"/>
        <v>674</v>
      </c>
      <c r="M675">
        <f t="shared" si="143"/>
        <v>721.59854480798685</v>
      </c>
      <c r="N675">
        <f t="shared" si="144"/>
        <v>0.22702930188844078</v>
      </c>
      <c r="O675">
        <f t="shared" si="145"/>
        <v>1.1537670020305391</v>
      </c>
      <c r="P675" t="str">
        <f t="shared" si="146"/>
        <v/>
      </c>
      <c r="Q675">
        <f t="shared" si="147"/>
        <v>2.6811343559529632E-4</v>
      </c>
      <c r="R675">
        <f t="shared" si="148"/>
        <v>0.72025555377226336</v>
      </c>
      <c r="S675">
        <f t="shared" si="149"/>
        <v>1.3945416480230226</v>
      </c>
      <c r="T675" t="str">
        <f t="shared" si="150"/>
        <v/>
      </c>
      <c r="U675" t="str">
        <f t="shared" si="151"/>
        <v/>
      </c>
      <c r="V675" t="str">
        <f t="shared" si="152"/>
        <v/>
      </c>
      <c r="X675">
        <f t="shared" ca="1" si="153"/>
        <v>60.848303103899866</v>
      </c>
    </row>
    <row r="676" spans="1:24" x14ac:dyDescent="0.3">
      <c r="A676" s="2">
        <v>43235.684505370373</v>
      </c>
      <c r="B676">
        <v>722</v>
      </c>
      <c r="C676">
        <v>1</v>
      </c>
      <c r="H676">
        <f>VLOOKUP(A676,[1]Sheet1!A$2:F$2998,5,FALSE)</f>
        <v>724.38604000000009</v>
      </c>
      <c r="I676">
        <f>VLOOKUP(A676,[1]Sheet1!A$2:F$2998,6,FALSE)</f>
        <v>722</v>
      </c>
      <c r="J676" s="5">
        <f t="shared" ca="1" si="141"/>
        <v>-1.7226957732373678E-3</v>
      </c>
      <c r="K676" s="5">
        <f t="shared" ca="1" si="142"/>
        <v>-1.247896769300155</v>
      </c>
      <c r="L676" s="6">
        <f t="shared" si="154"/>
        <v>675</v>
      </c>
      <c r="M676">
        <f t="shared" si="143"/>
        <v>721.64516616786204</v>
      </c>
      <c r="N676">
        <f t="shared" si="144"/>
        <v>0.22086575538686087</v>
      </c>
      <c r="O676">
        <f t="shared" si="145"/>
        <v>1.6065588416657952</v>
      </c>
      <c r="P676">
        <f t="shared" si="146"/>
        <v>1</v>
      </c>
      <c r="Q676">
        <f t="shared" si="147"/>
        <v>0</v>
      </c>
      <c r="R676">
        <f t="shared" si="148"/>
        <v>-0.70825666414137911</v>
      </c>
      <c r="S676">
        <f t="shared" si="149"/>
        <v>-0.56837464650924008</v>
      </c>
      <c r="T676" t="str">
        <f t="shared" si="150"/>
        <v/>
      </c>
      <c r="U676" t="str">
        <f t="shared" si="151"/>
        <v/>
      </c>
      <c r="V676" t="str">
        <f t="shared" si="152"/>
        <v/>
      </c>
      <c r="X676">
        <f t="shared" ca="1" si="153"/>
        <v>60.848303103899866</v>
      </c>
    </row>
    <row r="677" spans="1:24" x14ac:dyDescent="0.3">
      <c r="A677" s="2">
        <v>43235.684508391198</v>
      </c>
      <c r="B677">
        <v>722</v>
      </c>
      <c r="C677">
        <v>2</v>
      </c>
      <c r="H677">
        <f>VLOOKUP(A677,[1]Sheet1!A$2:F$2998,5,FALSE)</f>
        <v>724.38604000000009</v>
      </c>
      <c r="I677">
        <f>VLOOKUP(A677,[1]Sheet1!A$2:F$2998,6,FALSE)</f>
        <v>722.13846950300001</v>
      </c>
      <c r="J677" s="5">
        <f t="shared" ca="1" si="141"/>
        <v>-1.7226957732373678E-3</v>
      </c>
      <c r="K677" s="5">
        <f t="shared" ca="1" si="142"/>
        <v>-1.247896769300155</v>
      </c>
      <c r="L677" s="6">
        <f t="shared" si="154"/>
        <v>676</v>
      </c>
      <c r="M677">
        <f t="shared" si="143"/>
        <v>721.69789053825912</v>
      </c>
      <c r="N677">
        <f t="shared" si="144"/>
        <v>0.21456508764674626</v>
      </c>
      <c r="O677">
        <f t="shared" si="145"/>
        <v>1.4080084745113228</v>
      </c>
      <c r="P677" t="str">
        <f t="shared" si="146"/>
        <v/>
      </c>
      <c r="Q677">
        <f t="shared" si="147"/>
        <v>3.0208248062990606E-6</v>
      </c>
      <c r="R677">
        <f t="shared" si="148"/>
        <v>-0.65249760502080134</v>
      </c>
      <c r="S677">
        <f t="shared" si="149"/>
        <v>-0.4507798920590525</v>
      </c>
      <c r="T677" t="str">
        <f t="shared" si="150"/>
        <v/>
      </c>
      <c r="U677" t="str">
        <f t="shared" si="151"/>
        <v/>
      </c>
      <c r="V677" t="str">
        <f t="shared" si="152"/>
        <v/>
      </c>
      <c r="X677">
        <f t="shared" ca="1" si="153"/>
        <v>60.848303103899866</v>
      </c>
    </row>
    <row r="678" spans="1:24" x14ac:dyDescent="0.3">
      <c r="A678" s="2">
        <v>43235.684508819453</v>
      </c>
      <c r="B678">
        <v>722</v>
      </c>
      <c r="C678">
        <v>2</v>
      </c>
      <c r="H678">
        <f>VLOOKUP(A678,[1]Sheet1!A$2:F$2998,5,FALSE)</f>
        <v>724.38604000000009</v>
      </c>
      <c r="I678">
        <f>VLOOKUP(A678,[1]Sheet1!A$2:F$2998,6,FALSE)</f>
        <v>722.14007756000001</v>
      </c>
      <c r="J678" s="5">
        <f t="shared" ca="1" si="141"/>
        <v>-1.7226957732373678E-3</v>
      </c>
      <c r="K678" s="5">
        <f t="shared" ca="1" si="142"/>
        <v>-1.247896769300155</v>
      </c>
      <c r="L678" s="6">
        <f t="shared" si="154"/>
        <v>677</v>
      </c>
      <c r="M678">
        <f t="shared" si="143"/>
        <v>721.73934459968461</v>
      </c>
      <c r="N678">
        <f t="shared" si="144"/>
        <v>0.19972513635197478</v>
      </c>
      <c r="O678">
        <f t="shared" si="145"/>
        <v>1.3050705838850154</v>
      </c>
      <c r="P678" t="str">
        <f t="shared" si="146"/>
        <v/>
      </c>
      <c r="Q678">
        <f t="shared" si="147"/>
        <v>4.2825558921322227E-7</v>
      </c>
      <c r="R678">
        <f t="shared" si="148"/>
        <v>-0.65169214355252059</v>
      </c>
      <c r="S678">
        <f t="shared" si="149"/>
        <v>-0.44692760272129511</v>
      </c>
      <c r="T678" t="str">
        <f t="shared" si="150"/>
        <v/>
      </c>
      <c r="U678" t="str">
        <f t="shared" si="151"/>
        <v/>
      </c>
      <c r="V678" t="str">
        <f t="shared" si="152"/>
        <v/>
      </c>
      <c r="X678">
        <f t="shared" ca="1" si="153"/>
        <v>60.848303103899866</v>
      </c>
    </row>
    <row r="679" spans="1:24" x14ac:dyDescent="0.3">
      <c r="A679" s="2">
        <v>43235.684657847232</v>
      </c>
      <c r="B679">
        <v>722.38095744952</v>
      </c>
      <c r="C679">
        <v>11</v>
      </c>
      <c r="H679">
        <f>VLOOKUP(A679,[1]Sheet1!A$2:F$2998,5,FALSE)</f>
        <v>724.38604000000009</v>
      </c>
      <c r="I679">
        <f>VLOOKUP(A679,[1]Sheet1!A$2:F$2998,6,FALSE)</f>
        <v>722.61898105</v>
      </c>
      <c r="J679" s="5">
        <f t="shared" ca="1" si="141"/>
        <v>-1.7226957732373678E-3</v>
      </c>
      <c r="K679" s="5">
        <f t="shared" ca="1" si="142"/>
        <v>-1.247896769300155</v>
      </c>
      <c r="L679" s="6">
        <f t="shared" si="154"/>
        <v>678</v>
      </c>
      <c r="M679">
        <f t="shared" si="143"/>
        <v>721.78617400035262</v>
      </c>
      <c r="N679">
        <f t="shared" si="144"/>
        <v>0.1953352005817082</v>
      </c>
      <c r="O679">
        <f t="shared" si="145"/>
        <v>3.0449373558688615</v>
      </c>
      <c r="P679">
        <f t="shared" si="146"/>
        <v>1</v>
      </c>
      <c r="Q679">
        <f t="shared" si="147"/>
        <v>1.4902777911629528E-4</v>
      </c>
      <c r="R679">
        <f t="shared" si="148"/>
        <v>0.37876643654580783</v>
      </c>
      <c r="S679">
        <f t="shared" si="149"/>
        <v>0.62854094132349447</v>
      </c>
      <c r="T679" t="str">
        <f t="shared" si="150"/>
        <v/>
      </c>
      <c r="U679" t="str">
        <f t="shared" si="151"/>
        <v/>
      </c>
      <c r="V679" t="str">
        <f t="shared" si="152"/>
        <v/>
      </c>
      <c r="X679">
        <f t="shared" ca="1" si="153"/>
        <v>60.848303103899866</v>
      </c>
    </row>
    <row r="680" spans="1:24" x14ac:dyDescent="0.3">
      <c r="A680" s="2">
        <v>43235.684916041668</v>
      </c>
      <c r="B680">
        <v>722.79346569216</v>
      </c>
      <c r="C680">
        <v>16</v>
      </c>
      <c r="H680">
        <f>VLOOKUP(A680,[1]Sheet1!A$2:F$2998,5,FALSE)</f>
        <v>724.38604000000009</v>
      </c>
      <c r="I680">
        <f>VLOOKUP(A680,[1]Sheet1!A$2:F$2998,6,FALSE)</f>
        <v>723</v>
      </c>
      <c r="J680" s="5">
        <f t="shared" ca="1" si="141"/>
        <v>-1.7226957732373678E-3</v>
      </c>
      <c r="K680" s="5">
        <f t="shared" ca="1" si="142"/>
        <v>-1.247896769300155</v>
      </c>
      <c r="L680" s="6">
        <f t="shared" si="154"/>
        <v>679</v>
      </c>
      <c r="M680">
        <f t="shared" si="143"/>
        <v>721.90659146391738</v>
      </c>
      <c r="N680">
        <f t="shared" si="144"/>
        <v>0.21277922726566101</v>
      </c>
      <c r="O680">
        <f t="shared" si="145"/>
        <v>4.1680489192459103</v>
      </c>
      <c r="P680">
        <f t="shared" si="146"/>
        <v>1</v>
      </c>
      <c r="Q680">
        <f t="shared" si="147"/>
        <v>2.5819443544605747E-4</v>
      </c>
      <c r="R680">
        <f t="shared" si="148"/>
        <v>1.0983075303439376</v>
      </c>
      <c r="S680">
        <f t="shared" si="149"/>
        <v>2.4725831327439582</v>
      </c>
      <c r="T680" t="str">
        <f t="shared" si="150"/>
        <v/>
      </c>
      <c r="U680" t="str">
        <f t="shared" si="151"/>
        <v/>
      </c>
      <c r="V680" t="str">
        <f t="shared" si="152"/>
        <v/>
      </c>
      <c r="X680">
        <f t="shared" ca="1" si="153"/>
        <v>60.848303103899866</v>
      </c>
    </row>
    <row r="681" spans="1:24" x14ac:dyDescent="0.3">
      <c r="A681" s="2">
        <v>43235.684932013894</v>
      </c>
      <c r="B681">
        <v>723</v>
      </c>
      <c r="C681">
        <v>2</v>
      </c>
      <c r="H681">
        <f>VLOOKUP(A681,[1]Sheet1!A$2:F$2998,5,FALSE)</f>
        <v>724.38604000000009</v>
      </c>
      <c r="I681">
        <f>VLOOKUP(A681,[1]Sheet1!A$2:F$2998,6,FALSE)</f>
        <v>723</v>
      </c>
      <c r="J681" s="5">
        <f t="shared" ca="1" si="141"/>
        <v>-1.7226957732373678E-3</v>
      </c>
      <c r="K681" s="5">
        <f t="shared" ca="1" si="142"/>
        <v>-1.247896769300155</v>
      </c>
      <c r="L681" s="6">
        <f t="shared" si="154"/>
        <v>680</v>
      </c>
      <c r="M681">
        <f t="shared" si="143"/>
        <v>722.06762884920101</v>
      </c>
      <c r="N681">
        <f t="shared" si="144"/>
        <v>0.2504964555177403</v>
      </c>
      <c r="O681">
        <f t="shared" si="145"/>
        <v>3.7220931883922588</v>
      </c>
      <c r="P681">
        <f t="shared" si="146"/>
        <v>1</v>
      </c>
      <c r="Q681">
        <f t="shared" si="147"/>
        <v>1.5972225810401142E-5</v>
      </c>
      <c r="R681">
        <f t="shared" si="148"/>
        <v>-0.58215792435907554</v>
      </c>
      <c r="S681">
        <f t="shared" si="149"/>
        <v>-0.58025142154415044</v>
      </c>
      <c r="T681" t="str">
        <f t="shared" si="150"/>
        <v/>
      </c>
      <c r="U681" t="str">
        <f t="shared" si="151"/>
        <v/>
      </c>
      <c r="V681" t="str">
        <f t="shared" si="152"/>
        <v/>
      </c>
      <c r="X681">
        <f t="shared" ca="1" si="153"/>
        <v>60.848303103899866</v>
      </c>
    </row>
    <row r="682" spans="1:24" x14ac:dyDescent="0.3">
      <c r="A682" s="2">
        <v>43235.684932013894</v>
      </c>
      <c r="B682">
        <v>723</v>
      </c>
      <c r="C682">
        <v>1</v>
      </c>
      <c r="H682">
        <f>VLOOKUP(A682,[1]Sheet1!A$2:F$2998,5,FALSE)</f>
        <v>724.38604000000009</v>
      </c>
      <c r="I682">
        <f>VLOOKUP(A682,[1]Sheet1!A$2:F$2998,6,FALSE)</f>
        <v>723</v>
      </c>
      <c r="J682" s="5">
        <f t="shared" ca="1" si="141"/>
        <v>-1.7226957732373678E-3</v>
      </c>
      <c r="K682" s="5">
        <f t="shared" ca="1" si="142"/>
        <v>-1.247896769300155</v>
      </c>
      <c r="L682" s="6">
        <f t="shared" si="154"/>
        <v>681</v>
      </c>
      <c r="M682">
        <f t="shared" si="143"/>
        <v>722.24191654684898</v>
      </c>
      <c r="N682">
        <f t="shared" si="144"/>
        <v>0.28546337354984908</v>
      </c>
      <c r="O682">
        <f t="shared" si="145"/>
        <v>2.6556242355155799</v>
      </c>
      <c r="P682">
        <f t="shared" si="146"/>
        <v>1</v>
      </c>
      <c r="Q682">
        <f t="shared" si="147"/>
        <v>0</v>
      </c>
      <c r="R682">
        <f t="shared" si="148"/>
        <v>-0.69342056227194249</v>
      </c>
      <c r="S682">
        <f t="shared" si="149"/>
        <v>-0.7897908870929955</v>
      </c>
      <c r="T682" t="str">
        <f t="shared" si="150"/>
        <v/>
      </c>
      <c r="U682" t="str">
        <f t="shared" si="151"/>
        <v/>
      </c>
      <c r="V682" t="str">
        <f t="shared" si="152"/>
        <v/>
      </c>
      <c r="X682">
        <f t="shared" ca="1" si="153"/>
        <v>60.848303103899866</v>
      </c>
    </row>
    <row r="683" spans="1:24" x14ac:dyDescent="0.3">
      <c r="A683" s="2">
        <v>43235.685106331017</v>
      </c>
      <c r="B683">
        <v>722.99964240000008</v>
      </c>
      <c r="C683">
        <v>8</v>
      </c>
      <c r="H683">
        <f>VLOOKUP(A683,[1]Sheet1!A$2:F$2998,5,FALSE)</f>
        <v>724.69</v>
      </c>
      <c r="I683">
        <f>VLOOKUP(A683,[1]Sheet1!A$2:F$2998,6,FALSE)</f>
        <v>723</v>
      </c>
      <c r="J683" s="5">
        <f t="shared" ca="1" si="141"/>
        <v>-2.1414077319959098E-3</v>
      </c>
      <c r="K683" s="5">
        <f t="shared" ca="1" si="142"/>
        <v>-1.551856769300116</v>
      </c>
      <c r="L683" s="6">
        <f t="shared" si="154"/>
        <v>682</v>
      </c>
      <c r="M683">
        <f t="shared" si="143"/>
        <v>722.4048092865138</v>
      </c>
      <c r="N683">
        <f t="shared" si="144"/>
        <v>0.30241387263123681</v>
      </c>
      <c r="O683">
        <f t="shared" si="145"/>
        <v>1.9669504851440041</v>
      </c>
      <c r="P683">
        <f t="shared" si="146"/>
        <v>1</v>
      </c>
      <c r="Q683">
        <f t="shared" si="147"/>
        <v>1.7431712331017479E-4</v>
      </c>
      <c r="R683">
        <f t="shared" si="148"/>
        <v>0.47474637086224664</v>
      </c>
      <c r="S683">
        <f t="shared" si="149"/>
        <v>0.62175027281788997</v>
      </c>
      <c r="T683" t="str">
        <f t="shared" si="150"/>
        <v/>
      </c>
      <c r="U683" t="str">
        <f t="shared" si="151"/>
        <v/>
      </c>
      <c r="V683" t="str">
        <f t="shared" si="152"/>
        <v/>
      </c>
      <c r="X683">
        <f t="shared" ca="1" si="153"/>
        <v>60.848303103899866</v>
      </c>
    </row>
    <row r="684" spans="1:24" x14ac:dyDescent="0.3">
      <c r="A684" s="2">
        <v>43235.685232430558</v>
      </c>
      <c r="B684">
        <v>723.03926586815987</v>
      </c>
      <c r="C684">
        <v>15</v>
      </c>
      <c r="H684">
        <f>VLOOKUP(A684,[1]Sheet1!A$2:F$2998,5,FALSE)</f>
        <v>724.69</v>
      </c>
      <c r="I684">
        <f>VLOOKUP(A684,[1]Sheet1!A$2:F$2998,6,FALSE)</f>
        <v>724.04815763000011</v>
      </c>
      <c r="J684" s="5">
        <f t="shared" ca="1" si="141"/>
        <v>-2.1414077319959098E-3</v>
      </c>
      <c r="K684" s="5">
        <f t="shared" ca="1" si="142"/>
        <v>-1.551856769300116</v>
      </c>
      <c r="L684" s="6">
        <f t="shared" si="154"/>
        <v>683</v>
      </c>
      <c r="M684">
        <f t="shared" si="143"/>
        <v>722.55626619962391</v>
      </c>
      <c r="N684">
        <f t="shared" si="144"/>
        <v>0.30802017132960641</v>
      </c>
      <c r="O684">
        <f t="shared" si="145"/>
        <v>1.5680780464832573</v>
      </c>
      <c r="P684">
        <f t="shared" si="146"/>
        <v>1</v>
      </c>
      <c r="Q684">
        <f t="shared" si="147"/>
        <v>1.260995413758792E-4</v>
      </c>
      <c r="R684">
        <f t="shared" si="148"/>
        <v>0.13527020552590563</v>
      </c>
      <c r="S684">
        <f t="shared" si="149"/>
        <v>1.9996833098737548</v>
      </c>
      <c r="T684" t="str">
        <f t="shared" si="150"/>
        <v/>
      </c>
      <c r="U684" t="str">
        <f t="shared" si="151"/>
        <v/>
      </c>
      <c r="V684" t="str">
        <f t="shared" si="152"/>
        <v/>
      </c>
      <c r="X684">
        <f t="shared" ca="1" si="153"/>
        <v>60.848303103899866</v>
      </c>
    </row>
    <row r="685" spans="1:24" x14ac:dyDescent="0.3">
      <c r="A685" s="2">
        <v>43235.68525829861</v>
      </c>
      <c r="B685">
        <v>724.05948279376003</v>
      </c>
      <c r="C685">
        <v>12</v>
      </c>
      <c r="H685">
        <f>VLOOKUP(A685,[1]Sheet1!A$2:F$2998,5,FALSE)</f>
        <v>724.69</v>
      </c>
      <c r="I685">
        <f>VLOOKUP(A685,[1]Sheet1!A$2:F$2998,6,FALSE)</f>
        <v>724.38244320420017</v>
      </c>
      <c r="J685" s="5">
        <f t="shared" ca="1" si="141"/>
        <v>-2.1414077319959098E-3</v>
      </c>
      <c r="K685" s="5">
        <f t="shared" ca="1" si="142"/>
        <v>-1.551856769300116</v>
      </c>
      <c r="L685" s="6">
        <f t="shared" si="154"/>
        <v>684</v>
      </c>
      <c r="M685">
        <f t="shared" si="143"/>
        <v>722.70085835413715</v>
      </c>
      <c r="N685">
        <f t="shared" si="144"/>
        <v>0.30771698435000777</v>
      </c>
      <c r="O685">
        <f t="shared" si="145"/>
        <v>4.4151753355204031</v>
      </c>
      <c r="P685">
        <f t="shared" si="146"/>
        <v>1</v>
      </c>
      <c r="Q685">
        <f t="shared" si="147"/>
        <v>2.5868052034638822E-5</v>
      </c>
      <c r="R685">
        <f t="shared" si="148"/>
        <v>-0.55468767051141443</v>
      </c>
      <c r="S685">
        <f t="shared" si="149"/>
        <v>1.2700800167961266</v>
      </c>
      <c r="T685" t="str">
        <f t="shared" si="150"/>
        <v/>
      </c>
      <c r="U685" t="str">
        <f t="shared" si="151"/>
        <v/>
      </c>
      <c r="V685" t="str">
        <f t="shared" si="152"/>
        <v/>
      </c>
      <c r="X685">
        <f t="shared" ca="1" si="153"/>
        <v>60.848303103899866</v>
      </c>
    </row>
    <row r="686" spans="1:24" x14ac:dyDescent="0.3">
      <c r="A686" s="2">
        <v>43235.685504108798</v>
      </c>
      <c r="B686">
        <v>724.63324461384002</v>
      </c>
      <c r="C686">
        <v>13</v>
      </c>
      <c r="H686">
        <f>VLOOKUP(A686,[1]Sheet1!A$2:F$2998,5,FALSE)</f>
        <v>724.30658359999995</v>
      </c>
      <c r="I686">
        <f>VLOOKUP(A686,[1]Sheet1!A$2:F$2998,6,FALSE)</f>
        <v>724.26</v>
      </c>
      <c r="J686" s="5">
        <f t="shared" ca="1" si="141"/>
        <v>-1.61318479737206E-3</v>
      </c>
      <c r="K686" s="5">
        <f t="shared" ca="1" si="142"/>
        <v>-1.1684403693000149</v>
      </c>
      <c r="L686" s="6">
        <f t="shared" si="154"/>
        <v>685</v>
      </c>
      <c r="M686">
        <f t="shared" si="143"/>
        <v>722.95051284232511</v>
      </c>
      <c r="N686">
        <f t="shared" si="144"/>
        <v>0.36937896521737817</v>
      </c>
      <c r="O686">
        <f t="shared" si="145"/>
        <v>4.5555701054190454</v>
      </c>
      <c r="P686">
        <f t="shared" si="146"/>
        <v>1</v>
      </c>
      <c r="Q686">
        <f t="shared" si="147"/>
        <v>2.4581018806202337E-4</v>
      </c>
      <c r="R686">
        <f t="shared" si="148"/>
        <v>0.97624376288950743</v>
      </c>
      <c r="S686">
        <f t="shared" si="149"/>
        <v>1.3897915301121109</v>
      </c>
      <c r="T686" t="str">
        <f t="shared" si="150"/>
        <v/>
      </c>
      <c r="U686" t="str">
        <f t="shared" si="151"/>
        <v/>
      </c>
      <c r="V686" t="str">
        <f t="shared" si="152"/>
        <v/>
      </c>
      <c r="X686">
        <f t="shared" ca="1" si="153"/>
        <v>60.848303103899866</v>
      </c>
    </row>
    <row r="687" spans="1:24" x14ac:dyDescent="0.3">
      <c r="A687" s="2">
        <v>43235.685538807869</v>
      </c>
      <c r="B687">
        <v>724.60334448276024</v>
      </c>
      <c r="C687">
        <v>6</v>
      </c>
      <c r="H687">
        <f>VLOOKUP(A687,[1]Sheet1!A$2:F$2998,5,FALSE)</f>
        <v>724.25</v>
      </c>
      <c r="I687">
        <f>VLOOKUP(A687,[1]Sheet1!A$2:F$2998,6,FALSE)</f>
        <v>724.26</v>
      </c>
      <c r="J687" s="5">
        <f t="shared" ca="1" si="141"/>
        <v>-1.5351836648948034E-3</v>
      </c>
      <c r="K687" s="5">
        <f t="shared" ca="1" si="142"/>
        <v>-1.1118567693000614</v>
      </c>
      <c r="L687" s="6">
        <f t="shared" si="154"/>
        <v>686</v>
      </c>
      <c r="M687">
        <f t="shared" si="143"/>
        <v>723.24116473801394</v>
      </c>
      <c r="N687">
        <f t="shared" si="144"/>
        <v>0.45464894998675515</v>
      </c>
      <c r="O687">
        <f t="shared" si="145"/>
        <v>2.9961132535024717</v>
      </c>
      <c r="P687">
        <f t="shared" si="146"/>
        <v>1</v>
      </c>
      <c r="Q687">
        <f t="shared" si="147"/>
        <v>3.4699070965871215E-5</v>
      </c>
      <c r="R687">
        <f t="shared" si="148"/>
        <v>-0.44755905277019464</v>
      </c>
      <c r="S687">
        <f t="shared" si="149"/>
        <v>6.6816621649166477E-2</v>
      </c>
      <c r="T687" t="str">
        <f t="shared" si="150"/>
        <v/>
      </c>
      <c r="U687" t="str">
        <f t="shared" si="151"/>
        <v/>
      </c>
      <c r="V687" t="str">
        <f t="shared" si="152"/>
        <v/>
      </c>
      <c r="X687">
        <f t="shared" ca="1" si="153"/>
        <v>60.848303103899866</v>
      </c>
    </row>
    <row r="688" spans="1:24" x14ac:dyDescent="0.3">
      <c r="A688" s="2">
        <v>43235.685538807869</v>
      </c>
      <c r="B688">
        <v>724.27</v>
      </c>
      <c r="C688">
        <v>1</v>
      </c>
      <c r="H688">
        <f>VLOOKUP(A688,[1]Sheet1!A$2:F$2998,5,FALSE)</f>
        <v>724.25</v>
      </c>
      <c r="I688">
        <f>VLOOKUP(A688,[1]Sheet1!A$2:F$2998,6,FALSE)</f>
        <v>724.26</v>
      </c>
      <c r="J688" s="5">
        <f t="shared" ca="1" si="141"/>
        <v>-1.5351836648948034E-3</v>
      </c>
      <c r="K688" s="5">
        <f t="shared" ca="1" si="142"/>
        <v>-1.1118567693000614</v>
      </c>
      <c r="L688" s="6">
        <f t="shared" si="154"/>
        <v>687</v>
      </c>
      <c r="M688">
        <f t="shared" si="143"/>
        <v>723.51950097276949</v>
      </c>
      <c r="N688">
        <f t="shared" si="144"/>
        <v>0.49247418354418121</v>
      </c>
      <c r="O688">
        <f t="shared" si="145"/>
        <v>1.5239357763474726</v>
      </c>
      <c r="P688">
        <f t="shared" si="146"/>
        <v>1</v>
      </c>
      <c r="Q688">
        <f t="shared" si="147"/>
        <v>0</v>
      </c>
      <c r="R688">
        <f t="shared" si="148"/>
        <v>-0.65890600631624041</v>
      </c>
      <c r="S688">
        <f t="shared" si="149"/>
        <v>-0.84483502742544636</v>
      </c>
      <c r="T688" t="str">
        <f t="shared" si="150"/>
        <v/>
      </c>
      <c r="U688" t="str">
        <f t="shared" si="151"/>
        <v/>
      </c>
      <c r="V688" t="str">
        <f t="shared" si="152"/>
        <v/>
      </c>
      <c r="X688">
        <f t="shared" ca="1" si="153"/>
        <v>60.848303103899866</v>
      </c>
    </row>
    <row r="689" spans="1:24" x14ac:dyDescent="0.3">
      <c r="A689" s="2">
        <v>43235.685547465277</v>
      </c>
      <c r="B689">
        <v>724.17932654762012</v>
      </c>
      <c r="C689">
        <v>4</v>
      </c>
      <c r="H689">
        <f>VLOOKUP(A689,[1]Sheet1!A$2:F$2998,5,FALSE)</f>
        <v>724.23</v>
      </c>
      <c r="I689">
        <f>VLOOKUP(A689,[1]Sheet1!A$2:F$2998,6,FALSE)</f>
        <v>724.26</v>
      </c>
      <c r="J689" s="5">
        <f t="shared" ca="1" si="141"/>
        <v>-1.5076105233145266E-3</v>
      </c>
      <c r="K689" s="5">
        <f t="shared" ca="1" si="142"/>
        <v>-1.0918567693000796</v>
      </c>
      <c r="L689" s="6">
        <f t="shared" si="154"/>
        <v>688</v>
      </c>
      <c r="M689">
        <f t="shared" si="143"/>
        <v>723.74505757437305</v>
      </c>
      <c r="N689">
        <f t="shared" si="144"/>
        <v>0.4888577084252107</v>
      </c>
      <c r="O689">
        <f t="shared" si="145"/>
        <v>0.88833410164689997</v>
      </c>
      <c r="P689" t="str">
        <f t="shared" si="146"/>
        <v/>
      </c>
      <c r="Q689">
        <f t="shared" si="147"/>
        <v>8.6574073066003621E-6</v>
      </c>
      <c r="R689">
        <f t="shared" si="148"/>
        <v>-0.5593584390661458</v>
      </c>
      <c r="S689">
        <f t="shared" si="149"/>
        <v>-0.21402299428815819</v>
      </c>
      <c r="T689" t="str">
        <f t="shared" si="150"/>
        <v/>
      </c>
      <c r="U689" t="str">
        <f t="shared" si="151"/>
        <v/>
      </c>
      <c r="V689" t="str">
        <f t="shared" si="152"/>
        <v/>
      </c>
      <c r="X689">
        <f t="shared" ca="1" si="153"/>
        <v>60.848303103899866</v>
      </c>
    </row>
    <row r="690" spans="1:24" x14ac:dyDescent="0.3">
      <c r="A690" s="2">
        <v>43235.685547465277</v>
      </c>
      <c r="B690">
        <v>723.98</v>
      </c>
      <c r="C690">
        <v>1</v>
      </c>
      <c r="H690">
        <f>VLOOKUP(A690,[1]Sheet1!A$2:F$2998,5,FALSE)</f>
        <v>724.23</v>
      </c>
      <c r="I690">
        <f>VLOOKUP(A690,[1]Sheet1!A$2:F$2998,6,FALSE)</f>
        <v>724.26</v>
      </c>
      <c r="J690" s="5">
        <f t="shared" ca="1" si="141"/>
        <v>-1.5076105233145266E-3</v>
      </c>
      <c r="K690" s="5">
        <f t="shared" ca="1" si="142"/>
        <v>-1.0918567693000796</v>
      </c>
      <c r="L690" s="6">
        <f t="shared" si="154"/>
        <v>689</v>
      </c>
      <c r="M690">
        <f t="shared" si="143"/>
        <v>723.94310863856197</v>
      </c>
      <c r="N690">
        <f t="shared" si="144"/>
        <v>0.474219469251977</v>
      </c>
      <c r="O690">
        <f t="shared" si="145"/>
        <v>7.7793856705721739E-2</v>
      </c>
      <c r="P690" t="str">
        <f t="shared" si="146"/>
        <v/>
      </c>
      <c r="Q690">
        <f t="shared" si="147"/>
        <v>0</v>
      </c>
      <c r="R690">
        <f t="shared" si="148"/>
        <v>-0.60860222874444025</v>
      </c>
      <c r="S690">
        <f t="shared" si="149"/>
        <v>-0.81364031100586387</v>
      </c>
      <c r="T690" t="str">
        <f t="shared" si="150"/>
        <v/>
      </c>
      <c r="U690" t="str">
        <f t="shared" si="151"/>
        <v/>
      </c>
      <c r="V690" t="str">
        <f t="shared" si="152"/>
        <v/>
      </c>
      <c r="X690">
        <f t="shared" ca="1" si="153"/>
        <v>60.848303103899866</v>
      </c>
    </row>
    <row r="691" spans="1:24" x14ac:dyDescent="0.3">
      <c r="A691" s="2">
        <v>43235.685553703697</v>
      </c>
      <c r="B691">
        <v>724.21026735550004</v>
      </c>
      <c r="C691">
        <v>2</v>
      </c>
      <c r="H691">
        <f>VLOOKUP(A691,[1]Sheet1!A$2:F$2998,5,FALSE)</f>
        <v>723.98399999999992</v>
      </c>
      <c r="I691">
        <f>VLOOKUP(A691,[1]Sheet1!A$2:F$2998,6,FALSE)</f>
        <v>724.26</v>
      </c>
      <c r="J691" s="5">
        <f t="shared" ca="1" si="141"/>
        <v>-1.1683362744204086E-3</v>
      </c>
      <c r="K691" s="5">
        <f t="shared" ca="1" si="142"/>
        <v>-0.84585676929998499</v>
      </c>
      <c r="L691" s="6">
        <f t="shared" si="154"/>
        <v>690</v>
      </c>
      <c r="M691">
        <f t="shared" si="143"/>
        <v>724.10209784520964</v>
      </c>
      <c r="N691">
        <f t="shared" si="144"/>
        <v>0.45415250747923336</v>
      </c>
      <c r="O691">
        <f t="shared" si="145"/>
        <v>0.23817882431341897</v>
      </c>
      <c r="P691" t="str">
        <f t="shared" si="146"/>
        <v/>
      </c>
      <c r="Q691">
        <f t="shared" si="147"/>
        <v>6.2384206103160977E-6</v>
      </c>
      <c r="R691">
        <f t="shared" si="148"/>
        <v>-0.51829786739819761</v>
      </c>
      <c r="S691">
        <f t="shared" si="149"/>
        <v>-0.6006019530646306</v>
      </c>
      <c r="T691" t="str">
        <f t="shared" si="150"/>
        <v/>
      </c>
      <c r="U691" t="str">
        <f t="shared" si="151"/>
        <v/>
      </c>
      <c r="V691" t="str">
        <f t="shared" si="152"/>
        <v/>
      </c>
      <c r="X691">
        <f t="shared" ca="1" si="153"/>
        <v>60.848303103899866</v>
      </c>
    </row>
    <row r="692" spans="1:24" x14ac:dyDescent="0.3">
      <c r="A692" s="2">
        <v>43235.685561342587</v>
      </c>
      <c r="B692">
        <v>724.13310481372002</v>
      </c>
      <c r="C692">
        <v>4</v>
      </c>
      <c r="H692">
        <f>VLOOKUP(A692,[1]Sheet1!A$2:F$2998,5,FALSE)</f>
        <v>723.41254910089992</v>
      </c>
      <c r="I692">
        <f>VLOOKUP(A692,[1]Sheet1!A$2:F$2998,6,FALSE)</f>
        <v>724.03</v>
      </c>
      <c r="J692" s="5">
        <f t="shared" ca="1" si="141"/>
        <v>-3.7932141285222751E-4</v>
      </c>
      <c r="K692" s="5">
        <f t="shared" ca="1" si="142"/>
        <v>-0.27440587019998475</v>
      </c>
      <c r="L692" s="6">
        <f t="shared" si="154"/>
        <v>691</v>
      </c>
      <c r="M692">
        <f t="shared" si="143"/>
        <v>724.27172912988271</v>
      </c>
      <c r="N692">
        <f t="shared" si="144"/>
        <v>0.43456979357516023</v>
      </c>
      <c r="O692">
        <f t="shared" si="145"/>
        <v>-0.31899206574447575</v>
      </c>
      <c r="P692" t="str">
        <f t="shared" si="146"/>
        <v/>
      </c>
      <c r="Q692">
        <f t="shared" si="147"/>
        <v>7.6388896559365094E-6</v>
      </c>
      <c r="R692">
        <f t="shared" si="148"/>
        <v>-0.51685881362676189</v>
      </c>
      <c r="S692">
        <f t="shared" si="149"/>
        <v>-0.18482628736514198</v>
      </c>
      <c r="T692" t="str">
        <f t="shared" si="150"/>
        <v/>
      </c>
      <c r="U692" t="str">
        <f t="shared" si="151"/>
        <v/>
      </c>
      <c r="V692" t="str">
        <f t="shared" si="152"/>
        <v/>
      </c>
      <c r="X692">
        <f t="shared" ca="1" si="153"/>
        <v>60.848303103899866</v>
      </c>
    </row>
    <row r="693" spans="1:24" x14ac:dyDescent="0.3">
      <c r="A693" s="2">
        <v>43235.68577103009</v>
      </c>
      <c r="B693">
        <v>723.89252890133992</v>
      </c>
      <c r="C693">
        <v>4</v>
      </c>
      <c r="H693">
        <f>VLOOKUP(A693,[1]Sheet1!A$2:F$2998,5,FALSE)</f>
        <v>724.945874</v>
      </c>
      <c r="I693">
        <f>VLOOKUP(A693,[1]Sheet1!A$2:F$2998,6,FALSE)</f>
        <v>724.02545898999995</v>
      </c>
      <c r="J693" s="5">
        <f t="shared" ca="1" si="141"/>
        <v>-2.4936079149269906E-3</v>
      </c>
      <c r="K693" s="5">
        <f t="shared" ca="1" si="142"/>
        <v>-1.8077307693000648</v>
      </c>
      <c r="L693" s="6">
        <f t="shared" si="154"/>
        <v>692</v>
      </c>
      <c r="M693">
        <f t="shared" si="143"/>
        <v>724.41566445025433</v>
      </c>
      <c r="N693">
        <f t="shared" si="144"/>
        <v>0.41652990756116537</v>
      </c>
      <c r="O693">
        <f t="shared" si="145"/>
        <v>-1.2559375435426348</v>
      </c>
      <c r="P693" t="str">
        <f t="shared" si="146"/>
        <v/>
      </c>
      <c r="Q693">
        <f t="shared" si="147"/>
        <v>2.0968750322936103E-4</v>
      </c>
      <c r="R693">
        <f t="shared" si="148"/>
        <v>1.7941550584905626</v>
      </c>
      <c r="S693">
        <f t="shared" si="149"/>
        <v>-0.16388095516167295</v>
      </c>
      <c r="T693" t="str">
        <f t="shared" si="150"/>
        <v/>
      </c>
      <c r="U693" t="str">
        <f t="shared" si="151"/>
        <v/>
      </c>
      <c r="V693" t="str">
        <f t="shared" si="152"/>
        <v/>
      </c>
      <c r="X693">
        <f t="shared" ca="1" si="153"/>
        <v>60.848303103899866</v>
      </c>
    </row>
    <row r="694" spans="1:24" x14ac:dyDescent="0.3">
      <c r="A694" s="2">
        <v>43235.68577103009</v>
      </c>
      <c r="B694">
        <v>724.03</v>
      </c>
      <c r="C694">
        <v>1</v>
      </c>
      <c r="H694">
        <f>VLOOKUP(A694,[1]Sheet1!A$2:F$2998,5,FALSE)</f>
        <v>724.945874</v>
      </c>
      <c r="I694">
        <f>VLOOKUP(A694,[1]Sheet1!A$2:F$2998,6,FALSE)</f>
        <v>724.02545898999995</v>
      </c>
      <c r="J694" s="5">
        <f t="shared" ca="1" si="141"/>
        <v>-2.4936079149269906E-3</v>
      </c>
      <c r="K694" s="5">
        <f t="shared" ca="1" si="142"/>
        <v>-1.8077307693000648</v>
      </c>
      <c r="L694" s="6">
        <f t="shared" si="154"/>
        <v>693</v>
      </c>
      <c r="M694">
        <f t="shared" si="143"/>
        <v>724.51574993636336</v>
      </c>
      <c r="N694">
        <f t="shared" si="144"/>
        <v>0.40968761946001975</v>
      </c>
      <c r="O694">
        <f t="shared" si="145"/>
        <v>-1.1856593006242737</v>
      </c>
      <c r="P694" t="str">
        <f t="shared" si="146"/>
        <v/>
      </c>
      <c r="Q694">
        <f t="shared" si="147"/>
        <v>0</v>
      </c>
      <c r="R694">
        <f t="shared" si="148"/>
        <v>-0.56762304033748145</v>
      </c>
      <c r="S694">
        <f t="shared" si="149"/>
        <v>-0.75385239374369573</v>
      </c>
      <c r="T694">
        <f t="shared" si="150"/>
        <v>1</v>
      </c>
      <c r="U694">
        <f t="shared" ca="1" si="151"/>
        <v>-1.8077307693000648</v>
      </c>
      <c r="V694">
        <f t="shared" ca="1" si="152"/>
        <v>-1.8077307693000648</v>
      </c>
      <c r="X694">
        <f t="shared" ca="1" si="153"/>
        <v>59.040572334599801</v>
      </c>
    </row>
    <row r="695" spans="1:24" x14ac:dyDescent="0.3">
      <c r="A695" s="2">
        <v>43235.68577103009</v>
      </c>
      <c r="B695">
        <v>724.03</v>
      </c>
      <c r="C695">
        <v>1</v>
      </c>
      <c r="H695">
        <f>VLOOKUP(A695,[1]Sheet1!A$2:F$2998,5,FALSE)</f>
        <v>724.945874</v>
      </c>
      <c r="I695">
        <f>VLOOKUP(A695,[1]Sheet1!A$2:F$2998,6,FALSE)</f>
        <v>724.02545898999995</v>
      </c>
      <c r="J695" s="5">
        <f t="shared" ca="1" si="141"/>
        <v>-2.4936079149269906E-3</v>
      </c>
      <c r="K695" s="5">
        <f t="shared" ca="1" si="142"/>
        <v>-1.8077307693000648</v>
      </c>
      <c r="L695" s="6">
        <f t="shared" si="154"/>
        <v>694</v>
      </c>
      <c r="M695">
        <f t="shared" si="143"/>
        <v>724.61628722991327</v>
      </c>
      <c r="N695">
        <f t="shared" si="144"/>
        <v>0.40499775176548897</v>
      </c>
      <c r="O695">
        <f t="shared" si="145"/>
        <v>-1.4476308259922919</v>
      </c>
      <c r="P695" t="str">
        <f t="shared" si="146"/>
        <v/>
      </c>
      <c r="Q695">
        <f t="shared" si="147"/>
        <v>0</v>
      </c>
      <c r="R695">
        <f t="shared" si="148"/>
        <v>-0.53306398868764138</v>
      </c>
      <c r="S695">
        <f t="shared" si="149"/>
        <v>-0.7319250547113999</v>
      </c>
      <c r="T695">
        <f t="shared" si="150"/>
        <v>1</v>
      </c>
      <c r="U695">
        <f t="shared" ca="1" si="151"/>
        <v>-1.8077307693000648</v>
      </c>
      <c r="V695" t="str">
        <f t="shared" si="152"/>
        <v/>
      </c>
      <c r="X695">
        <f t="shared" ca="1" si="153"/>
        <v>59.040572334599801</v>
      </c>
    </row>
    <row r="696" spans="1:24" x14ac:dyDescent="0.3">
      <c r="A696" s="2">
        <v>43235.685924722216</v>
      </c>
      <c r="B696">
        <v>724.08927627549997</v>
      </c>
      <c r="C696">
        <v>11</v>
      </c>
      <c r="H696">
        <f>VLOOKUP(A696,[1]Sheet1!A$2:F$2998,5,FALSE)</f>
        <v>724.945874</v>
      </c>
      <c r="I696">
        <f>VLOOKUP(A696,[1]Sheet1!A$2:F$2998,6,FALSE)</f>
        <v>724.29</v>
      </c>
      <c r="J696" s="5">
        <f t="shared" ca="1" si="141"/>
        <v>-2.2809318865093697E-3</v>
      </c>
      <c r="K696" s="5">
        <f t="shared" ca="1" si="142"/>
        <v>-1.6535521600000038</v>
      </c>
      <c r="L696" s="6">
        <f t="shared" si="154"/>
        <v>695</v>
      </c>
      <c r="M696">
        <f t="shared" si="143"/>
        <v>724.70120786016196</v>
      </c>
      <c r="N696">
        <f t="shared" si="144"/>
        <v>0.40731509802095461</v>
      </c>
      <c r="O696">
        <f t="shared" si="145"/>
        <v>-1.5023542894314885</v>
      </c>
      <c r="P696" t="str">
        <f t="shared" si="146"/>
        <v/>
      </c>
      <c r="Q696">
        <f t="shared" si="147"/>
        <v>1.5369212633231655E-4</v>
      </c>
      <c r="R696">
        <f t="shared" si="148"/>
        <v>1.2842937763619162</v>
      </c>
      <c r="S696">
        <f t="shared" si="149"/>
        <v>1.2234894733654262</v>
      </c>
      <c r="T696" t="str">
        <f t="shared" si="150"/>
        <v/>
      </c>
      <c r="U696" t="str">
        <f t="shared" si="151"/>
        <v/>
      </c>
      <c r="V696" t="str">
        <f t="shared" si="152"/>
        <v/>
      </c>
      <c r="X696">
        <f t="shared" ca="1" si="153"/>
        <v>59.040572334599801</v>
      </c>
    </row>
    <row r="697" spans="1:24" x14ac:dyDescent="0.3">
      <c r="A697" s="2">
        <v>43235.686506990744</v>
      </c>
      <c r="B697">
        <v>724.37289136200002</v>
      </c>
      <c r="C697">
        <v>47</v>
      </c>
      <c r="H697">
        <f>VLOOKUP(A697,[1]Sheet1!A$2:F$2998,5,FALSE)</f>
        <v>725.46360633380004</v>
      </c>
      <c r="I697">
        <f>VLOOKUP(A697,[1]Sheet1!A$2:F$2998,6,FALSE)</f>
        <v>724.7</v>
      </c>
      <c r="J697" s="5">
        <f t="shared" ca="1" si="141"/>
        <v>-2.8267043218930614E-3</v>
      </c>
      <c r="K697" s="5">
        <f t="shared" ca="1" si="142"/>
        <v>-2.050671111399879</v>
      </c>
      <c r="L697" s="6">
        <f t="shared" si="154"/>
        <v>696</v>
      </c>
      <c r="M697">
        <f t="shared" si="143"/>
        <v>724.77702056895509</v>
      </c>
      <c r="N697">
        <f t="shared" si="144"/>
        <v>0.41395241097991442</v>
      </c>
      <c r="O697">
        <f t="shared" si="145"/>
        <v>-0.97626972626736386</v>
      </c>
      <c r="P697" t="str">
        <f t="shared" si="146"/>
        <v/>
      </c>
      <c r="Q697">
        <f t="shared" si="147"/>
        <v>5.8226852706866339E-4</v>
      </c>
      <c r="R697">
        <f t="shared" si="148"/>
        <v>6.185595950630467</v>
      </c>
      <c r="S697">
        <f t="shared" si="149"/>
        <v>8.0305800263697336</v>
      </c>
      <c r="T697" t="str">
        <f t="shared" si="150"/>
        <v/>
      </c>
      <c r="U697" t="str">
        <f t="shared" si="151"/>
        <v/>
      </c>
      <c r="V697" t="str">
        <f t="shared" si="152"/>
        <v/>
      </c>
      <c r="X697">
        <f t="shared" ca="1" si="153"/>
        <v>59.040572334599801</v>
      </c>
    </row>
    <row r="698" spans="1:24" x14ac:dyDescent="0.3">
      <c r="A698" s="2">
        <v>43235.686512442131</v>
      </c>
      <c r="B698">
        <v>724.7</v>
      </c>
      <c r="C698">
        <v>2</v>
      </c>
      <c r="H698">
        <f>VLOOKUP(A698,[1]Sheet1!A$2:F$2998,5,FALSE)</f>
        <v>725.46360633380004</v>
      </c>
      <c r="I698">
        <f>VLOOKUP(A698,[1]Sheet1!A$2:F$2998,6,FALSE)</f>
        <v>724.83689621000008</v>
      </c>
      <c r="J698" s="5">
        <f t="shared" ref="J698:J756" ca="1" si="155">(OFFSET(I698,$AA$2,0)-H698)/H698</f>
        <v>-2.8267043218930614E-3</v>
      </c>
      <c r="K698" s="5">
        <f t="shared" ref="K698:K761" ca="1" si="156">IF(ISNUMBER(J698),H698*J698,"")</f>
        <v>-2.050671111399879</v>
      </c>
      <c r="L698" s="6">
        <f t="shared" si="154"/>
        <v>697</v>
      </c>
      <c r="M698">
        <f t="shared" ref="M698:M761" si="157">FORECAST(L698,B663:B697,L663:L697)</f>
        <v>724.87031895892903</v>
      </c>
      <c r="N698">
        <f t="shared" ref="N698:N761" si="158">STEYX(B663:B697,L663:L697)</f>
        <v>0.41570478474116296</v>
      </c>
      <c r="O698">
        <f t="shared" ref="O698:O761" si="159">(B698-M698)/N698</f>
        <v>-0.40971132683747241</v>
      </c>
      <c r="P698" t="str">
        <f t="shared" ref="P698:P761" si="160">IF(O698&gt;1.5,1,"")</f>
        <v/>
      </c>
      <c r="Q698">
        <f t="shared" ref="Q698:Q761" si="161">A698-A697</f>
        <v>5.4513875511474907E-6</v>
      </c>
      <c r="R698">
        <f t="shared" ref="R698:R761" si="162">(Q698-AVERAGE(Q663:Q697))/_xlfn.STDEV.S(Q663:Q697)</f>
        <v>-0.48404475593645702</v>
      </c>
      <c r="S698">
        <f t="shared" ref="S698:S761" si="163">(C698-AVERAGE(C662:C697))/_xlfn.STDEV.S(C662:C697)</f>
        <v>-0.48484896055305571</v>
      </c>
      <c r="T698" t="str">
        <f t="shared" ref="T698:T761" si="164">IF(R698&lt;-0.25,IF(O698&lt;-1,1,""),"")</f>
        <v/>
      </c>
      <c r="U698" t="str">
        <f t="shared" ref="U698:U761" si="165">IF(ISNUMBER(T698),K698,"")</f>
        <v/>
      </c>
      <c r="V698" t="str">
        <f t="shared" ref="V698:V761" si="166">IF(T698=1,IF(ISNUMBER(T697),"",K698),"")</f>
        <v/>
      </c>
      <c r="X698">
        <f t="shared" ref="X698:X761" ca="1" si="167">IF(ISNUMBER(V698),V698+X697,X697)</f>
        <v>59.040572334599801</v>
      </c>
    </row>
    <row r="699" spans="1:24" x14ac:dyDescent="0.3">
      <c r="A699" s="2">
        <v>43235.686512442131</v>
      </c>
      <c r="B699">
        <v>724.7</v>
      </c>
      <c r="C699">
        <v>1</v>
      </c>
      <c r="H699">
        <f>VLOOKUP(A699,[1]Sheet1!A$2:F$2998,5,FALSE)</f>
        <v>725.46360633380004</v>
      </c>
      <c r="I699">
        <f>VLOOKUP(A699,[1]Sheet1!A$2:F$2998,6,FALSE)</f>
        <v>724.83689621000008</v>
      </c>
      <c r="J699" s="5">
        <f t="shared" ca="1" si="155"/>
        <v>-2.0264647336748452E-3</v>
      </c>
      <c r="K699" s="5">
        <f t="shared" ca="1" si="156"/>
        <v>-1.470126413800017</v>
      </c>
      <c r="L699" s="6">
        <f t="shared" si="154"/>
        <v>698</v>
      </c>
      <c r="M699">
        <f t="shared" si="157"/>
        <v>724.98952675297619</v>
      </c>
      <c r="N699">
        <f t="shared" si="158"/>
        <v>0.41296954557115773</v>
      </c>
      <c r="O699">
        <f t="shared" si="159"/>
        <v>-0.70108499786761258</v>
      </c>
      <c r="P699" t="str">
        <f t="shared" si="160"/>
        <v/>
      </c>
      <c r="Q699">
        <f t="shared" si="161"/>
        <v>0</v>
      </c>
      <c r="R699">
        <f t="shared" si="162"/>
        <v>-0.5265805471145858</v>
      </c>
      <c r="S699">
        <f t="shared" si="163"/>
        <v>-0.5819236297143211</v>
      </c>
      <c r="T699" t="str">
        <f t="shared" si="164"/>
        <v/>
      </c>
      <c r="U699" t="str">
        <f t="shared" si="165"/>
        <v/>
      </c>
      <c r="V699" t="str">
        <f t="shared" si="166"/>
        <v/>
      </c>
      <c r="X699">
        <f t="shared" ca="1" si="167"/>
        <v>59.040572334599801</v>
      </c>
    </row>
    <row r="700" spans="1:24" x14ac:dyDescent="0.3">
      <c r="A700" s="2">
        <v>43235.686607453703</v>
      </c>
      <c r="B700">
        <v>724.86053432980009</v>
      </c>
      <c r="C700">
        <v>18</v>
      </c>
      <c r="H700">
        <f>VLOOKUP(A700,[1]Sheet1!A$2:F$2998,5,FALSE)</f>
        <v>725.46360633380004</v>
      </c>
      <c r="I700">
        <f>VLOOKUP(A700,[1]Sheet1!A$2:F$2998,6,FALSE)</f>
        <v>725</v>
      </c>
      <c r="J700" s="5">
        <f t="shared" ca="1" si="155"/>
        <v>-1.9347715330521461E-3</v>
      </c>
      <c r="K700" s="5">
        <f t="shared" ca="1" si="156"/>
        <v>-1.4036063337999849</v>
      </c>
      <c r="L700" s="6">
        <f t="shared" si="154"/>
        <v>699</v>
      </c>
      <c r="M700">
        <f t="shared" si="157"/>
        <v>725.09023834314826</v>
      </c>
      <c r="N700">
        <f t="shared" si="158"/>
        <v>0.4140145152058991</v>
      </c>
      <c r="O700">
        <f t="shared" si="159"/>
        <v>-0.55482115943188981</v>
      </c>
      <c r="P700" t="str">
        <f t="shared" si="160"/>
        <v/>
      </c>
      <c r="Q700">
        <f t="shared" si="161"/>
        <v>9.5011571829672903E-5</v>
      </c>
      <c r="R700">
        <f t="shared" si="162"/>
        <v>0.23702394940971463</v>
      </c>
      <c r="S700">
        <f t="shared" si="163"/>
        <v>1.3706995531072994</v>
      </c>
      <c r="T700" t="str">
        <f t="shared" si="164"/>
        <v/>
      </c>
      <c r="U700" t="str">
        <f t="shared" si="165"/>
        <v/>
      </c>
      <c r="V700" t="str">
        <f t="shared" si="166"/>
        <v/>
      </c>
      <c r="X700">
        <f t="shared" ca="1" si="167"/>
        <v>59.040572334599801</v>
      </c>
    </row>
    <row r="701" spans="1:24" x14ac:dyDescent="0.3">
      <c r="A701" s="2">
        <v>43235.686704328713</v>
      </c>
      <c r="B701">
        <v>725</v>
      </c>
      <c r="C701">
        <v>3</v>
      </c>
      <c r="H701">
        <f>VLOOKUP(A701,[1]Sheet1!A$2:F$2998,5,FALSE)</f>
        <v>725.46360633380004</v>
      </c>
      <c r="I701">
        <f>VLOOKUP(A701,[1]Sheet1!A$2:F$2998,6,FALSE)</f>
        <v>725.00988278</v>
      </c>
      <c r="J701" s="5">
        <f t="shared" ca="1" si="155"/>
        <v>-8.1442794461584805E-4</v>
      </c>
      <c r="K701" s="5">
        <f t="shared" ca="1" si="156"/>
        <v>-0.59083783380003752</v>
      </c>
      <c r="L701" s="6">
        <f t="shared" si="154"/>
        <v>700</v>
      </c>
      <c r="M701">
        <f t="shared" si="157"/>
        <v>725.19064125168393</v>
      </c>
      <c r="N701">
        <f t="shared" si="158"/>
        <v>0.41535872530895107</v>
      </c>
      <c r="O701">
        <f t="shared" si="159"/>
        <v>-0.45897976873394414</v>
      </c>
      <c r="P701" t="str">
        <f t="shared" si="160"/>
        <v/>
      </c>
      <c r="Q701">
        <f t="shared" si="161"/>
        <v>9.6875010058283806E-5</v>
      </c>
      <c r="R701">
        <f t="shared" si="162"/>
        <v>0.23099215869045181</v>
      </c>
      <c r="S701">
        <f t="shared" si="163"/>
        <v>-0.3846277336298663</v>
      </c>
      <c r="T701" t="str">
        <f t="shared" si="164"/>
        <v/>
      </c>
      <c r="U701" t="str">
        <f t="shared" si="165"/>
        <v/>
      </c>
      <c r="V701" t="str">
        <f t="shared" si="166"/>
        <v/>
      </c>
      <c r="X701">
        <f t="shared" ca="1" si="167"/>
        <v>59.040572334599801</v>
      </c>
    </row>
    <row r="702" spans="1:24" x14ac:dyDescent="0.3">
      <c r="A702" s="2">
        <v>43235.686933680547</v>
      </c>
      <c r="B702">
        <v>725.10146508292019</v>
      </c>
      <c r="C702">
        <v>13</v>
      </c>
      <c r="H702">
        <f>VLOOKUP(A702,[1]Sheet1!A$2:F$2998,5,FALSE)</f>
        <v>725.96</v>
      </c>
      <c r="I702">
        <f>VLOOKUP(A702,[1]Sheet1!A$2:F$2998,6,FALSE)</f>
        <v>725.891878292</v>
      </c>
      <c r="J702" s="5">
        <f t="shared" ca="1" si="155"/>
        <v>-1.3280771530111556E-3</v>
      </c>
      <c r="K702" s="5">
        <f t="shared" ca="1" si="156"/>
        <v>-0.96413088999997854</v>
      </c>
      <c r="L702" s="6">
        <f t="shared" si="154"/>
        <v>701</v>
      </c>
      <c r="M702">
        <f t="shared" si="157"/>
        <v>725.28751821498292</v>
      </c>
      <c r="N702">
        <f t="shared" si="158"/>
        <v>0.4165226481520668</v>
      </c>
      <c r="O702">
        <f t="shared" si="159"/>
        <v>-0.44668191006702063</v>
      </c>
      <c r="P702" t="str">
        <f t="shared" si="160"/>
        <v/>
      </c>
      <c r="Q702">
        <f t="shared" si="161"/>
        <v>2.2935183369554579E-4</v>
      </c>
      <c r="R702">
        <f t="shared" si="162"/>
        <v>1.2821658327918353</v>
      </c>
      <c r="S702">
        <f t="shared" si="163"/>
        <v>0.72815380232629234</v>
      </c>
      <c r="T702" t="str">
        <f t="shared" si="164"/>
        <v/>
      </c>
      <c r="U702" t="str">
        <f t="shared" si="165"/>
        <v/>
      </c>
      <c r="V702" t="str">
        <f t="shared" si="166"/>
        <v/>
      </c>
      <c r="X702">
        <f t="shared" ca="1" si="167"/>
        <v>59.040572334599801</v>
      </c>
    </row>
    <row r="703" spans="1:24" x14ac:dyDescent="0.3">
      <c r="A703" s="2">
        <v>43235.687089386571</v>
      </c>
      <c r="B703">
        <v>725.94803915799992</v>
      </c>
      <c r="C703">
        <v>11</v>
      </c>
      <c r="H703">
        <f>VLOOKUP(A703,[1]Sheet1!A$2:F$2998,5,FALSE)</f>
        <v>726.97</v>
      </c>
      <c r="I703">
        <f>VLOOKUP(A703,[1]Sheet1!A$2:F$2998,6,FALSE)</f>
        <v>726.97460000000001</v>
      </c>
      <c r="J703" s="5">
        <f t="shared" ca="1" si="155"/>
        <v>-3.0262596805922652E-3</v>
      </c>
      <c r="K703" s="5">
        <f t="shared" ca="1" si="156"/>
        <v>-2.2000000000001592</v>
      </c>
      <c r="L703" s="6">
        <f t="shared" si="154"/>
        <v>702</v>
      </c>
      <c r="M703">
        <f t="shared" si="157"/>
        <v>725.37582312053166</v>
      </c>
      <c r="N703">
        <f t="shared" si="158"/>
        <v>0.41670690964229257</v>
      </c>
      <c r="O703">
        <f t="shared" si="159"/>
        <v>1.3731858633192582</v>
      </c>
      <c r="P703" t="str">
        <f t="shared" si="160"/>
        <v/>
      </c>
      <c r="Q703">
        <f t="shared" si="161"/>
        <v>1.5570602408843115E-4</v>
      </c>
      <c r="R703">
        <f t="shared" si="162"/>
        <v>0.62178057892790273</v>
      </c>
      <c r="S703">
        <f t="shared" si="163"/>
        <v>0.46609725719009759</v>
      </c>
      <c r="T703" t="str">
        <f t="shared" si="164"/>
        <v/>
      </c>
      <c r="U703" t="str">
        <f t="shared" si="165"/>
        <v/>
      </c>
      <c r="V703" t="str">
        <f t="shared" si="166"/>
        <v/>
      </c>
      <c r="X703">
        <f t="shared" ca="1" si="167"/>
        <v>59.040572334599801</v>
      </c>
    </row>
    <row r="704" spans="1:24" x14ac:dyDescent="0.3">
      <c r="A704" s="2">
        <v>43235.687089386571</v>
      </c>
      <c r="B704">
        <v>725.97</v>
      </c>
      <c r="C704">
        <v>1</v>
      </c>
      <c r="H704">
        <f>VLOOKUP(A704,[1]Sheet1!A$2:F$2998,5,FALSE)</f>
        <v>726.97</v>
      </c>
      <c r="I704">
        <f>VLOOKUP(A704,[1]Sheet1!A$2:F$2998,6,FALSE)</f>
        <v>726.97460000000001</v>
      </c>
      <c r="J704" s="5">
        <f t="shared" ca="1" si="155"/>
        <v>-4.5490666740031112E-3</v>
      </c>
      <c r="K704" s="5">
        <f t="shared" ca="1" si="156"/>
        <v>-3.3070350000000417</v>
      </c>
      <c r="L704" s="6">
        <f t="shared" si="154"/>
        <v>703</v>
      </c>
      <c r="M704">
        <f t="shared" si="157"/>
        <v>725.54274007817696</v>
      </c>
      <c r="N704">
        <f t="shared" si="158"/>
        <v>0.42533918316705766</v>
      </c>
      <c r="O704">
        <f t="shared" si="159"/>
        <v>1.0045157811272074</v>
      </c>
      <c r="P704" t="str">
        <f t="shared" si="160"/>
        <v/>
      </c>
      <c r="Q704">
        <f t="shared" si="161"/>
        <v>0</v>
      </c>
      <c r="R704">
        <f t="shared" si="162"/>
        <v>-0.64875617399016694</v>
      </c>
      <c r="S704">
        <f t="shared" si="163"/>
        <v>-0.68599796137583124</v>
      </c>
      <c r="T704" t="str">
        <f t="shared" si="164"/>
        <v/>
      </c>
      <c r="U704" t="str">
        <f t="shared" si="165"/>
        <v/>
      </c>
      <c r="V704" t="str">
        <f t="shared" si="166"/>
        <v/>
      </c>
      <c r="X704">
        <f t="shared" ca="1" si="167"/>
        <v>59.040572334599801</v>
      </c>
    </row>
    <row r="705" spans="1:24" x14ac:dyDescent="0.3">
      <c r="A705" s="2">
        <v>43235.687200787041</v>
      </c>
      <c r="B705">
        <v>726.77432993984007</v>
      </c>
      <c r="C705">
        <v>6</v>
      </c>
      <c r="H705">
        <f>VLOOKUP(A705,[1]Sheet1!A$2:F$2998,5,FALSE)</f>
        <v>726.97</v>
      </c>
      <c r="I705">
        <f>VLOOKUP(A705,[1]Sheet1!A$2:F$2998,6,FALSE)</f>
        <v>726.98</v>
      </c>
      <c r="J705" s="5">
        <f t="shared" ca="1" si="155"/>
        <v>-4.5490666740031112E-3</v>
      </c>
      <c r="K705" s="5">
        <f t="shared" ca="1" si="156"/>
        <v>-3.3070350000000417</v>
      </c>
      <c r="L705" s="6">
        <f t="shared" si="154"/>
        <v>704</v>
      </c>
      <c r="M705">
        <f t="shared" si="157"/>
        <v>725.72182631477915</v>
      </c>
      <c r="N705">
        <f t="shared" si="158"/>
        <v>0.42930522710625707</v>
      </c>
      <c r="O705">
        <f t="shared" si="159"/>
        <v>2.4516440951705842</v>
      </c>
      <c r="P705">
        <f t="shared" si="160"/>
        <v>1</v>
      </c>
      <c r="Q705">
        <f t="shared" si="161"/>
        <v>1.1140046990476549E-4</v>
      </c>
      <c r="R705">
        <f t="shared" si="162"/>
        <v>0.23750126695402651</v>
      </c>
      <c r="S705">
        <f t="shared" si="163"/>
        <v>-8.1518836783147711E-2</v>
      </c>
      <c r="T705" t="str">
        <f t="shared" si="164"/>
        <v/>
      </c>
      <c r="U705" t="str">
        <f t="shared" si="165"/>
        <v/>
      </c>
      <c r="V705" t="str">
        <f t="shared" si="166"/>
        <v/>
      </c>
      <c r="X705">
        <f t="shared" ca="1" si="167"/>
        <v>59.040572334599801</v>
      </c>
    </row>
    <row r="706" spans="1:24" x14ac:dyDescent="0.3">
      <c r="A706" s="2">
        <v>43235.687200787041</v>
      </c>
      <c r="B706">
        <v>726.98</v>
      </c>
      <c r="C706">
        <v>1</v>
      </c>
      <c r="H706">
        <f>VLOOKUP(A706,[1]Sheet1!A$2:F$2998,5,FALSE)</f>
        <v>726.97</v>
      </c>
      <c r="I706">
        <f>VLOOKUP(A706,[1]Sheet1!A$2:F$2998,6,FALSE)</f>
        <v>726.98</v>
      </c>
      <c r="J706" s="5">
        <f t="shared" ca="1" si="155"/>
        <v>-4.5490666740031112E-3</v>
      </c>
      <c r="K706" s="5">
        <f t="shared" ca="1" si="156"/>
        <v>-3.3070350000000417</v>
      </c>
      <c r="L706" s="6">
        <f t="shared" si="154"/>
        <v>705</v>
      </c>
      <c r="M706">
        <f t="shared" si="157"/>
        <v>725.97114139604685</v>
      </c>
      <c r="N706">
        <f t="shared" si="158"/>
        <v>0.46175787957325148</v>
      </c>
      <c r="O706">
        <f t="shared" si="159"/>
        <v>2.1848216318160967</v>
      </c>
      <c r="P706">
        <f t="shared" si="160"/>
        <v>1</v>
      </c>
      <c r="Q706">
        <f t="shared" si="161"/>
        <v>0</v>
      </c>
      <c r="R706">
        <f t="shared" si="162"/>
        <v>-0.67615454678429698</v>
      </c>
      <c r="S706">
        <f t="shared" si="163"/>
        <v>-0.64588001451263177</v>
      </c>
      <c r="T706" t="str">
        <f t="shared" si="164"/>
        <v/>
      </c>
      <c r="U706" t="str">
        <f t="shared" si="165"/>
        <v/>
      </c>
      <c r="V706" t="str">
        <f t="shared" si="166"/>
        <v/>
      </c>
      <c r="X706">
        <f t="shared" ca="1" si="167"/>
        <v>59.040572334599801</v>
      </c>
    </row>
    <row r="707" spans="1:24" x14ac:dyDescent="0.3">
      <c r="A707" s="2">
        <v>43235.687200787041</v>
      </c>
      <c r="B707">
        <v>726.98</v>
      </c>
      <c r="C707">
        <v>1</v>
      </c>
      <c r="H707">
        <f>VLOOKUP(A707,[1]Sheet1!A$2:F$2998,5,FALSE)</f>
        <v>726.97</v>
      </c>
      <c r="I707">
        <f>VLOOKUP(A707,[1]Sheet1!A$2:F$2998,6,FALSE)</f>
        <v>726.98</v>
      </c>
      <c r="J707" s="5">
        <f t="shared" ca="1" si="155"/>
        <v>-4.5490666740031112E-3</v>
      </c>
      <c r="K707" s="5">
        <f t="shared" ca="1" si="156"/>
        <v>-3.3070350000000417</v>
      </c>
      <c r="L707" s="6">
        <f t="shared" si="154"/>
        <v>706</v>
      </c>
      <c r="M707">
        <f t="shared" si="157"/>
        <v>726.21787256852701</v>
      </c>
      <c r="N707">
        <f t="shared" si="158"/>
        <v>0.49015962226279131</v>
      </c>
      <c r="O707">
        <f t="shared" si="159"/>
        <v>1.5548555957234722</v>
      </c>
      <c r="P707">
        <f t="shared" si="160"/>
        <v>1</v>
      </c>
      <c r="Q707">
        <f t="shared" si="161"/>
        <v>0</v>
      </c>
      <c r="R707">
        <f t="shared" si="162"/>
        <v>-0.67615454678429721</v>
      </c>
      <c r="S707">
        <f t="shared" si="163"/>
        <v>-0.64588001451263177</v>
      </c>
      <c r="T707" t="str">
        <f t="shared" si="164"/>
        <v/>
      </c>
      <c r="U707" t="str">
        <f t="shared" si="165"/>
        <v/>
      </c>
      <c r="V707" t="str">
        <f t="shared" si="166"/>
        <v/>
      </c>
      <c r="X707">
        <f t="shared" ca="1" si="167"/>
        <v>59.040572334599801</v>
      </c>
    </row>
    <row r="708" spans="1:24" x14ac:dyDescent="0.3">
      <c r="A708" s="2">
        <v>43235.687389733786</v>
      </c>
      <c r="B708">
        <v>726.97841852082001</v>
      </c>
      <c r="C708">
        <v>5</v>
      </c>
      <c r="H708">
        <f>VLOOKUP(A708,[1]Sheet1!A$2:F$2998,5,FALSE)</f>
        <v>726.97</v>
      </c>
      <c r="I708">
        <f>VLOOKUP(A708,[1]Sheet1!A$2:F$2998,6,FALSE)</f>
        <v>726.98</v>
      </c>
      <c r="J708" s="5">
        <f t="shared" ca="1" si="155"/>
        <v>-4.5490666740031112E-3</v>
      </c>
      <c r="K708" s="5">
        <f t="shared" ca="1" si="156"/>
        <v>-3.3070350000000417</v>
      </c>
      <c r="L708" s="6">
        <f t="shared" ref="L708:L771" si="168">L707+1</f>
        <v>707</v>
      </c>
      <c r="M708">
        <f t="shared" si="157"/>
        <v>726.437477690587</v>
      </c>
      <c r="N708">
        <f t="shared" si="158"/>
        <v>0.50587755471589291</v>
      </c>
      <c r="O708">
        <f t="shared" si="159"/>
        <v>1.0693117834350472</v>
      </c>
      <c r="P708" t="str">
        <f t="shared" si="160"/>
        <v/>
      </c>
      <c r="Q708">
        <f t="shared" si="161"/>
        <v>1.8894674576586112E-4</v>
      </c>
      <c r="R708">
        <f t="shared" si="162"/>
        <v>0.83268858544631297</v>
      </c>
      <c r="S708">
        <f t="shared" si="163"/>
        <v>-0.19439107232904454</v>
      </c>
      <c r="T708" t="str">
        <f t="shared" si="164"/>
        <v/>
      </c>
      <c r="U708" t="str">
        <f t="shared" si="165"/>
        <v/>
      </c>
      <c r="V708" t="str">
        <f t="shared" si="166"/>
        <v/>
      </c>
      <c r="X708">
        <f t="shared" ca="1" si="167"/>
        <v>59.040572334599801</v>
      </c>
    </row>
    <row r="709" spans="1:24" x14ac:dyDescent="0.3">
      <c r="A709" s="2">
        <v>43235.68768855324</v>
      </c>
      <c r="B709">
        <v>726.58056701164014</v>
      </c>
      <c r="C709">
        <v>18</v>
      </c>
      <c r="H709">
        <f>VLOOKUP(A709,[1]Sheet1!A$2:F$2998,5,FALSE)</f>
        <v>725.58332160000009</v>
      </c>
      <c r="I709">
        <f>VLOOKUP(A709,[1]Sheet1!A$2:F$2998,6,FALSE)</f>
        <v>724.97</v>
      </c>
      <c r="J709" s="5">
        <f t="shared" ca="1" si="155"/>
        <v>-2.6466382878888163E-3</v>
      </c>
      <c r="K709" s="5">
        <f t="shared" ca="1" si="156"/>
        <v>-1.9203566000001047</v>
      </c>
      <c r="L709" s="6">
        <f t="shared" si="168"/>
        <v>708</v>
      </c>
      <c r="M709">
        <f t="shared" si="157"/>
        <v>726.62977602174931</v>
      </c>
      <c r="N709">
        <f t="shared" si="158"/>
        <v>0.51353802717966579</v>
      </c>
      <c r="O709">
        <f t="shared" si="159"/>
        <v>-9.5823497978174119E-2</v>
      </c>
      <c r="P709" t="str">
        <f t="shared" si="160"/>
        <v/>
      </c>
      <c r="Q709">
        <f t="shared" si="161"/>
        <v>2.9881945374654606E-4</v>
      </c>
      <c r="R709">
        <f t="shared" si="162"/>
        <v>1.6627928727693133</v>
      </c>
      <c r="S709">
        <f t="shared" si="163"/>
        <v>1.2673972349001685</v>
      </c>
      <c r="T709" t="str">
        <f t="shared" si="164"/>
        <v/>
      </c>
      <c r="U709" t="str">
        <f t="shared" si="165"/>
        <v/>
      </c>
      <c r="V709" t="str">
        <f t="shared" si="166"/>
        <v/>
      </c>
      <c r="X709">
        <f t="shared" ca="1" si="167"/>
        <v>59.040572334599801</v>
      </c>
    </row>
    <row r="710" spans="1:24" x14ac:dyDescent="0.3">
      <c r="A710" s="2">
        <v>43235.687697592592</v>
      </c>
      <c r="B710">
        <v>725.84996460927994</v>
      </c>
      <c r="C710">
        <v>4</v>
      </c>
      <c r="H710">
        <f>VLOOKUP(A710,[1]Sheet1!A$2:F$2998,5,FALSE)</f>
        <v>725.58</v>
      </c>
      <c r="I710">
        <f>VLOOKUP(A710,[1]Sheet1!A$2:F$2998,6,FALSE)</f>
        <v>724.97</v>
      </c>
      <c r="J710" s="5">
        <f t="shared" ca="1" si="155"/>
        <v>-2.642072548857542E-3</v>
      </c>
      <c r="K710" s="5">
        <f t="shared" ca="1" si="156"/>
        <v>-1.9170350000000553</v>
      </c>
      <c r="L710" s="6">
        <f t="shared" si="168"/>
        <v>709</v>
      </c>
      <c r="M710">
        <f t="shared" si="157"/>
        <v>726.7494875324295</v>
      </c>
      <c r="N710">
        <f t="shared" si="158"/>
        <v>0.51221295729357641</v>
      </c>
      <c r="O710">
        <f t="shared" si="159"/>
        <v>-1.7561502698066209</v>
      </c>
      <c r="P710" t="str">
        <f t="shared" si="160"/>
        <v/>
      </c>
      <c r="Q710">
        <f t="shared" si="161"/>
        <v>9.0393514255993068E-6</v>
      </c>
      <c r="R710">
        <f t="shared" si="162"/>
        <v>-0.69251502004161958</v>
      </c>
      <c r="S710">
        <f t="shared" si="163"/>
        <v>-0.36959618013670548</v>
      </c>
      <c r="T710">
        <f t="shared" si="164"/>
        <v>1</v>
      </c>
      <c r="U710">
        <f t="shared" ca="1" si="165"/>
        <v>-1.9170350000000553</v>
      </c>
      <c r="V710">
        <f t="shared" ca="1" si="166"/>
        <v>-1.9170350000000553</v>
      </c>
      <c r="X710">
        <f t="shared" ca="1" si="167"/>
        <v>57.123537334599746</v>
      </c>
    </row>
    <row r="711" spans="1:24" x14ac:dyDescent="0.3">
      <c r="A711" s="2">
        <v>43235.687757858803</v>
      </c>
      <c r="B711">
        <v>725.46081598260002</v>
      </c>
      <c r="C711">
        <v>2</v>
      </c>
      <c r="H711">
        <f>VLOOKUP(A711,[1]Sheet1!A$2:F$2998,5,FALSE)</f>
        <v>724.61346916800005</v>
      </c>
      <c r="I711">
        <f>VLOOKUP(A711,[1]Sheet1!A$2:F$2998,6,FALSE)</f>
        <v>724.97</v>
      </c>
      <c r="J711" s="5">
        <f t="shared" ca="1" si="155"/>
        <v>-1.3117395804019944E-3</v>
      </c>
      <c r="K711" s="5">
        <f t="shared" ca="1" si="156"/>
        <v>-0.95050416800006587</v>
      </c>
      <c r="L711" s="6">
        <f t="shared" si="168"/>
        <v>710</v>
      </c>
      <c r="M711">
        <f t="shared" si="157"/>
        <v>726.77678767072234</v>
      </c>
      <c r="N711">
        <f t="shared" si="158"/>
        <v>0.53243682195287978</v>
      </c>
      <c r="O711">
        <f t="shared" si="159"/>
        <v>-2.4716015757429712</v>
      </c>
      <c r="P711" t="str">
        <f t="shared" si="160"/>
        <v/>
      </c>
      <c r="Q711">
        <f t="shared" si="161"/>
        <v>6.0266211221460253E-5</v>
      </c>
      <c r="R711">
        <f t="shared" si="162"/>
        <v>-0.24412278206977134</v>
      </c>
      <c r="S711">
        <f t="shared" si="163"/>
        <v>-0.60568918594397592</v>
      </c>
      <c r="T711" t="str">
        <f t="shared" si="164"/>
        <v/>
      </c>
      <c r="U711" t="str">
        <f t="shared" si="165"/>
        <v/>
      </c>
      <c r="V711" t="str">
        <f t="shared" si="166"/>
        <v/>
      </c>
      <c r="X711">
        <f t="shared" ca="1" si="167"/>
        <v>57.123537334599746</v>
      </c>
    </row>
    <row r="712" spans="1:24" x14ac:dyDescent="0.3">
      <c r="A712" s="2">
        <v>43235.687970231484</v>
      </c>
      <c r="B712">
        <v>724.93657834284011</v>
      </c>
      <c r="C712">
        <v>9</v>
      </c>
      <c r="H712">
        <f>VLOOKUP(A712,[1]Sheet1!A$2:F$2998,5,FALSE)</f>
        <v>724.45287230000008</v>
      </c>
      <c r="I712">
        <f>VLOOKUP(A712,[1]Sheet1!A$2:F$2998,6,FALSE)</f>
        <v>724.47</v>
      </c>
      <c r="J712" s="5">
        <f t="shared" ca="1" si="155"/>
        <v>-1.0903501527881171E-3</v>
      </c>
      <c r="K712" s="5">
        <f t="shared" ca="1" si="156"/>
        <v>-0.78990730000009546</v>
      </c>
      <c r="L712" s="6">
        <f t="shared" si="168"/>
        <v>711</v>
      </c>
      <c r="M712">
        <f t="shared" si="157"/>
        <v>726.74817445255803</v>
      </c>
      <c r="N712">
        <f t="shared" si="158"/>
        <v>0.57322962080649753</v>
      </c>
      <c r="O712">
        <f t="shared" si="159"/>
        <v>-3.1603323414605216</v>
      </c>
      <c r="P712" t="str">
        <f t="shared" si="160"/>
        <v/>
      </c>
      <c r="Q712">
        <f t="shared" si="161"/>
        <v>2.1237268083496019E-4</v>
      </c>
      <c r="R712">
        <f t="shared" si="162"/>
        <v>0.94894403278497308</v>
      </c>
      <c r="S712">
        <f t="shared" si="163"/>
        <v>0.2308311007897566</v>
      </c>
      <c r="T712" t="str">
        <f t="shared" si="164"/>
        <v/>
      </c>
      <c r="U712" t="str">
        <f t="shared" si="165"/>
        <v/>
      </c>
      <c r="V712" t="str">
        <f t="shared" si="166"/>
        <v/>
      </c>
      <c r="X712">
        <f t="shared" ca="1" si="167"/>
        <v>57.123537334599746</v>
      </c>
    </row>
    <row r="713" spans="1:24" x14ac:dyDescent="0.3">
      <c r="A713" s="2">
        <v>43235.688107754628</v>
      </c>
      <c r="B713">
        <v>724.46944749000011</v>
      </c>
      <c r="C713">
        <v>10</v>
      </c>
      <c r="H713">
        <f>VLOOKUP(A713,[1]Sheet1!A$2:F$2998,5,FALSE)</f>
        <v>724.45010975000002</v>
      </c>
      <c r="I713">
        <f>VLOOKUP(A713,[1]Sheet1!A$2:F$2998,6,FALSE)</f>
        <v>724.16</v>
      </c>
      <c r="J713" s="5">
        <f t="shared" ca="1" si="155"/>
        <v>-1.086541004558166E-3</v>
      </c>
      <c r="K713" s="5">
        <f t="shared" ca="1" si="156"/>
        <v>-0.7871447500000387</v>
      </c>
      <c r="L713" s="6">
        <f t="shared" si="168"/>
        <v>712</v>
      </c>
      <c r="M713">
        <f t="shared" si="157"/>
        <v>726.64219886892897</v>
      </c>
      <c r="N713">
        <f t="shared" si="158"/>
        <v>0.64017943652652354</v>
      </c>
      <c r="O713">
        <f t="shared" si="159"/>
        <v>-3.3939724629671777</v>
      </c>
      <c r="P713" t="str">
        <f t="shared" si="160"/>
        <v/>
      </c>
      <c r="Q713">
        <f t="shared" si="161"/>
        <v>1.3752314407611266E-4</v>
      </c>
      <c r="R713">
        <f t="shared" si="162"/>
        <v>0.30537542984054006</v>
      </c>
      <c r="S713">
        <f t="shared" si="163"/>
        <v>0.32135819191146359</v>
      </c>
      <c r="T713" t="str">
        <f t="shared" si="164"/>
        <v/>
      </c>
      <c r="U713" t="str">
        <f t="shared" si="165"/>
        <v/>
      </c>
      <c r="V713" t="str">
        <f t="shared" si="166"/>
        <v/>
      </c>
      <c r="X713">
        <f t="shared" ca="1" si="167"/>
        <v>57.123537334599746</v>
      </c>
    </row>
    <row r="714" spans="1:24" x14ac:dyDescent="0.3">
      <c r="A714" s="2">
        <v>43235.688107754628</v>
      </c>
      <c r="B714">
        <v>724.47</v>
      </c>
      <c r="C714">
        <v>1</v>
      </c>
      <c r="H714">
        <f>VLOOKUP(A714,[1]Sheet1!A$2:F$2998,5,FALSE)</f>
        <v>724.45010975000002</v>
      </c>
      <c r="I714">
        <f>VLOOKUP(A714,[1]Sheet1!A$2:F$2998,6,FALSE)</f>
        <v>724.16</v>
      </c>
      <c r="J714" s="5">
        <f t="shared" ca="1" si="155"/>
        <v>-1.086541004558166E-3</v>
      </c>
      <c r="K714" s="5">
        <f t="shared" ca="1" si="156"/>
        <v>-0.7871447500000387</v>
      </c>
      <c r="L714" s="6">
        <f t="shared" si="168"/>
        <v>713</v>
      </c>
      <c r="M714">
        <f t="shared" si="157"/>
        <v>726.46803062475954</v>
      </c>
      <c r="N714">
        <f t="shared" si="158"/>
        <v>0.71991750517144071</v>
      </c>
      <c r="O714">
        <f t="shared" si="159"/>
        <v>-2.7753605245141224</v>
      </c>
      <c r="P714" t="str">
        <f t="shared" si="160"/>
        <v/>
      </c>
      <c r="Q714">
        <f t="shared" si="161"/>
        <v>0</v>
      </c>
      <c r="R714">
        <f t="shared" si="162"/>
        <v>-0.81982895445103421</v>
      </c>
      <c r="S714">
        <f t="shared" si="163"/>
        <v>-0.73788221100716567</v>
      </c>
      <c r="T714">
        <f t="shared" si="164"/>
        <v>1</v>
      </c>
      <c r="U714">
        <f t="shared" ca="1" si="165"/>
        <v>-0.7871447500000387</v>
      </c>
      <c r="V714">
        <f t="shared" ca="1" si="166"/>
        <v>-0.7871447500000387</v>
      </c>
      <c r="X714">
        <f t="shared" ca="1" si="167"/>
        <v>56.336392584599707</v>
      </c>
    </row>
    <row r="715" spans="1:24" x14ac:dyDescent="0.3">
      <c r="A715" s="2">
        <v>43235.688117233803</v>
      </c>
      <c r="B715">
        <v>724.46081708120005</v>
      </c>
      <c r="C715">
        <v>4</v>
      </c>
      <c r="H715">
        <f>VLOOKUP(A715,[1]Sheet1!A$2:F$2998,5,FALSE)</f>
        <v>724.87547342459993</v>
      </c>
      <c r="I715">
        <f>VLOOKUP(A715,[1]Sheet1!A$2:F$2998,6,FALSE)</f>
        <v>724.16</v>
      </c>
      <c r="J715" s="5">
        <f t="shared" ca="1" si="155"/>
        <v>-1.6727127197055987E-3</v>
      </c>
      <c r="K715" s="5">
        <f t="shared" ca="1" si="156"/>
        <v>-1.212508424599946</v>
      </c>
      <c r="L715" s="6">
        <f t="shared" si="168"/>
        <v>714</v>
      </c>
      <c r="M715">
        <f t="shared" si="157"/>
        <v>726.30516431982073</v>
      </c>
      <c r="N715">
        <f t="shared" si="158"/>
        <v>0.78183107963180098</v>
      </c>
      <c r="O715">
        <f t="shared" si="159"/>
        <v>-2.3590098765186851</v>
      </c>
      <c r="P715" t="str">
        <f t="shared" si="160"/>
        <v/>
      </c>
      <c r="Q715">
        <f t="shared" si="161"/>
        <v>9.4791757874190807E-6</v>
      </c>
      <c r="R715">
        <f t="shared" si="162"/>
        <v>-0.70517807692285439</v>
      </c>
      <c r="S715">
        <f t="shared" si="163"/>
        <v>-0.38883780423542719</v>
      </c>
      <c r="T715">
        <f t="shared" si="164"/>
        <v>1</v>
      </c>
      <c r="U715">
        <f t="shared" ca="1" si="165"/>
        <v>-1.212508424599946</v>
      </c>
      <c r="V715" t="str">
        <f t="shared" si="166"/>
        <v/>
      </c>
      <c r="X715">
        <f t="shared" ca="1" si="167"/>
        <v>56.336392584599707</v>
      </c>
    </row>
    <row r="716" spans="1:24" x14ac:dyDescent="0.3">
      <c r="A716" s="2">
        <v>43235.688117233803</v>
      </c>
      <c r="B716">
        <v>724.45</v>
      </c>
      <c r="C716">
        <v>1</v>
      </c>
      <c r="H716">
        <f>VLOOKUP(A716,[1]Sheet1!A$2:F$2998,5,FALSE)</f>
        <v>724.87547342459993</v>
      </c>
      <c r="I716">
        <f>VLOOKUP(A716,[1]Sheet1!A$2:F$2998,6,FALSE)</f>
        <v>724.16</v>
      </c>
      <c r="J716" s="5">
        <f t="shared" ca="1" si="155"/>
        <v>-1.6727127197055987E-3</v>
      </c>
      <c r="K716" s="5">
        <f t="shared" ca="1" si="156"/>
        <v>-1.212508424599946</v>
      </c>
      <c r="L716" s="6">
        <f t="shared" si="168"/>
        <v>715</v>
      </c>
      <c r="M716">
        <f t="shared" si="157"/>
        <v>726.15636732386963</v>
      </c>
      <c r="N716">
        <f t="shared" si="158"/>
        <v>0.83324334652836807</v>
      </c>
      <c r="O716">
        <f t="shared" si="159"/>
        <v>-2.0478619253055044</v>
      </c>
      <c r="P716" t="str">
        <f t="shared" si="160"/>
        <v/>
      </c>
      <c r="Q716">
        <f t="shared" si="161"/>
        <v>0</v>
      </c>
      <c r="R716">
        <f t="shared" si="162"/>
        <v>-0.73719679562232943</v>
      </c>
      <c r="S716">
        <f t="shared" si="163"/>
        <v>-0.71113470638058907</v>
      </c>
      <c r="T716">
        <f t="shared" si="164"/>
        <v>1</v>
      </c>
      <c r="U716">
        <f t="shared" ca="1" si="165"/>
        <v>-1.212508424599946</v>
      </c>
      <c r="V716" t="str">
        <f t="shared" si="166"/>
        <v/>
      </c>
      <c r="X716">
        <f t="shared" ca="1" si="167"/>
        <v>56.336392584599707</v>
      </c>
    </row>
    <row r="717" spans="1:24" x14ac:dyDescent="0.3">
      <c r="A717" s="2">
        <v>43235.688494155103</v>
      </c>
      <c r="B717">
        <v>724.41808055600018</v>
      </c>
      <c r="C717">
        <v>29</v>
      </c>
      <c r="H717">
        <f>VLOOKUP(A717,[1]Sheet1!A$2:F$2998,5,FALSE)</f>
        <v>724.75398766599994</v>
      </c>
      <c r="I717">
        <f>VLOOKUP(A717,[1]Sheet1!A$2:F$2998,6,FALSE)</f>
        <v>724.82</v>
      </c>
      <c r="J717" s="5">
        <f t="shared" ca="1" si="155"/>
        <v>-1.5053696627644517E-3</v>
      </c>
      <c r="K717" s="5">
        <f t="shared" ca="1" si="156"/>
        <v>-1.091022665999958</v>
      </c>
      <c r="L717" s="6">
        <f t="shared" si="168"/>
        <v>716</v>
      </c>
      <c r="M717">
        <f t="shared" si="157"/>
        <v>726.0107705862406</v>
      </c>
      <c r="N717">
        <f t="shared" si="158"/>
        <v>0.87370825655773765</v>
      </c>
      <c r="O717">
        <f t="shared" si="159"/>
        <v>-1.8229082972333899</v>
      </c>
      <c r="P717" t="str">
        <f t="shared" si="160"/>
        <v/>
      </c>
      <c r="Q717">
        <f t="shared" si="161"/>
        <v>3.769212999031879E-4</v>
      </c>
      <c r="R717">
        <f t="shared" si="162"/>
        <v>2.2986673090185512</v>
      </c>
      <c r="S717">
        <f t="shared" si="163"/>
        <v>2.5732546547018313</v>
      </c>
      <c r="T717" t="str">
        <f t="shared" si="164"/>
        <v/>
      </c>
      <c r="U717" t="str">
        <f t="shared" si="165"/>
        <v/>
      </c>
      <c r="V717" t="str">
        <f t="shared" si="166"/>
        <v/>
      </c>
      <c r="X717">
        <f t="shared" ca="1" si="167"/>
        <v>56.336392584599707</v>
      </c>
    </row>
    <row r="718" spans="1:24" x14ac:dyDescent="0.3">
      <c r="A718" s="2">
        <v>43235.688646620372</v>
      </c>
      <c r="B718">
        <v>724.81629904784006</v>
      </c>
      <c r="C718">
        <v>7</v>
      </c>
      <c r="H718">
        <f>VLOOKUP(A718,[1]Sheet1!A$2:F$2998,5,FALSE)</f>
        <v>724.67555466600004</v>
      </c>
      <c r="I718">
        <f>VLOOKUP(A718,[1]Sheet1!A$2:F$2998,6,FALSE)</f>
        <v>724.81126611000002</v>
      </c>
      <c r="J718" s="5">
        <f t="shared" ca="1" si="155"/>
        <v>-1.397300708545015E-3</v>
      </c>
      <c r="K718" s="5">
        <f t="shared" ca="1" si="156"/>
        <v>-1.0125896660000535</v>
      </c>
      <c r="L718" s="6">
        <f t="shared" si="168"/>
        <v>717</v>
      </c>
      <c r="M718">
        <f t="shared" si="157"/>
        <v>725.85421498778419</v>
      </c>
      <c r="N718">
        <f t="shared" si="158"/>
        <v>0.90168424261203872</v>
      </c>
      <c r="O718">
        <f t="shared" si="159"/>
        <v>-1.1510858135187625</v>
      </c>
      <c r="P718" t="str">
        <f t="shared" si="160"/>
        <v/>
      </c>
      <c r="Q718">
        <f t="shared" si="161"/>
        <v>1.5246526891132817E-4</v>
      </c>
      <c r="R718">
        <f t="shared" si="162"/>
        <v>0.38304241963035995</v>
      </c>
      <c r="S718">
        <f t="shared" si="163"/>
        <v>-5.6435896474117897E-2</v>
      </c>
      <c r="T718" t="str">
        <f t="shared" si="164"/>
        <v/>
      </c>
      <c r="U718" t="str">
        <f t="shared" si="165"/>
        <v/>
      </c>
      <c r="V718" t="str">
        <f t="shared" si="166"/>
        <v/>
      </c>
      <c r="X718">
        <f t="shared" ca="1" si="167"/>
        <v>56.336392584599707</v>
      </c>
    </row>
    <row r="719" spans="1:24" x14ac:dyDescent="0.3">
      <c r="A719" s="2">
        <v>43235.688832812499</v>
      </c>
      <c r="B719">
        <v>724.82325537974009</v>
      </c>
      <c r="C719">
        <v>14</v>
      </c>
      <c r="H719">
        <f>VLOOKUP(A719,[1]Sheet1!A$2:F$2998,5,FALSE)</f>
        <v>724.67418146599994</v>
      </c>
      <c r="I719">
        <f>VLOOKUP(A719,[1]Sheet1!A$2:F$2998,6,FALSE)</f>
        <v>724.83</v>
      </c>
      <c r="J719" s="5">
        <f t="shared" ca="1" si="155"/>
        <v>-1.3954084357666531E-3</v>
      </c>
      <c r="K719" s="5">
        <f t="shared" ca="1" si="156"/>
        <v>-1.0112164659999507</v>
      </c>
      <c r="L719" s="6">
        <f t="shared" si="168"/>
        <v>718</v>
      </c>
      <c r="M719">
        <f t="shared" si="157"/>
        <v>725.73599785080239</v>
      </c>
      <c r="N719">
        <f t="shared" si="158"/>
        <v>0.90098046822793421</v>
      </c>
      <c r="O719">
        <f t="shared" si="159"/>
        <v>-1.0130546701611649</v>
      </c>
      <c r="P719" t="str">
        <f t="shared" si="160"/>
        <v/>
      </c>
      <c r="Q719">
        <f t="shared" si="161"/>
        <v>1.8619212642079219E-4</v>
      </c>
      <c r="R719">
        <f t="shared" si="162"/>
        <v>0.6440860582190252</v>
      </c>
      <c r="S719">
        <f t="shared" si="163"/>
        <v>0.67908438548094352</v>
      </c>
      <c r="T719" t="str">
        <f t="shared" si="164"/>
        <v/>
      </c>
      <c r="U719" t="str">
        <f t="shared" si="165"/>
        <v/>
      </c>
      <c r="V719" t="str">
        <f t="shared" si="166"/>
        <v/>
      </c>
      <c r="X719">
        <f t="shared" ca="1" si="167"/>
        <v>56.336392584599707</v>
      </c>
    </row>
    <row r="720" spans="1:24" x14ac:dyDescent="0.3">
      <c r="A720" s="2">
        <v>43235.689468773147</v>
      </c>
      <c r="B720">
        <v>724.81947810920019</v>
      </c>
      <c r="C720">
        <v>8</v>
      </c>
      <c r="H720">
        <f>VLOOKUP(A720,[1]Sheet1!A$2:F$2998,5,FALSE)</f>
        <v>724.67</v>
      </c>
      <c r="I720">
        <f>VLOOKUP(A720,[1]Sheet1!A$2:F$2998,6,FALSE)</f>
        <v>723.72</v>
      </c>
      <c r="J720" s="5">
        <f t="shared" ca="1" si="155"/>
        <v>-1.3896463217740124E-3</v>
      </c>
      <c r="K720" s="5">
        <f t="shared" ca="1" si="156"/>
        <v>-1.0070349999999735</v>
      </c>
      <c r="L720" s="6">
        <f t="shared" si="168"/>
        <v>719</v>
      </c>
      <c r="M720">
        <f t="shared" si="157"/>
        <v>725.61188009020282</v>
      </c>
      <c r="N720">
        <f t="shared" si="158"/>
        <v>0.89008032825089911</v>
      </c>
      <c r="O720">
        <f t="shared" si="159"/>
        <v>-0.89025895287426393</v>
      </c>
      <c r="P720" t="str">
        <f t="shared" si="160"/>
        <v/>
      </c>
      <c r="Q720">
        <f t="shared" si="161"/>
        <v>6.3596064865123481E-4</v>
      </c>
      <c r="R720">
        <f t="shared" si="162"/>
        <v>4.0155727666872227</v>
      </c>
      <c r="S720">
        <f t="shared" si="163"/>
        <v>1.4862885780745927E-2</v>
      </c>
      <c r="T720" t="str">
        <f t="shared" si="164"/>
        <v/>
      </c>
      <c r="U720" t="str">
        <f t="shared" si="165"/>
        <v/>
      </c>
      <c r="V720" t="str">
        <f t="shared" si="166"/>
        <v/>
      </c>
      <c r="X720">
        <f t="shared" ca="1" si="167"/>
        <v>56.336392584599707</v>
      </c>
    </row>
    <row r="721" spans="1:24" x14ac:dyDescent="0.3">
      <c r="A721" s="2">
        <v>43235.689468773147</v>
      </c>
      <c r="B721">
        <v>724.67</v>
      </c>
      <c r="C721">
        <v>1</v>
      </c>
      <c r="H721">
        <f>VLOOKUP(A721,[1]Sheet1!A$2:F$2998,5,FALSE)</f>
        <v>724.67</v>
      </c>
      <c r="I721">
        <f>VLOOKUP(A721,[1]Sheet1!A$2:F$2998,6,FALSE)</f>
        <v>723.72</v>
      </c>
      <c r="J721" s="5">
        <f t="shared" ca="1" si="155"/>
        <v>-1.3896463217740124E-3</v>
      </c>
      <c r="K721" s="5">
        <f t="shared" ca="1" si="156"/>
        <v>-1.0070349999999735</v>
      </c>
      <c r="L721" s="6">
        <f t="shared" si="168"/>
        <v>720</v>
      </c>
      <c r="M721">
        <f t="shared" si="157"/>
        <v>725.54177779736085</v>
      </c>
      <c r="N721">
        <f t="shared" si="158"/>
        <v>0.89783754393517323</v>
      </c>
      <c r="O721">
        <f t="shared" si="159"/>
        <v>-0.97097498678874239</v>
      </c>
      <c r="P721" t="str">
        <f t="shared" si="160"/>
        <v/>
      </c>
      <c r="Q721">
        <f t="shared" si="161"/>
        <v>0</v>
      </c>
      <c r="R721">
        <f t="shared" si="162"/>
        <v>-0.75340927916654166</v>
      </c>
      <c r="S721">
        <f t="shared" si="163"/>
        <v>-0.71960272447864071</v>
      </c>
      <c r="T721" t="str">
        <f t="shared" si="164"/>
        <v/>
      </c>
      <c r="U721" t="str">
        <f t="shared" si="165"/>
        <v/>
      </c>
      <c r="V721" t="str">
        <f t="shared" si="166"/>
        <v/>
      </c>
      <c r="X721">
        <f t="shared" ca="1" si="167"/>
        <v>56.336392584599707</v>
      </c>
    </row>
    <row r="722" spans="1:24" x14ac:dyDescent="0.3">
      <c r="A722" s="2">
        <v>43235.689470439807</v>
      </c>
      <c r="B722">
        <v>724.66453173276</v>
      </c>
      <c r="C722">
        <v>3</v>
      </c>
      <c r="H722">
        <f>VLOOKUP(A722,[1]Sheet1!A$2:F$2998,5,FALSE)</f>
        <v>723.75291884000012</v>
      </c>
      <c r="I722">
        <f>VLOOKUP(A722,[1]Sheet1!A$2:F$2998,6,FALSE)</f>
        <v>723.72</v>
      </c>
      <c r="J722" s="5">
        <f t="shared" ca="1" si="155"/>
        <v>-1.2428805143101717E-4</v>
      </c>
      <c r="K722" s="5">
        <f t="shared" ca="1" si="156"/>
        <v>-8.9953840000134733E-2</v>
      </c>
      <c r="L722" s="6">
        <f t="shared" si="168"/>
        <v>721</v>
      </c>
      <c r="M722">
        <f t="shared" si="157"/>
        <v>725.48643968934402</v>
      </c>
      <c r="N722">
        <f t="shared" si="158"/>
        <v>0.9087604780959504</v>
      </c>
      <c r="O722">
        <f t="shared" si="159"/>
        <v>-0.90442748820470531</v>
      </c>
      <c r="P722" t="str">
        <f t="shared" si="160"/>
        <v/>
      </c>
      <c r="Q722">
        <f t="shared" si="161"/>
        <v>1.6666599549353123E-6</v>
      </c>
      <c r="R722">
        <f t="shared" si="162"/>
        <v>-0.7002025151099136</v>
      </c>
      <c r="S722">
        <f t="shared" si="163"/>
        <v>-0.46900209886757616</v>
      </c>
      <c r="T722" t="str">
        <f t="shared" si="164"/>
        <v/>
      </c>
      <c r="U722" t="str">
        <f t="shared" si="165"/>
        <v/>
      </c>
      <c r="V722" t="str">
        <f t="shared" si="166"/>
        <v/>
      </c>
      <c r="X722">
        <f t="shared" ca="1" si="167"/>
        <v>56.336392584599707</v>
      </c>
    </row>
    <row r="723" spans="1:24" x14ac:dyDescent="0.3">
      <c r="A723" s="2">
        <v>43235.689490879631</v>
      </c>
      <c r="B723">
        <v>724.2520719677201</v>
      </c>
      <c r="C723">
        <v>5</v>
      </c>
      <c r="H723">
        <f>VLOOKUP(A723,[1]Sheet1!A$2:F$2998,5,FALSE)</f>
        <v>723.71</v>
      </c>
      <c r="I723">
        <f>VLOOKUP(A723,[1]Sheet1!A$2:F$2998,6,FALSE)</f>
        <v>723.72</v>
      </c>
      <c r="J723" s="5">
        <f t="shared" ca="1" si="155"/>
        <v>-6.4991502121085489E-5</v>
      </c>
      <c r="K723" s="5">
        <f t="shared" ca="1" si="156"/>
        <v>-4.7035000000050779E-2</v>
      </c>
      <c r="L723" s="6">
        <f t="shared" si="168"/>
        <v>722</v>
      </c>
      <c r="M723">
        <f t="shared" si="157"/>
        <v>725.42843197934292</v>
      </c>
      <c r="N723">
        <f t="shared" si="158"/>
        <v>0.91866139590730334</v>
      </c>
      <c r="O723">
        <f t="shared" si="159"/>
        <v>-1.2805153420657271</v>
      </c>
      <c r="P723" t="str">
        <f t="shared" si="160"/>
        <v/>
      </c>
      <c r="Q723">
        <f t="shared" si="161"/>
        <v>2.0439823856577277E-5</v>
      </c>
      <c r="R723">
        <f t="shared" si="162"/>
        <v>-0.57442994726530805</v>
      </c>
      <c r="S723">
        <f t="shared" si="163"/>
        <v>-0.22462362791225918</v>
      </c>
      <c r="T723">
        <f t="shared" si="164"/>
        <v>1</v>
      </c>
      <c r="U723">
        <f t="shared" ca="1" si="165"/>
        <v>-4.7035000000050779E-2</v>
      </c>
      <c r="V723">
        <f t="shared" ca="1" si="166"/>
        <v>-4.7035000000050779E-2</v>
      </c>
      <c r="X723">
        <f t="shared" ca="1" si="167"/>
        <v>56.289357584599657</v>
      </c>
    </row>
    <row r="724" spans="1:24" x14ac:dyDescent="0.3">
      <c r="A724" s="2">
        <v>43235.689504259259</v>
      </c>
      <c r="B724">
        <v>723.71643833362009</v>
      </c>
      <c r="C724">
        <v>2</v>
      </c>
      <c r="H724">
        <f>VLOOKUP(A724,[1]Sheet1!A$2:F$2998,5,FALSE)</f>
        <v>723.71</v>
      </c>
      <c r="I724">
        <f>VLOOKUP(A724,[1]Sheet1!A$2:F$2998,6,FALSE)</f>
        <v>723.72</v>
      </c>
      <c r="J724" s="5">
        <f t="shared" ca="1" si="155"/>
        <v>-6.4991502121085489E-5</v>
      </c>
      <c r="K724" s="5">
        <f t="shared" ca="1" si="156"/>
        <v>-4.7035000000050779E-2</v>
      </c>
      <c r="L724" s="6">
        <f t="shared" si="168"/>
        <v>723</v>
      </c>
      <c r="M724">
        <f t="shared" si="157"/>
        <v>725.30224851869502</v>
      </c>
      <c r="N724">
        <f t="shared" si="158"/>
        <v>0.93681585252011157</v>
      </c>
      <c r="O724">
        <f t="shared" si="159"/>
        <v>-1.6927661725716681</v>
      </c>
      <c r="P724" t="str">
        <f t="shared" si="160"/>
        <v/>
      </c>
      <c r="Q724">
        <f t="shared" si="161"/>
        <v>1.3379627489484847E-5</v>
      </c>
      <c r="R724">
        <f t="shared" si="162"/>
        <v>-0.62371685228495866</v>
      </c>
      <c r="S724">
        <f t="shared" si="163"/>
        <v>-0.54480274948121721</v>
      </c>
      <c r="T724">
        <f t="shared" si="164"/>
        <v>1</v>
      </c>
      <c r="U724">
        <f t="shared" ca="1" si="165"/>
        <v>-4.7035000000050779E-2</v>
      </c>
      <c r="V724" t="str">
        <f t="shared" si="166"/>
        <v/>
      </c>
      <c r="X724">
        <f t="shared" ca="1" si="167"/>
        <v>56.289357584599657</v>
      </c>
    </row>
    <row r="725" spans="1:24" x14ac:dyDescent="0.3">
      <c r="A725" s="2">
        <v>43235.689504259259</v>
      </c>
      <c r="B725">
        <v>723.72</v>
      </c>
      <c r="C725">
        <v>1</v>
      </c>
      <c r="H725">
        <f>VLOOKUP(A725,[1]Sheet1!A$2:F$2998,5,FALSE)</f>
        <v>723.71</v>
      </c>
      <c r="I725">
        <f>VLOOKUP(A725,[1]Sheet1!A$2:F$2998,6,FALSE)</f>
        <v>723.72</v>
      </c>
      <c r="J725" s="5">
        <f t="shared" ca="1" si="155"/>
        <v>-6.4991502121085489E-5</v>
      </c>
      <c r="K725" s="5">
        <f t="shared" ca="1" si="156"/>
        <v>-4.7035000000050779E-2</v>
      </c>
      <c r="L725" s="6">
        <f t="shared" si="168"/>
        <v>724</v>
      </c>
      <c r="M725">
        <f t="shared" si="157"/>
        <v>725.10930166181186</v>
      </c>
      <c r="N725">
        <f t="shared" si="158"/>
        <v>0.96692032890394219</v>
      </c>
      <c r="O725">
        <f t="shared" si="159"/>
        <v>-1.4368315778267673</v>
      </c>
      <c r="P725" t="str">
        <f t="shared" si="160"/>
        <v/>
      </c>
      <c r="Q725">
        <f t="shared" si="161"/>
        <v>0</v>
      </c>
      <c r="R725">
        <f t="shared" si="162"/>
        <v>-0.70879595225819814</v>
      </c>
      <c r="S725">
        <f t="shared" si="163"/>
        <v>-0.65677414605745532</v>
      </c>
      <c r="T725">
        <f t="shared" si="164"/>
        <v>1</v>
      </c>
      <c r="U725">
        <f t="shared" ca="1" si="165"/>
        <v>-4.7035000000050779E-2</v>
      </c>
      <c r="V725" t="str">
        <f t="shared" si="166"/>
        <v/>
      </c>
      <c r="X725">
        <f t="shared" ca="1" si="167"/>
        <v>56.289357584599657</v>
      </c>
    </row>
    <row r="726" spans="1:24" x14ac:dyDescent="0.3">
      <c r="A726" s="2">
        <v>43235.689504317132</v>
      </c>
      <c r="B726">
        <v>723.72</v>
      </c>
      <c r="C726">
        <v>2</v>
      </c>
      <c r="H726">
        <f>VLOOKUP(A726,[1]Sheet1!A$2:F$2998,5,FALSE)</f>
        <v>723.71</v>
      </c>
      <c r="I726">
        <f>VLOOKUP(A726,[1]Sheet1!A$2:F$2998,6,FALSE)</f>
        <v>723.72</v>
      </c>
      <c r="J726" s="5">
        <f t="shared" ca="1" si="155"/>
        <v>-6.4991502121085489E-5</v>
      </c>
      <c r="K726" s="5">
        <f t="shared" ca="1" si="156"/>
        <v>-4.7035000000050779E-2</v>
      </c>
      <c r="L726" s="6">
        <f t="shared" si="168"/>
        <v>725</v>
      </c>
      <c r="M726">
        <f t="shared" si="157"/>
        <v>724.90670064643109</v>
      </c>
      <c r="N726">
        <f t="shared" si="158"/>
        <v>0.97935843010054724</v>
      </c>
      <c r="O726">
        <f t="shared" si="159"/>
        <v>-1.2117122903707778</v>
      </c>
      <c r="P726" t="str">
        <f t="shared" si="160"/>
        <v/>
      </c>
      <c r="Q726">
        <f t="shared" si="161"/>
        <v>5.787296686321497E-8</v>
      </c>
      <c r="R726">
        <f t="shared" si="162"/>
        <v>-0.70843310689158834</v>
      </c>
      <c r="S726">
        <f t="shared" si="163"/>
        <v>-0.53738150125193995</v>
      </c>
      <c r="T726">
        <f t="shared" si="164"/>
        <v>1</v>
      </c>
      <c r="U726">
        <f t="shared" ca="1" si="165"/>
        <v>-4.7035000000050779E-2</v>
      </c>
      <c r="V726" t="str">
        <f t="shared" si="166"/>
        <v/>
      </c>
      <c r="X726">
        <f t="shared" ca="1" si="167"/>
        <v>56.289357584599657</v>
      </c>
    </row>
    <row r="727" spans="1:24" x14ac:dyDescent="0.3">
      <c r="A727" s="2">
        <v>43235.689504317132</v>
      </c>
      <c r="B727">
        <v>723.72</v>
      </c>
      <c r="C727">
        <v>2</v>
      </c>
      <c r="H727">
        <f>VLOOKUP(A727,[1]Sheet1!A$2:F$2998,5,FALSE)</f>
        <v>723.71</v>
      </c>
      <c r="I727">
        <f>VLOOKUP(A727,[1]Sheet1!A$2:F$2998,6,FALSE)</f>
        <v>723.72</v>
      </c>
      <c r="J727" s="5">
        <f t="shared" ca="1" si="155"/>
        <v>-6.4991502121085489E-5</v>
      </c>
      <c r="K727" s="5">
        <f t="shared" ca="1" si="156"/>
        <v>-4.7035000000050779E-2</v>
      </c>
      <c r="L727" s="6">
        <f t="shared" si="168"/>
        <v>726</v>
      </c>
      <c r="M727">
        <f t="shared" si="157"/>
        <v>724.71972970189631</v>
      </c>
      <c r="N727">
        <f t="shared" si="158"/>
        <v>0.98641477289087032</v>
      </c>
      <c r="O727">
        <f t="shared" si="159"/>
        <v>-1.0134983065656988</v>
      </c>
      <c r="P727" t="str">
        <f t="shared" si="160"/>
        <v/>
      </c>
      <c r="Q727">
        <f t="shared" si="161"/>
        <v>0</v>
      </c>
      <c r="R727">
        <f t="shared" si="162"/>
        <v>-0.70713413984492546</v>
      </c>
      <c r="S727">
        <f t="shared" si="163"/>
        <v>-0.54135298741604576</v>
      </c>
      <c r="T727">
        <f t="shared" si="164"/>
        <v>1</v>
      </c>
      <c r="U727">
        <f t="shared" ca="1" si="165"/>
        <v>-4.7035000000050779E-2</v>
      </c>
      <c r="V727" t="str">
        <f t="shared" si="166"/>
        <v/>
      </c>
      <c r="X727">
        <f t="shared" ca="1" si="167"/>
        <v>56.289357584599657</v>
      </c>
    </row>
    <row r="728" spans="1:24" x14ac:dyDescent="0.3">
      <c r="A728" s="2">
        <v>43235.689549675917</v>
      </c>
      <c r="B728">
        <v>723.72</v>
      </c>
      <c r="C728">
        <v>3</v>
      </c>
      <c r="H728">
        <f>VLOOKUP(A728,[1]Sheet1!A$2:F$2998,5,FALSE)</f>
        <v>723.71</v>
      </c>
      <c r="I728">
        <f>VLOOKUP(A728,[1]Sheet1!A$2:F$2998,6,FALSE)</f>
        <v>723.72</v>
      </c>
      <c r="J728" s="5">
        <f t="shared" ca="1" si="155"/>
        <v>-6.4991502121085489E-5</v>
      </c>
      <c r="K728" s="5">
        <f t="shared" ca="1" si="156"/>
        <v>-4.7035000000050779E-2</v>
      </c>
      <c r="L728" s="6">
        <f t="shared" si="168"/>
        <v>727</v>
      </c>
      <c r="M728">
        <f t="shared" si="157"/>
        <v>724.53043235067366</v>
      </c>
      <c r="N728">
        <f t="shared" si="158"/>
        <v>0.98070145508703832</v>
      </c>
      <c r="O728">
        <f t="shared" si="159"/>
        <v>-0.82638028777239825</v>
      </c>
      <c r="P728" t="str">
        <f t="shared" si="160"/>
        <v/>
      </c>
      <c r="Q728">
        <f t="shared" si="161"/>
        <v>4.5358785428106785E-5</v>
      </c>
      <c r="R728">
        <f t="shared" si="162"/>
        <v>-0.42119991160074921</v>
      </c>
      <c r="S728">
        <f t="shared" si="163"/>
        <v>-0.43368057002942895</v>
      </c>
      <c r="T728" t="str">
        <f t="shared" si="164"/>
        <v/>
      </c>
      <c r="U728" t="str">
        <f t="shared" si="165"/>
        <v/>
      </c>
      <c r="V728" t="str">
        <f t="shared" si="166"/>
        <v/>
      </c>
      <c r="X728">
        <f t="shared" ca="1" si="167"/>
        <v>56.289357584599657</v>
      </c>
    </row>
    <row r="729" spans="1:24" x14ac:dyDescent="0.3">
      <c r="A729" s="2">
        <v>43235.689573090283</v>
      </c>
      <c r="B729">
        <v>723.72</v>
      </c>
      <c r="C729">
        <v>3</v>
      </c>
      <c r="H729">
        <f>VLOOKUP(A729,[1]Sheet1!A$2:F$2998,5,FALSE)</f>
        <v>723.71</v>
      </c>
      <c r="I729">
        <f>VLOOKUP(A729,[1]Sheet1!A$2:F$2998,6,FALSE)</f>
        <v>723.72</v>
      </c>
      <c r="J729" s="5">
        <f t="shared" ca="1" si="155"/>
        <v>-6.4991502121085489E-5</v>
      </c>
      <c r="K729" s="5">
        <f t="shared" ca="1" si="156"/>
        <v>-4.7035000000050779E-2</v>
      </c>
      <c r="L729" s="6">
        <f t="shared" si="168"/>
        <v>728</v>
      </c>
      <c r="M729">
        <f t="shared" si="157"/>
        <v>724.32825769807823</v>
      </c>
      <c r="N729">
        <f t="shared" si="158"/>
        <v>0.95305254728043232</v>
      </c>
      <c r="O729">
        <f t="shared" si="159"/>
        <v>-0.63822052604957513</v>
      </c>
      <c r="P729" t="str">
        <f t="shared" si="160"/>
        <v/>
      </c>
      <c r="Q729">
        <f t="shared" si="161"/>
        <v>2.3414366296492517E-5</v>
      </c>
      <c r="R729">
        <f t="shared" si="162"/>
        <v>-0.53089234254743156</v>
      </c>
      <c r="S729">
        <f t="shared" si="163"/>
        <v>-0.43018924807648096</v>
      </c>
      <c r="T729" t="str">
        <f t="shared" si="164"/>
        <v/>
      </c>
      <c r="U729" t="str">
        <f t="shared" si="165"/>
        <v/>
      </c>
      <c r="V729" t="str">
        <f t="shared" si="166"/>
        <v/>
      </c>
      <c r="X729">
        <f t="shared" ca="1" si="167"/>
        <v>56.289357584599657</v>
      </c>
    </row>
    <row r="730" spans="1:24" x14ac:dyDescent="0.3">
      <c r="A730" s="2">
        <v>43235.689637800933</v>
      </c>
      <c r="B730">
        <v>723.72</v>
      </c>
      <c r="C730">
        <v>2</v>
      </c>
      <c r="H730">
        <f>VLOOKUP(A730,[1]Sheet1!A$2:F$2998,5,FALSE)</f>
        <v>723.71</v>
      </c>
      <c r="I730">
        <f>VLOOKUP(A730,[1]Sheet1!A$2:F$2998,6,FALSE)</f>
        <v>723.72</v>
      </c>
      <c r="J730" s="5">
        <f t="shared" ca="1" si="155"/>
        <v>-6.4991502121085489E-5</v>
      </c>
      <c r="K730" s="5">
        <f t="shared" ca="1" si="156"/>
        <v>-4.7035000000050779E-2</v>
      </c>
      <c r="L730" s="6">
        <f t="shared" si="168"/>
        <v>729</v>
      </c>
      <c r="M730">
        <f t="shared" si="157"/>
        <v>724.13550156204462</v>
      </c>
      <c r="N730">
        <f t="shared" si="158"/>
        <v>0.91855300093731163</v>
      </c>
      <c r="O730">
        <f t="shared" si="159"/>
        <v>-0.45234358999492641</v>
      </c>
      <c r="P730" t="str">
        <f t="shared" si="160"/>
        <v/>
      </c>
      <c r="Q730">
        <f t="shared" si="161"/>
        <v>6.4710649894550443E-5</v>
      </c>
      <c r="R730">
        <f t="shared" si="162"/>
        <v>-0.27650905192735009</v>
      </c>
      <c r="S730">
        <f t="shared" si="163"/>
        <v>-0.53413413819941002</v>
      </c>
      <c r="T730" t="str">
        <f t="shared" si="164"/>
        <v/>
      </c>
      <c r="U730" t="str">
        <f t="shared" si="165"/>
        <v/>
      </c>
      <c r="V730" t="str">
        <f t="shared" si="166"/>
        <v/>
      </c>
      <c r="X730">
        <f t="shared" ca="1" si="167"/>
        <v>56.289357584599657</v>
      </c>
    </row>
    <row r="731" spans="1:24" x14ac:dyDescent="0.3">
      <c r="A731" s="2">
        <v>43235.689637800933</v>
      </c>
      <c r="B731">
        <v>723.72</v>
      </c>
      <c r="C731">
        <v>3</v>
      </c>
      <c r="H731">
        <f>VLOOKUP(A731,[1]Sheet1!A$2:F$2998,5,FALSE)</f>
        <v>723.71</v>
      </c>
      <c r="I731">
        <f>VLOOKUP(A731,[1]Sheet1!A$2:F$2998,6,FALSE)</f>
        <v>723.72</v>
      </c>
      <c r="J731" s="5">
        <f t="shared" ca="1" si="155"/>
        <v>-6.4991502121085489E-5</v>
      </c>
      <c r="K731" s="5">
        <f t="shared" ca="1" si="156"/>
        <v>-4.7035000000050779E-2</v>
      </c>
      <c r="L731" s="6">
        <f t="shared" si="168"/>
        <v>730</v>
      </c>
      <c r="M731">
        <f t="shared" si="157"/>
        <v>723.94430845122122</v>
      </c>
      <c r="N731">
        <f t="shared" si="158"/>
        <v>0.87030002370028925</v>
      </c>
      <c r="O731">
        <f t="shared" si="159"/>
        <v>-0.25773692417873278</v>
      </c>
      <c r="P731" t="str">
        <f t="shared" si="160"/>
        <v/>
      </c>
      <c r="Q731">
        <f t="shared" si="161"/>
        <v>0</v>
      </c>
      <c r="R731">
        <f t="shared" si="162"/>
        <v>-0.69964072436775038</v>
      </c>
      <c r="S731">
        <f t="shared" si="163"/>
        <v>-0.43047385892341122</v>
      </c>
      <c r="T731" t="str">
        <f t="shared" si="164"/>
        <v/>
      </c>
      <c r="U731" t="str">
        <f t="shared" si="165"/>
        <v/>
      </c>
      <c r="V731" t="str">
        <f t="shared" si="166"/>
        <v/>
      </c>
      <c r="X731">
        <f t="shared" ca="1" si="167"/>
        <v>56.289357584599657</v>
      </c>
    </row>
    <row r="732" spans="1:24" x14ac:dyDescent="0.3">
      <c r="A732" s="2">
        <v>43235.689638877317</v>
      </c>
      <c r="B732">
        <v>723.79047096840009</v>
      </c>
      <c r="C732">
        <v>3</v>
      </c>
      <c r="H732">
        <f>VLOOKUP(A732,[1]Sheet1!A$2:F$2998,5,FALSE)</f>
        <v>723.71</v>
      </c>
      <c r="I732">
        <f>VLOOKUP(A732,[1]Sheet1!A$2:F$2998,6,FALSE)</f>
        <v>724</v>
      </c>
      <c r="J732" s="5">
        <f t="shared" ca="1" si="155"/>
        <v>-6.4991502121085489E-5</v>
      </c>
      <c r="K732" s="5">
        <f t="shared" ca="1" si="156"/>
        <v>-4.7035000000050779E-2</v>
      </c>
      <c r="L732" s="6">
        <f t="shared" si="168"/>
        <v>731</v>
      </c>
      <c r="M732">
        <f t="shared" si="157"/>
        <v>723.758364453328</v>
      </c>
      <c r="N732">
        <f t="shared" si="158"/>
        <v>0.81056292027240906</v>
      </c>
      <c r="O732">
        <f t="shared" si="159"/>
        <v>3.9610145331218441E-2</v>
      </c>
      <c r="P732" t="str">
        <f t="shared" si="160"/>
        <v/>
      </c>
      <c r="Q732">
        <f t="shared" si="161"/>
        <v>1.0763833415694535E-6</v>
      </c>
      <c r="R732">
        <f t="shared" si="162"/>
        <v>-0.66125774690134198</v>
      </c>
      <c r="S732">
        <f t="shared" si="163"/>
        <v>-0.43791222616288589</v>
      </c>
      <c r="T732" t="str">
        <f t="shared" si="164"/>
        <v/>
      </c>
      <c r="U732" t="str">
        <f t="shared" si="165"/>
        <v/>
      </c>
      <c r="V732" t="str">
        <f t="shared" si="166"/>
        <v/>
      </c>
      <c r="X732">
        <f t="shared" ca="1" si="167"/>
        <v>56.289357584599657</v>
      </c>
    </row>
    <row r="733" spans="1:24" x14ac:dyDescent="0.3">
      <c r="A733" s="2">
        <v>43235.689638877317</v>
      </c>
      <c r="B733">
        <v>724</v>
      </c>
      <c r="C733">
        <v>1</v>
      </c>
      <c r="H733">
        <f>VLOOKUP(A733,[1]Sheet1!A$2:F$2998,5,FALSE)</f>
        <v>723.71</v>
      </c>
      <c r="I733">
        <f>VLOOKUP(A733,[1]Sheet1!A$2:F$2998,6,FALSE)</f>
        <v>724</v>
      </c>
      <c r="J733" s="5">
        <f t="shared" ca="1" si="155"/>
        <v>-6.4991502121085489E-5</v>
      </c>
      <c r="K733" s="5">
        <f t="shared" ca="1" si="156"/>
        <v>-4.7035000000050779E-2</v>
      </c>
      <c r="L733" s="6">
        <f t="shared" si="168"/>
        <v>732</v>
      </c>
      <c r="M733">
        <f t="shared" si="157"/>
        <v>723.59997274598641</v>
      </c>
      <c r="N733">
        <f t="shared" si="158"/>
        <v>0.75579617571513613</v>
      </c>
      <c r="O733">
        <f t="shared" si="159"/>
        <v>0.52927927775644945</v>
      </c>
      <c r="P733" t="str">
        <f t="shared" si="160"/>
        <v/>
      </c>
      <c r="Q733">
        <f t="shared" si="161"/>
        <v>0</v>
      </c>
      <c r="R733">
        <f t="shared" si="162"/>
        <v>-0.65628113414374778</v>
      </c>
      <c r="S733">
        <f t="shared" si="163"/>
        <v>-0.62996702658886117</v>
      </c>
      <c r="T733" t="str">
        <f t="shared" si="164"/>
        <v/>
      </c>
      <c r="U733" t="str">
        <f t="shared" si="165"/>
        <v/>
      </c>
      <c r="V733" t="str">
        <f t="shared" si="166"/>
        <v/>
      </c>
      <c r="X733">
        <f t="shared" ca="1" si="167"/>
        <v>56.289357584599657</v>
      </c>
    </row>
    <row r="734" spans="1:24" x14ac:dyDescent="0.3">
      <c r="A734" s="2">
        <v>43235.689638877317</v>
      </c>
      <c r="B734">
        <v>724</v>
      </c>
      <c r="C734">
        <v>1</v>
      </c>
      <c r="H734">
        <f>VLOOKUP(A734,[1]Sheet1!A$2:F$2998,5,FALSE)</f>
        <v>723.71</v>
      </c>
      <c r="I734">
        <f>VLOOKUP(A734,[1]Sheet1!A$2:F$2998,6,FALSE)</f>
        <v>724</v>
      </c>
      <c r="J734" s="5">
        <f t="shared" ca="1" si="155"/>
        <v>-6.4991502121085489E-5</v>
      </c>
      <c r="K734" s="5">
        <f t="shared" ca="1" si="156"/>
        <v>-4.7035000000050779E-2</v>
      </c>
      <c r="L734" s="6">
        <f t="shared" si="168"/>
        <v>733</v>
      </c>
      <c r="M734">
        <f t="shared" si="157"/>
        <v>723.48880499651989</v>
      </c>
      <c r="N734">
        <f t="shared" si="158"/>
        <v>0.71599344015610267</v>
      </c>
      <c r="O734">
        <f t="shared" si="159"/>
        <v>0.7139660432764009</v>
      </c>
      <c r="P734" t="str">
        <f t="shared" si="160"/>
        <v/>
      </c>
      <c r="Q734">
        <f t="shared" si="161"/>
        <v>0</v>
      </c>
      <c r="R734">
        <f t="shared" si="162"/>
        <v>-0.65464959944188006</v>
      </c>
      <c r="S734">
        <f t="shared" si="163"/>
        <v>-0.73003745764615524</v>
      </c>
      <c r="T734" t="str">
        <f t="shared" si="164"/>
        <v/>
      </c>
      <c r="U734" t="str">
        <f t="shared" si="165"/>
        <v/>
      </c>
      <c r="V734" t="str">
        <f t="shared" si="166"/>
        <v/>
      </c>
      <c r="X734">
        <f t="shared" ca="1" si="167"/>
        <v>56.289357584599657</v>
      </c>
    </row>
    <row r="735" spans="1:24" x14ac:dyDescent="0.3">
      <c r="A735" s="2">
        <v>43235.689638877317</v>
      </c>
      <c r="B735">
        <v>724</v>
      </c>
      <c r="C735">
        <v>1</v>
      </c>
      <c r="H735">
        <f>VLOOKUP(A735,[1]Sheet1!A$2:F$2998,5,FALSE)</f>
        <v>723.71</v>
      </c>
      <c r="I735">
        <f>VLOOKUP(A735,[1]Sheet1!A$2:F$2998,6,FALSE)</f>
        <v>724</v>
      </c>
      <c r="J735" s="5">
        <f t="shared" ca="1" si="155"/>
        <v>-6.4991502121085489E-5</v>
      </c>
      <c r="K735" s="5">
        <f t="shared" ca="1" si="156"/>
        <v>-4.7035000000050779E-2</v>
      </c>
      <c r="L735" s="6">
        <f t="shared" si="168"/>
        <v>734</v>
      </c>
      <c r="M735">
        <f t="shared" si="157"/>
        <v>723.38116665881785</v>
      </c>
      <c r="N735">
        <f t="shared" si="158"/>
        <v>0.67164054032123344</v>
      </c>
      <c r="O735">
        <f t="shared" si="159"/>
        <v>0.92137580153541121</v>
      </c>
      <c r="P735" t="str">
        <f t="shared" si="160"/>
        <v/>
      </c>
      <c r="Q735">
        <f t="shared" si="161"/>
        <v>0</v>
      </c>
      <c r="R735">
        <f t="shared" si="162"/>
        <v>-0.65464959944188006</v>
      </c>
      <c r="S735">
        <f t="shared" si="163"/>
        <v>-0.72344379839358974</v>
      </c>
      <c r="T735" t="str">
        <f t="shared" si="164"/>
        <v/>
      </c>
      <c r="U735" t="str">
        <f t="shared" si="165"/>
        <v/>
      </c>
      <c r="V735" t="str">
        <f t="shared" si="166"/>
        <v/>
      </c>
      <c r="X735">
        <f t="shared" ca="1" si="167"/>
        <v>56.289357584599657</v>
      </c>
    </row>
    <row r="736" spans="1:24" x14ac:dyDescent="0.3">
      <c r="A736" s="2">
        <v>43235.68992960648</v>
      </c>
      <c r="B736">
        <v>724.02060123680008</v>
      </c>
      <c r="C736">
        <v>7</v>
      </c>
      <c r="H736">
        <f>VLOOKUP(A736,[1]Sheet1!A$2:F$2998,5,FALSE)</f>
        <v>724.24800595839997</v>
      </c>
      <c r="I736">
        <f>VLOOKUP(A736,[1]Sheet1!A$2:F$2998,6,FALSE)</f>
        <v>724.15</v>
      </c>
      <c r="J736" s="5">
        <f t="shared" ca="1" si="155"/>
        <v>-8.0779091359153897E-4</v>
      </c>
      <c r="K736" s="5">
        <f t="shared" ca="1" si="156"/>
        <v>-0.58504095839998627</v>
      </c>
      <c r="L736" s="6">
        <f t="shared" si="168"/>
        <v>735</v>
      </c>
      <c r="M736">
        <f t="shared" si="157"/>
        <v>723.28704053994375</v>
      </c>
      <c r="N736">
        <f t="shared" si="158"/>
        <v>0.63438958374672938</v>
      </c>
      <c r="O736">
        <f t="shared" si="159"/>
        <v>1.1563252544657054</v>
      </c>
      <c r="P736" t="str">
        <f t="shared" si="160"/>
        <v/>
      </c>
      <c r="Q736">
        <f t="shared" si="161"/>
        <v>2.9072916368022561E-4</v>
      </c>
      <c r="R736">
        <f t="shared" si="162"/>
        <v>1.4869116356575516</v>
      </c>
      <c r="S736">
        <f t="shared" si="163"/>
        <v>0.23523019211570712</v>
      </c>
      <c r="T736" t="str">
        <f t="shared" si="164"/>
        <v/>
      </c>
      <c r="U736" t="str">
        <f t="shared" si="165"/>
        <v/>
      </c>
      <c r="V736" t="str">
        <f t="shared" si="166"/>
        <v/>
      </c>
      <c r="X736">
        <f t="shared" ca="1" si="167"/>
        <v>56.289357584599657</v>
      </c>
    </row>
    <row r="737" spans="1:24" x14ac:dyDescent="0.3">
      <c r="A737" s="2">
        <v>43235.68992960648</v>
      </c>
      <c r="B737">
        <v>724.15</v>
      </c>
      <c r="C737">
        <v>1</v>
      </c>
      <c r="H737">
        <f>VLOOKUP(A737,[1]Sheet1!A$2:F$2998,5,FALSE)</f>
        <v>724.24800595839997</v>
      </c>
      <c r="I737">
        <f>VLOOKUP(A737,[1]Sheet1!A$2:F$2998,6,FALSE)</f>
        <v>724.15</v>
      </c>
      <c r="J737" s="5">
        <f t="shared" ca="1" si="155"/>
        <v>-8.0779091359153897E-4</v>
      </c>
      <c r="K737" s="5">
        <f t="shared" ca="1" si="156"/>
        <v>-0.58504095839998627</v>
      </c>
      <c r="L737" s="6">
        <f t="shared" si="168"/>
        <v>736</v>
      </c>
      <c r="M737">
        <f t="shared" si="157"/>
        <v>723.20828033180794</v>
      </c>
      <c r="N737">
        <f t="shared" si="158"/>
        <v>0.60577094932550957</v>
      </c>
      <c r="O737">
        <f t="shared" si="159"/>
        <v>1.5545804387625151</v>
      </c>
      <c r="P737">
        <f t="shared" si="160"/>
        <v>1</v>
      </c>
      <c r="Q737">
        <f t="shared" si="161"/>
        <v>0</v>
      </c>
      <c r="R737">
        <f t="shared" si="162"/>
        <v>-0.65102881055601347</v>
      </c>
      <c r="S737">
        <f t="shared" si="163"/>
        <v>-0.71684625531983126</v>
      </c>
      <c r="T737" t="str">
        <f t="shared" si="164"/>
        <v/>
      </c>
      <c r="U737" t="str">
        <f t="shared" si="165"/>
        <v/>
      </c>
      <c r="V737" t="str">
        <f t="shared" si="166"/>
        <v/>
      </c>
      <c r="X737">
        <f t="shared" ca="1" si="167"/>
        <v>56.289357584599657</v>
      </c>
    </row>
    <row r="738" spans="1:24" x14ac:dyDescent="0.3">
      <c r="A738" s="2">
        <v>43235.690629571764</v>
      </c>
      <c r="B738">
        <v>724.19322878392006</v>
      </c>
      <c r="C738">
        <v>40</v>
      </c>
      <c r="H738">
        <f>VLOOKUP(A738,[1]Sheet1!A$2:F$2998,5,FALSE)</f>
        <v>724.25940000000014</v>
      </c>
      <c r="I738">
        <f>VLOOKUP(A738,[1]Sheet1!A$2:F$2998,6,FALSE)</f>
        <v>724.51634160000003</v>
      </c>
      <c r="J738" s="5">
        <f t="shared" ca="1" si="155"/>
        <v>-8.2351019538048909E-4</v>
      </c>
      <c r="K738" s="5">
        <f t="shared" ca="1" si="156"/>
        <v>-0.59643500000015592</v>
      </c>
      <c r="L738" s="6">
        <f t="shared" si="168"/>
        <v>737</v>
      </c>
      <c r="M738">
        <f t="shared" si="157"/>
        <v>723.15555629216828</v>
      </c>
      <c r="N738">
        <f t="shared" si="158"/>
        <v>0.59009449470387776</v>
      </c>
      <c r="O738">
        <f t="shared" si="159"/>
        <v>1.7584852952619128</v>
      </c>
      <c r="P738">
        <f t="shared" si="160"/>
        <v>1</v>
      </c>
      <c r="Q738">
        <f t="shared" si="161"/>
        <v>6.9996528327465057E-4</v>
      </c>
      <c r="R738">
        <f t="shared" si="162"/>
        <v>4.3785991076913451</v>
      </c>
      <c r="S738">
        <f t="shared" si="163"/>
        <v>5.8831073965788905</v>
      </c>
      <c r="T738" t="str">
        <f t="shared" si="164"/>
        <v/>
      </c>
      <c r="U738" t="str">
        <f t="shared" si="165"/>
        <v/>
      </c>
      <c r="V738" t="str">
        <f t="shared" si="166"/>
        <v/>
      </c>
      <c r="X738">
        <f t="shared" ca="1" si="167"/>
        <v>56.289357584599657</v>
      </c>
    </row>
    <row r="739" spans="1:24" x14ac:dyDescent="0.3">
      <c r="A739" s="2">
        <v>43235.690923599534</v>
      </c>
      <c r="B739">
        <v>724.26870791679994</v>
      </c>
      <c r="C739">
        <v>7</v>
      </c>
      <c r="H739">
        <f>VLOOKUP(A739,[1]Sheet1!A$2:F$2998,5,FALSE)</f>
        <v>724.42</v>
      </c>
      <c r="I739">
        <f>VLOOKUP(A739,[1]Sheet1!A$2:F$2998,6,FALSE)</f>
        <v>724.52</v>
      </c>
      <c r="J739" s="5">
        <f t="shared" ca="1" si="155"/>
        <v>-1.0450222246762562E-3</v>
      </c>
      <c r="K739" s="5">
        <f t="shared" ca="1" si="156"/>
        <v>-0.75703499999997348</v>
      </c>
      <c r="L739" s="6">
        <f t="shared" si="168"/>
        <v>738</v>
      </c>
      <c r="M739">
        <f t="shared" si="157"/>
        <v>723.1652140900635</v>
      </c>
      <c r="N739">
        <f t="shared" si="158"/>
        <v>0.61230915193817648</v>
      </c>
      <c r="O739">
        <f t="shared" si="159"/>
        <v>1.8021841144191439</v>
      </c>
      <c r="P739">
        <f t="shared" si="160"/>
        <v>1</v>
      </c>
      <c r="Q739">
        <f t="shared" si="161"/>
        <v>2.9402776999631897E-4</v>
      </c>
      <c r="R739">
        <f t="shared" si="162"/>
        <v>1.1063279175776466</v>
      </c>
      <c r="S739">
        <f t="shared" si="163"/>
        <v>0.13196390906920813</v>
      </c>
      <c r="T739" t="str">
        <f t="shared" si="164"/>
        <v/>
      </c>
      <c r="U739" t="str">
        <f t="shared" si="165"/>
        <v/>
      </c>
      <c r="V739" t="str">
        <f t="shared" si="166"/>
        <v/>
      </c>
      <c r="X739">
        <f t="shared" ca="1" si="167"/>
        <v>56.289357584599657</v>
      </c>
    </row>
    <row r="740" spans="1:24" x14ac:dyDescent="0.3">
      <c r="A740" s="2">
        <v>43235.690923599534</v>
      </c>
      <c r="B740">
        <v>724.4</v>
      </c>
      <c r="C740">
        <v>1</v>
      </c>
      <c r="H740">
        <f>VLOOKUP(A740,[1]Sheet1!A$2:F$2998,5,FALSE)</f>
        <v>724.42</v>
      </c>
      <c r="I740">
        <f>VLOOKUP(A740,[1]Sheet1!A$2:F$2998,6,FALSE)</f>
        <v>724.52</v>
      </c>
      <c r="J740" s="5">
        <f t="shared" ca="1" si="155"/>
        <v>-1.0450222246762562E-3</v>
      </c>
      <c r="K740" s="5">
        <f t="shared" ca="1" si="156"/>
        <v>-0.75703499999997348</v>
      </c>
      <c r="L740" s="6">
        <f t="shared" si="168"/>
        <v>739</v>
      </c>
      <c r="M740">
        <f t="shared" si="157"/>
        <v>723.19371149016376</v>
      </c>
      <c r="N740">
        <f t="shared" si="158"/>
        <v>0.63816838016145805</v>
      </c>
      <c r="O740">
        <f t="shared" si="159"/>
        <v>1.8902354728559558</v>
      </c>
      <c r="P740">
        <f t="shared" si="160"/>
        <v>1</v>
      </c>
      <c r="Q740">
        <f t="shared" si="161"/>
        <v>0</v>
      </c>
      <c r="R740">
        <f t="shared" si="162"/>
        <v>-0.62103703063455407</v>
      </c>
      <c r="S740">
        <f t="shared" si="163"/>
        <v>-0.58851941933725049</v>
      </c>
      <c r="T740" t="str">
        <f t="shared" si="164"/>
        <v/>
      </c>
      <c r="U740" t="str">
        <f t="shared" si="165"/>
        <v/>
      </c>
      <c r="V740" t="str">
        <f t="shared" si="166"/>
        <v/>
      </c>
      <c r="X740">
        <f t="shared" ca="1" si="167"/>
        <v>56.289357584599657</v>
      </c>
    </row>
    <row r="741" spans="1:24" x14ac:dyDescent="0.3">
      <c r="A741" s="2">
        <v>43235.690977210637</v>
      </c>
      <c r="B741">
        <v>724.41983397679996</v>
      </c>
      <c r="C741">
        <v>2</v>
      </c>
      <c r="H741">
        <f>VLOOKUP(A741,[1]Sheet1!A$2:F$2998,5,FALSE)</f>
        <v>724.42</v>
      </c>
      <c r="I741">
        <f>VLOOKUP(A741,[1]Sheet1!A$2:F$2998,6,FALSE)</f>
        <v>724.52</v>
      </c>
      <c r="J741" s="5">
        <f t="shared" ca="1" si="155"/>
        <v>-1.0450222246762562E-3</v>
      </c>
      <c r="K741" s="5">
        <f t="shared" ca="1" si="156"/>
        <v>-0.75703499999997348</v>
      </c>
      <c r="L741" s="6">
        <f t="shared" si="168"/>
        <v>740</v>
      </c>
      <c r="M741">
        <f t="shared" si="157"/>
        <v>723.29580879897208</v>
      </c>
      <c r="N741">
        <f t="shared" si="158"/>
        <v>0.6520958929806181</v>
      </c>
      <c r="O741">
        <f t="shared" si="159"/>
        <v>1.723711481589254</v>
      </c>
      <c r="P741">
        <f t="shared" si="160"/>
        <v>1</v>
      </c>
      <c r="Q741">
        <f t="shared" si="161"/>
        <v>5.3611103794537485E-5</v>
      </c>
      <c r="R741">
        <f t="shared" si="162"/>
        <v>-0.29743765226776897</v>
      </c>
      <c r="S741">
        <f t="shared" si="163"/>
        <v>-0.4660529505734296</v>
      </c>
      <c r="T741" t="str">
        <f t="shared" si="164"/>
        <v/>
      </c>
      <c r="U741" t="str">
        <f t="shared" si="165"/>
        <v/>
      </c>
      <c r="V741" t="str">
        <f t="shared" si="166"/>
        <v/>
      </c>
      <c r="X741">
        <f t="shared" ca="1" si="167"/>
        <v>56.289357584599657</v>
      </c>
    </row>
    <row r="742" spans="1:24" x14ac:dyDescent="0.3">
      <c r="A742" s="2">
        <v>43235.691150335653</v>
      </c>
      <c r="B742">
        <v>724.42815794180001</v>
      </c>
      <c r="C742">
        <v>3</v>
      </c>
      <c r="H742">
        <f>VLOOKUP(A742,[1]Sheet1!A$2:F$2998,5,FALSE)</f>
        <v>724.53000000000009</v>
      </c>
      <c r="I742">
        <f>VLOOKUP(A742,[1]Sheet1!A$2:F$2998,6,FALSE)</f>
        <v>724.52</v>
      </c>
      <c r="J742" s="5">
        <f t="shared" ca="1" si="155"/>
        <v>-1.1966861275586943E-3</v>
      </c>
      <c r="K742" s="5">
        <f t="shared" ca="1" si="156"/>
        <v>-0.86703500000010081</v>
      </c>
      <c r="L742" s="6">
        <f t="shared" si="168"/>
        <v>741</v>
      </c>
      <c r="M742">
        <f t="shared" si="157"/>
        <v>723.42493382621399</v>
      </c>
      <c r="N742">
        <f t="shared" si="158"/>
        <v>0.63919573444288702</v>
      </c>
      <c r="O742">
        <f t="shared" si="159"/>
        <v>1.5695100288183499</v>
      </c>
      <c r="P742">
        <f t="shared" si="160"/>
        <v>1</v>
      </c>
      <c r="Q742">
        <f t="shared" si="161"/>
        <v>1.7312501586275175E-4</v>
      </c>
      <c r="R742">
        <f t="shared" si="162"/>
        <v>0.36924698999198974</v>
      </c>
      <c r="S742">
        <f t="shared" si="163"/>
        <v>-0.32899372012262862</v>
      </c>
      <c r="T742" t="str">
        <f t="shared" si="164"/>
        <v/>
      </c>
      <c r="U742" t="str">
        <f t="shared" si="165"/>
        <v/>
      </c>
      <c r="V742" t="str">
        <f t="shared" si="166"/>
        <v/>
      </c>
      <c r="X742">
        <f t="shared" ca="1" si="167"/>
        <v>56.289357584599657</v>
      </c>
    </row>
    <row r="743" spans="1:24" x14ac:dyDescent="0.3">
      <c r="A743" s="2">
        <v>43235.691232604157</v>
      </c>
      <c r="B743">
        <v>724.52</v>
      </c>
      <c r="C743">
        <v>2</v>
      </c>
      <c r="H743">
        <f>VLOOKUP(A743,[1]Sheet1!A$2:F$2998,5,FALSE)</f>
        <v>724.53000000000009</v>
      </c>
      <c r="I743">
        <f>VLOOKUP(A743,[1]Sheet1!A$2:F$2998,6,FALSE)</f>
        <v>724.21134815519997</v>
      </c>
      <c r="J743" s="5">
        <f t="shared" ca="1" si="155"/>
        <v>-1.1966861275586943E-3</v>
      </c>
      <c r="K743" s="5">
        <f t="shared" ca="1" si="156"/>
        <v>-0.86703500000010081</v>
      </c>
      <c r="L743" s="6">
        <f t="shared" si="168"/>
        <v>742</v>
      </c>
      <c r="M743">
        <f t="shared" si="157"/>
        <v>723.56791856385814</v>
      </c>
      <c r="N743">
        <f t="shared" si="158"/>
        <v>0.60105299529063538</v>
      </c>
      <c r="O743">
        <f t="shared" si="159"/>
        <v>1.5840224466088317</v>
      </c>
      <c r="P743">
        <f t="shared" si="160"/>
        <v>1</v>
      </c>
      <c r="Q743">
        <f t="shared" si="161"/>
        <v>8.2268503319937736E-5</v>
      </c>
      <c r="R743">
        <f t="shared" si="162"/>
        <v>-0.17376370576129127</v>
      </c>
      <c r="S743">
        <f t="shared" si="163"/>
        <v>-0.45933674745429459</v>
      </c>
      <c r="T743" t="str">
        <f t="shared" si="164"/>
        <v/>
      </c>
      <c r="U743" t="str">
        <f t="shared" si="165"/>
        <v/>
      </c>
      <c r="V743" t="str">
        <f t="shared" si="166"/>
        <v/>
      </c>
      <c r="X743">
        <f t="shared" ca="1" si="167"/>
        <v>56.289357584599657</v>
      </c>
    </row>
    <row r="744" spans="1:24" x14ac:dyDescent="0.3">
      <c r="A744" s="2">
        <v>43235.691500439818</v>
      </c>
      <c r="B744">
        <v>724.52199897202001</v>
      </c>
      <c r="C744">
        <v>19</v>
      </c>
      <c r="H744">
        <f>VLOOKUP(A744,[1]Sheet1!A$2:F$2998,5,FALSE)</f>
        <v>724.3742049</v>
      </c>
      <c r="I744">
        <f>VLOOKUP(A744,[1]Sheet1!A$2:F$2998,6,FALSE)</f>
        <v>724.15</v>
      </c>
      <c r="J744" s="5">
        <f t="shared" ca="1" si="155"/>
        <v>-9.8186806651707928E-4</v>
      </c>
      <c r="K744" s="5">
        <f t="shared" ca="1" si="156"/>
        <v>-0.71123990000000958</v>
      </c>
      <c r="L744" s="6">
        <f t="shared" si="168"/>
        <v>743</v>
      </c>
      <c r="M744">
        <f t="shared" si="157"/>
        <v>723.73416762318766</v>
      </c>
      <c r="N744">
        <f t="shared" si="158"/>
        <v>0.530388326957554</v>
      </c>
      <c r="O744">
        <f t="shared" si="159"/>
        <v>1.4853859121515023</v>
      </c>
      <c r="P744" t="str">
        <f t="shared" si="160"/>
        <v/>
      </c>
      <c r="Q744">
        <f t="shared" si="161"/>
        <v>2.6783566136145964E-4</v>
      </c>
      <c r="R744">
        <f t="shared" si="162"/>
        <v>0.90036549141822286</v>
      </c>
      <c r="S744">
        <f t="shared" si="163"/>
        <v>1.6225558310799606</v>
      </c>
      <c r="T744" t="str">
        <f t="shared" si="164"/>
        <v/>
      </c>
      <c r="U744" t="str">
        <f t="shared" si="165"/>
        <v/>
      </c>
      <c r="V744" t="str">
        <f t="shared" si="166"/>
        <v/>
      </c>
      <c r="X744">
        <f t="shared" ca="1" si="167"/>
        <v>56.289357584599657</v>
      </c>
    </row>
    <row r="745" spans="1:24" x14ac:dyDescent="0.3">
      <c r="A745" s="2">
        <v>43235.691500439818</v>
      </c>
      <c r="B745">
        <v>724.53</v>
      </c>
      <c r="C745">
        <v>1</v>
      </c>
      <c r="H745">
        <f>VLOOKUP(A745,[1]Sheet1!A$2:F$2998,5,FALSE)</f>
        <v>724.3742049</v>
      </c>
      <c r="I745">
        <f>VLOOKUP(A745,[1]Sheet1!A$2:F$2998,6,FALSE)</f>
        <v>724.15</v>
      </c>
      <c r="J745" s="5">
        <f t="shared" ca="1" si="155"/>
        <v>-9.8186806651707928E-4</v>
      </c>
      <c r="K745" s="5">
        <f t="shared" ca="1" si="156"/>
        <v>-0.71123990000000958</v>
      </c>
      <c r="L745" s="6">
        <f t="shared" si="168"/>
        <v>744</v>
      </c>
      <c r="M745">
        <f t="shared" si="157"/>
        <v>723.88830017801297</v>
      </c>
      <c r="N745">
        <f t="shared" si="158"/>
        <v>0.45453718753462374</v>
      </c>
      <c r="O745">
        <f t="shared" si="159"/>
        <v>1.4117652847449873</v>
      </c>
      <c r="P745" t="str">
        <f t="shared" si="160"/>
        <v/>
      </c>
      <c r="Q745">
        <f t="shared" si="161"/>
        <v>0</v>
      </c>
      <c r="R745">
        <f t="shared" si="162"/>
        <v>-0.62369438028959989</v>
      </c>
      <c r="S745">
        <f t="shared" si="163"/>
        <v>-0.61218590530463257</v>
      </c>
      <c r="T745" t="str">
        <f t="shared" si="164"/>
        <v/>
      </c>
      <c r="U745" t="str">
        <f t="shared" si="165"/>
        <v/>
      </c>
      <c r="V745" t="str">
        <f t="shared" si="166"/>
        <v/>
      </c>
      <c r="X745">
        <f t="shared" ca="1" si="167"/>
        <v>56.289357584599657</v>
      </c>
    </row>
    <row r="746" spans="1:24" x14ac:dyDescent="0.3">
      <c r="A746" s="2">
        <v>43235.691652604168</v>
      </c>
      <c r="B746">
        <v>724.46437150836005</v>
      </c>
      <c r="C746">
        <v>9</v>
      </c>
      <c r="H746">
        <f>VLOOKUP(A746,[1]Sheet1!A$2:F$2998,5,FALSE)</f>
        <v>724.38</v>
      </c>
      <c r="I746">
        <f>VLOOKUP(A746,[1]Sheet1!A$2:F$2998,6,FALSE)</f>
        <v>724.20973770000001</v>
      </c>
      <c r="J746" s="5">
        <f t="shared" ca="1" si="155"/>
        <v>-9.8986029432067413E-4</v>
      </c>
      <c r="K746" s="5">
        <f t="shared" ca="1" si="156"/>
        <v>-0.71703500000000997</v>
      </c>
      <c r="L746" s="6">
        <f t="shared" si="168"/>
        <v>745</v>
      </c>
      <c r="M746">
        <f t="shared" si="157"/>
        <v>724.00829405239176</v>
      </c>
      <c r="N746">
        <f t="shared" si="158"/>
        <v>0.41444289550403568</v>
      </c>
      <c r="O746">
        <f t="shared" si="159"/>
        <v>1.1004591004355702</v>
      </c>
      <c r="P746" t="str">
        <f t="shared" si="160"/>
        <v/>
      </c>
      <c r="Q746">
        <f t="shared" si="161"/>
        <v>1.5216434985632077E-4</v>
      </c>
      <c r="R746">
        <f t="shared" si="162"/>
        <v>0.24894891877439532</v>
      </c>
      <c r="S746">
        <f t="shared" si="163"/>
        <v>0.40156347264072889</v>
      </c>
      <c r="T746" t="str">
        <f t="shared" si="164"/>
        <v/>
      </c>
      <c r="U746" t="str">
        <f t="shared" si="165"/>
        <v/>
      </c>
      <c r="V746" t="str">
        <f t="shared" si="166"/>
        <v/>
      </c>
      <c r="X746">
        <f t="shared" ca="1" si="167"/>
        <v>56.289357584599657</v>
      </c>
    </row>
    <row r="747" spans="1:24" x14ac:dyDescent="0.3">
      <c r="A747" s="2">
        <v>43235.691946493047</v>
      </c>
      <c r="B747">
        <v>724.31242133293995</v>
      </c>
      <c r="C747">
        <v>9</v>
      </c>
      <c r="H747">
        <f>VLOOKUP(A747,[1]Sheet1!A$2:F$2998,5,FALSE)</f>
        <v>724.38</v>
      </c>
      <c r="I747">
        <f>VLOOKUP(A747,[1]Sheet1!A$2:F$2998,6,FALSE)</f>
        <v>723.05944908999993</v>
      </c>
      <c r="J747" s="5">
        <f t="shared" ca="1" si="155"/>
        <v>-9.8986029432067413E-4</v>
      </c>
      <c r="K747" s="5">
        <f t="shared" ca="1" si="156"/>
        <v>-0.71703500000000997</v>
      </c>
      <c r="L747" s="6">
        <f t="shared" si="168"/>
        <v>746</v>
      </c>
      <c r="M747">
        <f t="shared" si="157"/>
        <v>724.1032436531724</v>
      </c>
      <c r="N747">
        <f t="shared" si="158"/>
        <v>0.38291595453780947</v>
      </c>
      <c r="O747">
        <f t="shared" si="159"/>
        <v>0.54627569650377394</v>
      </c>
      <c r="P747" t="str">
        <f t="shared" si="160"/>
        <v/>
      </c>
      <c r="Q747">
        <f t="shared" si="161"/>
        <v>2.9388887924142182E-4</v>
      </c>
      <c r="R747">
        <f t="shared" si="162"/>
        <v>1.0451418339153653</v>
      </c>
      <c r="S747">
        <f t="shared" si="163"/>
        <v>0.38409544043814547</v>
      </c>
      <c r="T747" t="str">
        <f t="shared" si="164"/>
        <v/>
      </c>
      <c r="U747" t="str">
        <f t="shared" si="165"/>
        <v/>
      </c>
      <c r="V747" t="str">
        <f t="shared" si="166"/>
        <v/>
      </c>
      <c r="X747">
        <f t="shared" ca="1" si="167"/>
        <v>56.289357584599657</v>
      </c>
    </row>
    <row r="748" spans="1:24" x14ac:dyDescent="0.3">
      <c r="A748" s="2">
        <v>43235.692158275473</v>
      </c>
      <c r="B748">
        <v>724.38000000000011</v>
      </c>
      <c r="C748">
        <v>3</v>
      </c>
      <c r="H748">
        <f>VLOOKUP(A748,[1]Sheet1!A$2:F$2998,5,FALSE)</f>
        <v>724.38</v>
      </c>
      <c r="I748">
        <f>VLOOKUP(A748,[1]Sheet1!A$2:F$2998,6,FALSE)</f>
        <v>723.05944908999993</v>
      </c>
      <c r="J748" s="5">
        <f t="shared" ca="1" si="155"/>
        <v>-9.8986029432067413E-4</v>
      </c>
      <c r="K748" s="5">
        <f t="shared" ca="1" si="156"/>
        <v>-0.71703500000000997</v>
      </c>
      <c r="L748" s="6">
        <f t="shared" si="168"/>
        <v>747</v>
      </c>
      <c r="M748">
        <f t="shared" si="157"/>
        <v>724.15325195785726</v>
      </c>
      <c r="N748">
        <f t="shared" si="158"/>
        <v>0.37033513935583767</v>
      </c>
      <c r="O748">
        <f t="shared" si="159"/>
        <v>0.61227795595430368</v>
      </c>
      <c r="P748" t="str">
        <f t="shared" si="160"/>
        <v/>
      </c>
      <c r="Q748">
        <f t="shared" si="161"/>
        <v>2.1178242604946718E-4</v>
      </c>
      <c r="R748">
        <f t="shared" si="162"/>
        <v>0.55578149660243947</v>
      </c>
      <c r="S748">
        <f t="shared" si="163"/>
        <v>-0.36771529292092842</v>
      </c>
      <c r="T748" t="str">
        <f t="shared" si="164"/>
        <v/>
      </c>
      <c r="U748" t="str">
        <f t="shared" si="165"/>
        <v/>
      </c>
      <c r="V748" t="str">
        <f t="shared" si="166"/>
        <v/>
      </c>
      <c r="X748">
        <f t="shared" ca="1" si="167"/>
        <v>56.289357584599657</v>
      </c>
    </row>
    <row r="749" spans="1:24" x14ac:dyDescent="0.3">
      <c r="A749" s="2">
        <v>43235.692158275473</v>
      </c>
      <c r="B749">
        <v>724.38</v>
      </c>
      <c r="C749">
        <v>1</v>
      </c>
      <c r="H749">
        <f>VLOOKUP(A749,[1]Sheet1!A$2:F$2998,5,FALSE)</f>
        <v>724.38</v>
      </c>
      <c r="I749">
        <f>VLOOKUP(A749,[1]Sheet1!A$2:F$2998,6,FALSE)</f>
        <v>723.05944908999993</v>
      </c>
      <c r="J749" s="5">
        <f t="shared" ca="1" si="155"/>
        <v>-8.8351417764155052E-4</v>
      </c>
      <c r="K749" s="5">
        <f t="shared" ca="1" si="156"/>
        <v>-0.63999999999998636</v>
      </c>
      <c r="L749" s="6">
        <f t="shared" si="168"/>
        <v>748</v>
      </c>
      <c r="M749">
        <f t="shared" si="157"/>
        <v>724.18508207570994</v>
      </c>
      <c r="N749">
        <f t="shared" si="158"/>
        <v>0.37079067013008865</v>
      </c>
      <c r="O749">
        <f t="shared" si="159"/>
        <v>0.52568184690749498</v>
      </c>
      <c r="P749" t="str">
        <f t="shared" si="160"/>
        <v/>
      </c>
      <c r="Q749">
        <f t="shared" si="161"/>
        <v>0</v>
      </c>
      <c r="R749">
        <f t="shared" si="162"/>
        <v>-0.65242461913470429</v>
      </c>
      <c r="S749">
        <f t="shared" si="163"/>
        <v>-0.59045153658457561</v>
      </c>
      <c r="T749" t="str">
        <f t="shared" si="164"/>
        <v/>
      </c>
      <c r="U749" t="str">
        <f t="shared" si="165"/>
        <v/>
      </c>
      <c r="V749" t="str">
        <f t="shared" si="166"/>
        <v/>
      </c>
      <c r="X749">
        <f t="shared" ca="1" si="167"/>
        <v>56.289357584599657</v>
      </c>
    </row>
    <row r="750" spans="1:24" x14ac:dyDescent="0.3">
      <c r="A750" s="2">
        <v>43235.692158275473</v>
      </c>
      <c r="B750">
        <v>724.38</v>
      </c>
      <c r="C750">
        <v>1</v>
      </c>
      <c r="H750">
        <f>VLOOKUP(A750,[1]Sheet1!A$2:F$2998,5,FALSE)</f>
        <v>724.38</v>
      </c>
      <c r="I750">
        <f>VLOOKUP(A750,[1]Sheet1!A$2:F$2998,6,FALSE)</f>
        <v>723.05944908999993</v>
      </c>
      <c r="J750" s="5">
        <f t="shared" ca="1" si="155"/>
        <v>-8.8351417764155052E-4</v>
      </c>
      <c r="K750" s="5">
        <f t="shared" ca="1" si="156"/>
        <v>-0.63999999999998636</v>
      </c>
      <c r="L750" s="6">
        <f t="shared" si="168"/>
        <v>749</v>
      </c>
      <c r="M750">
        <f t="shared" si="157"/>
        <v>724.21739754707494</v>
      </c>
      <c r="N750">
        <f t="shared" si="158"/>
        <v>0.37015496956328303</v>
      </c>
      <c r="O750">
        <f t="shared" si="159"/>
        <v>0.43928210153952302</v>
      </c>
      <c r="P750" t="str">
        <f t="shared" si="160"/>
        <v/>
      </c>
      <c r="Q750">
        <f t="shared" si="161"/>
        <v>0</v>
      </c>
      <c r="R750">
        <f t="shared" si="162"/>
        <v>-0.65242461913470429</v>
      </c>
      <c r="S750">
        <f t="shared" si="163"/>
        <v>-0.55958443238032041</v>
      </c>
      <c r="T750" t="str">
        <f t="shared" si="164"/>
        <v/>
      </c>
      <c r="U750" t="str">
        <f t="shared" si="165"/>
        <v/>
      </c>
      <c r="V750" t="str">
        <f t="shared" si="166"/>
        <v/>
      </c>
      <c r="X750">
        <f t="shared" ca="1" si="167"/>
        <v>56.289357584599657</v>
      </c>
    </row>
    <row r="751" spans="1:24" x14ac:dyDescent="0.3">
      <c r="A751" s="2">
        <v>43235.692158275473</v>
      </c>
      <c r="B751">
        <v>724.38</v>
      </c>
      <c r="C751">
        <v>1</v>
      </c>
      <c r="H751">
        <f>VLOOKUP(A751,[1]Sheet1!A$2:F$2998,5,FALSE)</f>
        <v>724.38</v>
      </c>
      <c r="I751">
        <f>VLOOKUP(A751,[1]Sheet1!A$2:F$2998,6,FALSE)</f>
        <v>723.05944908999993</v>
      </c>
      <c r="J751" s="5">
        <f t="shared" ca="1" si="155"/>
        <v>-8.8351417764155052E-4</v>
      </c>
      <c r="K751" s="5">
        <f t="shared" ca="1" si="156"/>
        <v>-0.63999999999998636</v>
      </c>
      <c r="L751" s="6">
        <f t="shared" si="168"/>
        <v>750</v>
      </c>
      <c r="M751">
        <f t="shared" si="157"/>
        <v>724.2495957613047</v>
      </c>
      <c r="N751">
        <f t="shared" si="158"/>
        <v>0.36858932293495122</v>
      </c>
      <c r="O751">
        <f t="shared" si="159"/>
        <v>0.35379277309751395</v>
      </c>
      <c r="P751" t="str">
        <f t="shared" si="160"/>
        <v/>
      </c>
      <c r="Q751">
        <f t="shared" si="161"/>
        <v>0</v>
      </c>
      <c r="R751">
        <f t="shared" si="162"/>
        <v>-0.65025939238869068</v>
      </c>
      <c r="S751">
        <f t="shared" si="163"/>
        <v>-0.55958443238032041</v>
      </c>
      <c r="T751" t="str">
        <f t="shared" si="164"/>
        <v/>
      </c>
      <c r="U751" t="str">
        <f t="shared" si="165"/>
        <v/>
      </c>
      <c r="V751" t="str">
        <f t="shared" si="166"/>
        <v/>
      </c>
      <c r="X751">
        <f t="shared" ca="1" si="167"/>
        <v>56.289357584599657</v>
      </c>
    </row>
    <row r="752" spans="1:24" x14ac:dyDescent="0.3">
      <c r="A752" s="2">
        <v>43235.692158275473</v>
      </c>
      <c r="B752">
        <v>724.38</v>
      </c>
      <c r="C752">
        <v>1</v>
      </c>
      <c r="H752">
        <f>VLOOKUP(A752,[1]Sheet1!A$2:F$2998,5,FALSE)</f>
        <v>724.38</v>
      </c>
      <c r="I752">
        <f>VLOOKUP(A752,[1]Sheet1!A$2:F$2998,6,FALSE)</f>
        <v>723.05944908999993</v>
      </c>
      <c r="J752" s="5">
        <f t="shared" ca="1" si="155"/>
        <v>-8.8351417764155052E-4</v>
      </c>
      <c r="K752" s="5">
        <f t="shared" ca="1" si="156"/>
        <v>-0.63999999999998636</v>
      </c>
      <c r="L752" s="6">
        <f t="shared" si="168"/>
        <v>751</v>
      </c>
      <c r="M752">
        <f t="shared" si="157"/>
        <v>724.2815287977852</v>
      </c>
      <c r="N752">
        <f t="shared" si="158"/>
        <v>0.36615754951222818</v>
      </c>
      <c r="O752">
        <f t="shared" si="159"/>
        <v>0.26893123560055793</v>
      </c>
      <c r="P752" t="str">
        <f t="shared" si="160"/>
        <v/>
      </c>
      <c r="Q752">
        <f t="shared" si="161"/>
        <v>0</v>
      </c>
      <c r="R752">
        <f t="shared" si="162"/>
        <v>-0.65025939238869068</v>
      </c>
      <c r="S752">
        <f t="shared" si="163"/>
        <v>-0.54735474267506445</v>
      </c>
      <c r="T752" t="str">
        <f t="shared" si="164"/>
        <v/>
      </c>
      <c r="U752" t="str">
        <f t="shared" si="165"/>
        <v/>
      </c>
      <c r="V752" t="str">
        <f t="shared" si="166"/>
        <v/>
      </c>
      <c r="X752">
        <f t="shared" ca="1" si="167"/>
        <v>56.289357584599657</v>
      </c>
    </row>
    <row r="753" spans="1:24" x14ac:dyDescent="0.3">
      <c r="A753" s="2">
        <v>43235.692158275473</v>
      </c>
      <c r="B753">
        <v>724.38</v>
      </c>
      <c r="C753">
        <v>1</v>
      </c>
      <c r="H753">
        <f>VLOOKUP(A753,[1]Sheet1!A$2:F$2998,5,FALSE)</f>
        <v>724.38</v>
      </c>
      <c r="I753">
        <f>VLOOKUP(A753,[1]Sheet1!A$2:F$2998,6,FALSE)</f>
        <v>723.05944908999993</v>
      </c>
      <c r="J753" s="5">
        <f t="shared" ca="1" si="155"/>
        <v>-8.8351417764155052E-4</v>
      </c>
      <c r="K753" s="5">
        <f t="shared" ca="1" si="156"/>
        <v>-0.63999999999998636</v>
      </c>
      <c r="L753" s="6">
        <f t="shared" si="168"/>
        <v>752</v>
      </c>
      <c r="M753">
        <f t="shared" si="157"/>
        <v>724.3118298688405</v>
      </c>
      <c r="N753">
        <f t="shared" si="158"/>
        <v>0.36342542695496377</v>
      </c>
      <c r="O753">
        <f t="shared" si="159"/>
        <v>0.18757666938900897</v>
      </c>
      <c r="P753" t="str">
        <f t="shared" si="160"/>
        <v/>
      </c>
      <c r="Q753">
        <f t="shared" si="161"/>
        <v>0</v>
      </c>
      <c r="R753">
        <f t="shared" si="162"/>
        <v>-0.6065637101841731</v>
      </c>
      <c r="S753">
        <f t="shared" si="163"/>
        <v>-0.54735474267506445</v>
      </c>
      <c r="T753" t="str">
        <f t="shared" si="164"/>
        <v/>
      </c>
      <c r="U753" t="str">
        <f t="shared" si="165"/>
        <v/>
      </c>
      <c r="V753" t="str">
        <f t="shared" si="166"/>
        <v/>
      </c>
      <c r="X753">
        <f t="shared" ca="1" si="167"/>
        <v>56.289357584599657</v>
      </c>
    </row>
    <row r="754" spans="1:24" x14ac:dyDescent="0.3">
      <c r="A754" s="2">
        <v>43235.692158275473</v>
      </c>
      <c r="B754">
        <v>724.38</v>
      </c>
      <c r="C754">
        <v>1</v>
      </c>
      <c r="H754">
        <f>VLOOKUP(A754,[1]Sheet1!A$2:F$2998,5,FALSE)</f>
        <v>724.38</v>
      </c>
      <c r="I754">
        <f>VLOOKUP(A754,[1]Sheet1!A$2:F$2998,6,FALSE)</f>
        <v>723.05944908999993</v>
      </c>
      <c r="J754" s="5">
        <f t="shared" ca="1" si="155"/>
        <v>-8.8351417764155052E-4</v>
      </c>
      <c r="K754" s="5">
        <f t="shared" ca="1" si="156"/>
        <v>-0.63999999999998636</v>
      </c>
      <c r="L754" s="6">
        <f t="shared" si="168"/>
        <v>753</v>
      </c>
      <c r="M754">
        <f t="shared" si="157"/>
        <v>724.36708610941844</v>
      </c>
      <c r="N754">
        <f t="shared" si="158"/>
        <v>0.34099061572950179</v>
      </c>
      <c r="O754">
        <f t="shared" si="159"/>
        <v>3.7871689090125081E-2</v>
      </c>
      <c r="P754" t="str">
        <f t="shared" si="160"/>
        <v/>
      </c>
      <c r="Q754">
        <f t="shared" si="161"/>
        <v>0</v>
      </c>
      <c r="R754">
        <f t="shared" si="162"/>
        <v>-0.57903830941887779</v>
      </c>
      <c r="S754">
        <f t="shared" si="163"/>
        <v>-0.51681139412170196</v>
      </c>
      <c r="T754" t="str">
        <f t="shared" si="164"/>
        <v/>
      </c>
      <c r="U754" t="str">
        <f t="shared" si="165"/>
        <v/>
      </c>
      <c r="V754" t="str">
        <f t="shared" si="166"/>
        <v/>
      </c>
      <c r="X754">
        <f t="shared" ca="1" si="167"/>
        <v>56.289357584599657</v>
      </c>
    </row>
    <row r="755" spans="1:24" x14ac:dyDescent="0.3">
      <c r="A755" s="2">
        <v>43235.692158275473</v>
      </c>
      <c r="B755">
        <v>724.38</v>
      </c>
      <c r="C755">
        <v>1</v>
      </c>
      <c r="H755">
        <f>VLOOKUP(A755,[1]Sheet1!A$2:F$2998,5,FALSE)</f>
        <v>724.38</v>
      </c>
      <c r="I755">
        <f>VLOOKUP(A755,[1]Sheet1!A$2:F$2998,6,FALSE)</f>
        <v>723.05944908999993</v>
      </c>
      <c r="J755" s="5">
        <f t="shared" ca="1" si="155"/>
        <v>-8.8351417764155052E-4</v>
      </c>
      <c r="K755" s="5">
        <f t="shared" ca="1" si="156"/>
        <v>-0.63999999999998636</v>
      </c>
      <c r="L755" s="6">
        <f t="shared" si="168"/>
        <v>754</v>
      </c>
      <c r="M755">
        <f t="shared" si="157"/>
        <v>724.42497475575078</v>
      </c>
      <c r="N755">
        <f t="shared" si="158"/>
        <v>0.31045860853779084</v>
      </c>
      <c r="O755">
        <f t="shared" si="159"/>
        <v>-0.14486554572479074</v>
      </c>
      <c r="P755" t="str">
        <f t="shared" si="160"/>
        <v/>
      </c>
      <c r="Q755">
        <f t="shared" si="161"/>
        <v>0</v>
      </c>
      <c r="R755">
        <f t="shared" si="162"/>
        <v>-0.54787981738659364</v>
      </c>
      <c r="S755">
        <f t="shared" si="163"/>
        <v>-0.49277350913997953</v>
      </c>
      <c r="T755" t="str">
        <f t="shared" si="164"/>
        <v/>
      </c>
      <c r="U755" t="str">
        <f t="shared" si="165"/>
        <v/>
      </c>
      <c r="V755" t="str">
        <f t="shared" si="166"/>
        <v/>
      </c>
      <c r="X755">
        <f t="shared" ca="1" si="167"/>
        <v>56.289357584599657</v>
      </c>
    </row>
    <row r="756" spans="1:24" x14ac:dyDescent="0.3">
      <c r="A756" s="2">
        <v>43235.692158275473</v>
      </c>
      <c r="B756">
        <v>724.38</v>
      </c>
      <c r="C756">
        <v>1</v>
      </c>
      <c r="H756">
        <f>VLOOKUP(A756,[1]Sheet1!A$2:F$2998,5,FALSE)</f>
        <v>724.38</v>
      </c>
      <c r="I756">
        <f>VLOOKUP(A756,[1]Sheet1!A$2:F$2998,6,FALSE)</f>
        <v>723.05944908999993</v>
      </c>
      <c r="J756" s="5">
        <f t="shared" ca="1" si="155"/>
        <v>-1.4022744415913494E-3</v>
      </c>
      <c r="K756" s="5">
        <f t="shared" ca="1" si="156"/>
        <v>-1.0157795599999417</v>
      </c>
      <c r="L756" s="6">
        <f t="shared" si="168"/>
        <v>755</v>
      </c>
      <c r="M756">
        <f t="shared" si="157"/>
        <v>724.4848634140651</v>
      </c>
      <c r="N756">
        <f t="shared" si="158"/>
        <v>0.26943658281046096</v>
      </c>
      <c r="O756">
        <f t="shared" si="159"/>
        <v>-0.38919516040208668</v>
      </c>
      <c r="P756" t="str">
        <f t="shared" si="160"/>
        <v/>
      </c>
      <c r="Q756">
        <f t="shared" si="161"/>
        <v>0</v>
      </c>
      <c r="R756">
        <f t="shared" si="162"/>
        <v>-0.52536729812825544</v>
      </c>
      <c r="S756">
        <f t="shared" si="163"/>
        <v>-0.45308075599266906</v>
      </c>
      <c r="T756" t="str">
        <f t="shared" si="164"/>
        <v/>
      </c>
      <c r="U756" t="str">
        <f t="shared" si="165"/>
        <v/>
      </c>
      <c r="V756" t="str">
        <f t="shared" si="166"/>
        <v/>
      </c>
      <c r="X756">
        <f t="shared" ca="1" si="167"/>
        <v>56.289357584599657</v>
      </c>
    </row>
    <row r="757" spans="1:24" x14ac:dyDescent="0.3">
      <c r="A757" s="2">
        <v>43235.692158275473</v>
      </c>
      <c r="B757">
        <v>724.38</v>
      </c>
      <c r="C757">
        <v>1</v>
      </c>
      <c r="H757">
        <f>VLOOKUP(A757,[1]Sheet1!A$2:F$2998,5,FALSE)</f>
        <v>724.38</v>
      </c>
      <c r="I757">
        <f>VLOOKUP(A757,[1]Sheet1!A$2:F$2998,6,FALSE)</f>
        <v>723.05944908999993</v>
      </c>
      <c r="J757" s="5"/>
      <c r="K757" s="5" t="str">
        <f t="shared" si="156"/>
        <v/>
      </c>
      <c r="L757" s="6">
        <f t="shared" si="168"/>
        <v>756</v>
      </c>
      <c r="M757">
        <f t="shared" si="157"/>
        <v>724.53767265101317</v>
      </c>
      <c r="N757">
        <f t="shared" si="158"/>
        <v>0.23010184700888903</v>
      </c>
      <c r="O757">
        <f t="shared" si="159"/>
        <v>-0.68522983653877856</v>
      </c>
      <c r="P757" t="str">
        <f t="shared" si="160"/>
        <v/>
      </c>
      <c r="Q757">
        <f t="shared" si="161"/>
        <v>0</v>
      </c>
      <c r="R757">
        <f t="shared" si="162"/>
        <v>-0.52536729812825544</v>
      </c>
      <c r="S757">
        <f t="shared" si="163"/>
        <v>-0.42637239792580223</v>
      </c>
      <c r="T757" t="str">
        <f t="shared" si="164"/>
        <v/>
      </c>
      <c r="U757" t="str">
        <f t="shared" si="165"/>
        <v/>
      </c>
      <c r="V757" t="str">
        <f t="shared" si="166"/>
        <v/>
      </c>
      <c r="X757">
        <f t="shared" ca="1" si="167"/>
        <v>56.289357584599657</v>
      </c>
    </row>
    <row r="758" spans="1:24" x14ac:dyDescent="0.3">
      <c r="A758" s="2">
        <v>43235.692158275473</v>
      </c>
      <c r="B758">
        <v>724.38</v>
      </c>
      <c r="C758">
        <v>1</v>
      </c>
      <c r="H758">
        <f>VLOOKUP(A758,[1]Sheet1!A$2:F$2998,5,FALSE)</f>
        <v>724.38</v>
      </c>
      <c r="I758">
        <f>VLOOKUP(A758,[1]Sheet1!A$2:F$2998,6,FALSE)</f>
        <v>723.05944908999993</v>
      </c>
      <c r="J758" s="5"/>
      <c r="K758" s="5" t="str">
        <f t="shared" si="156"/>
        <v/>
      </c>
      <c r="L758" s="6">
        <f t="shared" si="168"/>
        <v>757</v>
      </c>
      <c r="M758">
        <f t="shared" si="157"/>
        <v>724.5916040293265</v>
      </c>
      <c r="N758">
        <f t="shared" si="158"/>
        <v>0.17478998272170426</v>
      </c>
      <c r="O758">
        <f t="shared" si="159"/>
        <v>-1.2106187438865916</v>
      </c>
      <c r="P758" t="str">
        <f t="shared" si="160"/>
        <v/>
      </c>
      <c r="Q758">
        <f t="shared" si="161"/>
        <v>0</v>
      </c>
      <c r="R758">
        <f t="shared" si="162"/>
        <v>-0.52495034272281682</v>
      </c>
      <c r="S758">
        <f t="shared" si="163"/>
        <v>-0.42637239792580223</v>
      </c>
      <c r="T758">
        <f t="shared" si="164"/>
        <v>1</v>
      </c>
      <c r="U758" t="str">
        <f t="shared" si="165"/>
        <v/>
      </c>
      <c r="V758" t="str">
        <f t="shared" si="166"/>
        <v/>
      </c>
      <c r="X758">
        <f t="shared" ca="1" si="167"/>
        <v>56.289357584599657</v>
      </c>
    </row>
    <row r="759" spans="1:24" x14ac:dyDescent="0.3">
      <c r="A759" s="2">
        <v>43235.692158275473</v>
      </c>
      <c r="B759">
        <v>724.38</v>
      </c>
      <c r="C759">
        <v>1</v>
      </c>
      <c r="H759">
        <f>VLOOKUP(A759,[1]Sheet1!A$2:F$2998,5,FALSE)</f>
        <v>724.38</v>
      </c>
      <c r="I759">
        <f>VLOOKUP(A759,[1]Sheet1!A$2:F$2998,6,FALSE)</f>
        <v>723.05944908999993</v>
      </c>
      <c r="J759" s="5"/>
      <c r="K759" s="5" t="str">
        <f t="shared" si="156"/>
        <v/>
      </c>
      <c r="L759" s="6">
        <f t="shared" si="168"/>
        <v>758</v>
      </c>
      <c r="M759">
        <f t="shared" si="157"/>
        <v>724.62132126291999</v>
      </c>
      <c r="N759">
        <f t="shared" si="158"/>
        <v>0.15515045821015208</v>
      </c>
      <c r="O759">
        <f t="shared" si="159"/>
        <v>-1.5554015483030366</v>
      </c>
      <c r="P759" t="str">
        <f t="shared" si="160"/>
        <v/>
      </c>
      <c r="Q759">
        <f t="shared" si="161"/>
        <v>0</v>
      </c>
      <c r="R759">
        <f t="shared" si="162"/>
        <v>-0.51999102096143579</v>
      </c>
      <c r="S759">
        <f t="shared" si="163"/>
        <v>-0.41760369566825506</v>
      </c>
      <c r="T759">
        <f t="shared" si="164"/>
        <v>1</v>
      </c>
      <c r="U759" t="str">
        <f t="shared" si="165"/>
        <v/>
      </c>
      <c r="V759" t="str">
        <f t="shared" si="166"/>
        <v/>
      </c>
      <c r="X759">
        <f t="shared" ca="1" si="167"/>
        <v>56.289357584599657</v>
      </c>
    </row>
    <row r="760" spans="1:24" x14ac:dyDescent="0.3">
      <c r="A760" s="2">
        <v>43235.692158275473</v>
      </c>
      <c r="B760">
        <v>724.38</v>
      </c>
      <c r="C760">
        <v>1</v>
      </c>
      <c r="H760">
        <f>VLOOKUP(A760,[1]Sheet1!A$2:F$2998,5,FALSE)</f>
        <v>724.38</v>
      </c>
      <c r="I760">
        <f>VLOOKUP(A760,[1]Sheet1!A$2:F$2998,6,FALSE)</f>
        <v>723.05944908999993</v>
      </c>
      <c r="J760" s="5"/>
      <c r="K760" s="5" t="str">
        <f t="shared" si="156"/>
        <v/>
      </c>
      <c r="L760" s="6">
        <f t="shared" si="168"/>
        <v>759</v>
      </c>
      <c r="M760">
        <f t="shared" si="157"/>
        <v>724.61708517120508</v>
      </c>
      <c r="N760">
        <f t="shared" si="158"/>
        <v>0.15998138569216511</v>
      </c>
      <c r="O760">
        <f t="shared" si="159"/>
        <v>-1.4819547297913656</v>
      </c>
      <c r="P760" t="str">
        <f t="shared" si="160"/>
        <v/>
      </c>
      <c r="Q760">
        <f t="shared" si="161"/>
        <v>0</v>
      </c>
      <c r="R760">
        <f t="shared" si="162"/>
        <v>-0.51672686807392676</v>
      </c>
      <c r="S760">
        <f t="shared" si="163"/>
        <v>-0.40116355621533789</v>
      </c>
      <c r="T760">
        <f t="shared" si="164"/>
        <v>1</v>
      </c>
      <c r="U760" t="str">
        <f t="shared" si="165"/>
        <v/>
      </c>
      <c r="V760" t="str">
        <f t="shared" si="166"/>
        <v/>
      </c>
      <c r="X760">
        <f t="shared" ca="1" si="167"/>
        <v>56.289357584599657</v>
      </c>
    </row>
    <row r="761" spans="1:24" x14ac:dyDescent="0.3">
      <c r="A761" s="2">
        <v>43235.692158275473</v>
      </c>
      <c r="B761">
        <v>724.38</v>
      </c>
      <c r="C761">
        <v>1</v>
      </c>
      <c r="H761">
        <f>VLOOKUP(A761,[1]Sheet1!A$2:F$2998,5,FALSE)</f>
        <v>724.38</v>
      </c>
      <c r="I761">
        <f>VLOOKUP(A761,[1]Sheet1!A$2:F$2998,6,FALSE)</f>
        <v>723.05944908999993</v>
      </c>
      <c r="J761" s="5"/>
      <c r="K761" s="5" t="str">
        <f t="shared" si="156"/>
        <v/>
      </c>
      <c r="L761" s="6">
        <f t="shared" si="168"/>
        <v>760</v>
      </c>
      <c r="M761">
        <f t="shared" si="157"/>
        <v>724.60972487219067</v>
      </c>
      <c r="N761">
        <f t="shared" si="158"/>
        <v>0.16405583637879878</v>
      </c>
      <c r="O761">
        <f t="shared" si="159"/>
        <v>-1.4002846668633384</v>
      </c>
      <c r="P761" t="str">
        <f t="shared" si="160"/>
        <v/>
      </c>
      <c r="Q761">
        <f t="shared" si="161"/>
        <v>0</v>
      </c>
      <c r="R761">
        <f t="shared" si="162"/>
        <v>-0.51672686807392676</v>
      </c>
      <c r="S761">
        <f t="shared" si="163"/>
        <v>-0.39674602380793611</v>
      </c>
      <c r="T761">
        <f t="shared" si="164"/>
        <v>1</v>
      </c>
      <c r="U761" t="str">
        <f t="shared" si="165"/>
        <v/>
      </c>
      <c r="V761" t="str">
        <f t="shared" si="166"/>
        <v/>
      </c>
      <c r="X761">
        <f t="shared" ca="1" si="167"/>
        <v>56.289357584599657</v>
      </c>
    </row>
    <row r="762" spans="1:24" x14ac:dyDescent="0.3">
      <c r="A762" s="2">
        <v>43235.692158321763</v>
      </c>
      <c r="B762">
        <v>724.38</v>
      </c>
      <c r="C762">
        <v>2</v>
      </c>
      <c r="H762">
        <f>VLOOKUP(A762,[1]Sheet1!A$2:F$2998,5,FALSE)</f>
        <v>723.91623629999992</v>
      </c>
      <c r="I762">
        <f>VLOOKUP(A762,[1]Sheet1!A$2:F$2998,6,FALSE)</f>
        <v>723.05944908999993</v>
      </c>
      <c r="J762" s="5"/>
      <c r="K762" s="5" t="str">
        <f t="shared" ref="K762:K825" si="169">IF(ISNUMBER(J762),H762*J762,"")</f>
        <v/>
      </c>
      <c r="L762" s="6">
        <f t="shared" si="168"/>
        <v>761</v>
      </c>
      <c r="M762">
        <f t="shared" ref="M762:M825" si="170">FORECAST(L762,B727:B761,L727:L761)</f>
        <v>724.59903684208382</v>
      </c>
      <c r="N762">
        <f t="shared" ref="N762:N825" si="171">STEYX(B727:B761,L727:L761)</f>
        <v>0.16688940783402345</v>
      </c>
      <c r="O762">
        <f t="shared" ref="O762:O825" si="172">(B762-M762)/N762</f>
        <v>-1.3124670098995304</v>
      </c>
      <c r="P762" t="str">
        <f t="shared" ref="P762:P825" si="173">IF(O762&gt;1.5,1,"")</f>
        <v/>
      </c>
      <c r="Q762">
        <f t="shared" ref="Q762:Q825" si="174">A762-A761</f>
        <v>4.6289642341434956E-8</v>
      </c>
      <c r="R762">
        <f t="shared" ref="R762:R825" si="175">(Q762-AVERAGE(Q727:Q761))/_xlfn.STDEV.S(Q727:Q761)</f>
        <v>-0.51639707199596507</v>
      </c>
      <c r="S762">
        <f t="shared" ref="S762:S825" si="176">(C762-AVERAGE(C726:C761))/_xlfn.STDEV.S(C726:C761)</f>
        <v>-0.25671801540513511</v>
      </c>
      <c r="T762">
        <f t="shared" ref="T762:T825" si="177">IF(R762&lt;-0.25,IF(O762&lt;-1,1,""),"")</f>
        <v>1</v>
      </c>
      <c r="U762" t="str">
        <f t="shared" ref="U762:U825" si="178">IF(ISNUMBER(T762),K762,"")</f>
        <v/>
      </c>
      <c r="V762" t="str">
        <f t="shared" ref="V762:V825" si="179">IF(T762=1,IF(ISNUMBER(T761),"",K762),"")</f>
        <v/>
      </c>
      <c r="X762">
        <f t="shared" ref="X762:X825" ca="1" si="180">IF(ISNUMBER(V762),V762+X761,X761)</f>
        <v>56.289357584599657</v>
      </c>
    </row>
    <row r="763" spans="1:24" x14ac:dyDescent="0.3">
      <c r="A763" s="2">
        <v>43235.692158321763</v>
      </c>
      <c r="B763">
        <v>724.38</v>
      </c>
      <c r="C763">
        <v>1</v>
      </c>
      <c r="H763">
        <f>VLOOKUP(A763,[1]Sheet1!A$2:F$2998,5,FALSE)</f>
        <v>723.91623629999992</v>
      </c>
      <c r="I763">
        <f>VLOOKUP(A763,[1]Sheet1!A$2:F$2998,6,FALSE)</f>
        <v>723.05944908999993</v>
      </c>
      <c r="J763" s="5"/>
      <c r="K763" s="5" t="str">
        <f t="shared" si="169"/>
        <v/>
      </c>
      <c r="L763" s="6">
        <f t="shared" si="168"/>
        <v>762</v>
      </c>
      <c r="M763">
        <f t="shared" si="170"/>
        <v>724.58502108088476</v>
      </c>
      <c r="N763">
        <f t="shared" si="171"/>
        <v>0.16795936097746228</v>
      </c>
      <c r="O763">
        <f t="shared" si="172"/>
        <v>-1.2206588527820919</v>
      </c>
      <c r="P763" t="str">
        <f t="shared" si="173"/>
        <v/>
      </c>
      <c r="Q763">
        <f t="shared" si="174"/>
        <v>0</v>
      </c>
      <c r="R763">
        <f t="shared" si="175"/>
        <v>-0.51672399340374287</v>
      </c>
      <c r="S763">
        <f t="shared" si="176"/>
        <v>-0.39674602380793611</v>
      </c>
      <c r="T763">
        <f t="shared" si="177"/>
        <v>1</v>
      </c>
      <c r="U763" t="str">
        <f t="shared" si="178"/>
        <v/>
      </c>
      <c r="V763" t="str">
        <f t="shared" si="179"/>
        <v/>
      </c>
      <c r="X763">
        <f t="shared" ca="1" si="180"/>
        <v>56.289357584599657</v>
      </c>
    </row>
    <row r="764" spans="1:24" x14ac:dyDescent="0.3">
      <c r="A764" s="2">
        <v>43235.692158321763</v>
      </c>
      <c r="B764">
        <v>724.38</v>
      </c>
      <c r="C764">
        <v>1</v>
      </c>
      <c r="H764">
        <f>VLOOKUP(A764,[1]Sheet1!A$2:F$2998,5,FALSE)</f>
        <v>723.91623629999992</v>
      </c>
      <c r="I764">
        <f>VLOOKUP(A764,[1]Sheet1!A$2:F$2998,6,FALSE)</f>
        <v>723.05944908999993</v>
      </c>
      <c r="J764" s="5"/>
      <c r="K764" s="5" t="str">
        <f t="shared" si="169"/>
        <v/>
      </c>
      <c r="L764" s="6">
        <f t="shared" si="168"/>
        <v>763</v>
      </c>
      <c r="M764">
        <f t="shared" si="170"/>
        <v>724.56767758859314</v>
      </c>
      <c r="N764">
        <f t="shared" si="171"/>
        <v>0.16664327839591334</v>
      </c>
      <c r="O764">
        <f t="shared" si="172"/>
        <v>-1.1262235740901569</v>
      </c>
      <c r="P764" t="str">
        <f t="shared" si="173"/>
        <v/>
      </c>
      <c r="Q764">
        <f t="shared" si="174"/>
        <v>0</v>
      </c>
      <c r="R764">
        <f t="shared" si="175"/>
        <v>-0.50624897006285297</v>
      </c>
      <c r="S764">
        <f t="shared" si="176"/>
        <v>-0.39234686879367336</v>
      </c>
      <c r="T764">
        <f t="shared" si="177"/>
        <v>1</v>
      </c>
      <c r="U764" t="str">
        <f t="shared" si="178"/>
        <v/>
      </c>
      <c r="V764" t="str">
        <f t="shared" si="179"/>
        <v/>
      </c>
      <c r="X764">
        <f t="shared" ca="1" si="180"/>
        <v>56.289357584599657</v>
      </c>
    </row>
    <row r="765" spans="1:24" x14ac:dyDescent="0.3">
      <c r="A765" s="2">
        <v>43235.692158321763</v>
      </c>
      <c r="B765">
        <v>724.38</v>
      </c>
      <c r="C765">
        <v>1</v>
      </c>
      <c r="H765">
        <f>VLOOKUP(A765,[1]Sheet1!A$2:F$2998,5,FALSE)</f>
        <v>723.91623629999992</v>
      </c>
      <c r="I765">
        <f>VLOOKUP(A765,[1]Sheet1!A$2:F$2998,6,FALSE)</f>
        <v>723.05944908999993</v>
      </c>
      <c r="J765" s="5"/>
      <c r="K765" s="5" t="str">
        <f t="shared" si="169"/>
        <v/>
      </c>
      <c r="L765" s="6">
        <f t="shared" si="168"/>
        <v>764</v>
      </c>
      <c r="M765">
        <f t="shared" si="170"/>
        <v>724.54700636520897</v>
      </c>
      <c r="N765">
        <f t="shared" si="171"/>
        <v>0.16214081152897192</v>
      </c>
      <c r="O765">
        <f t="shared" si="172"/>
        <v>-1.0300081986399536</v>
      </c>
      <c r="P765" t="str">
        <f t="shared" si="173"/>
        <v/>
      </c>
      <c r="Q765">
        <f t="shared" si="174"/>
        <v>0</v>
      </c>
      <c r="R765">
        <f t="shared" si="175"/>
        <v>-0.50071189636040259</v>
      </c>
      <c r="S765">
        <f t="shared" si="176"/>
        <v>-0.38381583578321588</v>
      </c>
      <c r="T765">
        <f t="shared" si="177"/>
        <v>1</v>
      </c>
      <c r="U765" t="str">
        <f t="shared" si="178"/>
        <v/>
      </c>
      <c r="V765" t="str">
        <f t="shared" si="179"/>
        <v/>
      </c>
      <c r="X765">
        <f t="shared" ca="1" si="180"/>
        <v>56.289357584599657</v>
      </c>
    </row>
    <row r="766" spans="1:24" x14ac:dyDescent="0.3">
      <c r="A766" s="2">
        <v>43235.692902175928</v>
      </c>
      <c r="B766">
        <v>724.07495883876049</v>
      </c>
      <c r="C766">
        <v>18</v>
      </c>
      <c r="H766">
        <f>VLOOKUP(A766,[1]Sheet1!A$2:F$2998,5,FALSE)</f>
        <v>723.00471865600002</v>
      </c>
      <c r="I766">
        <f>VLOOKUP(A766,[1]Sheet1!A$2:F$2998,6,FALSE)</f>
        <v>721.96</v>
      </c>
      <c r="J766" s="5"/>
      <c r="K766" s="5" t="str">
        <f t="shared" si="169"/>
        <v/>
      </c>
      <c r="L766" s="6">
        <f t="shared" si="168"/>
        <v>765</v>
      </c>
      <c r="M766">
        <f t="shared" si="170"/>
        <v>724.52300741073248</v>
      </c>
      <c r="N766">
        <f t="shared" si="171"/>
        <v>0.15331603335775612</v>
      </c>
      <c r="O766">
        <f t="shared" si="172"/>
        <v>-2.9223856250342686</v>
      </c>
      <c r="P766" t="str">
        <f t="shared" si="173"/>
        <v/>
      </c>
      <c r="Q766">
        <f t="shared" si="174"/>
        <v>7.4385416519362479E-4</v>
      </c>
      <c r="R766">
        <f t="shared" si="175"/>
        <v>4.5382230771964842</v>
      </c>
      <c r="S766">
        <f t="shared" si="176"/>
        <v>1.9928011038559477</v>
      </c>
      <c r="T766" t="str">
        <f t="shared" si="177"/>
        <v/>
      </c>
      <c r="U766" t="str">
        <f t="shared" si="178"/>
        <v/>
      </c>
      <c r="V766" t="str">
        <f t="shared" si="179"/>
        <v/>
      </c>
      <c r="X766">
        <f t="shared" ca="1" si="180"/>
        <v>56.289357584599657</v>
      </c>
    </row>
    <row r="767" spans="1:24" x14ac:dyDescent="0.3">
      <c r="A767" s="2">
        <v>43235.692902175928</v>
      </c>
      <c r="B767">
        <v>723.11</v>
      </c>
      <c r="C767">
        <v>1</v>
      </c>
      <c r="H767">
        <f>VLOOKUP(A767,[1]Sheet1!A$2:F$2998,5,FALSE)</f>
        <v>723.00471865600002</v>
      </c>
      <c r="I767">
        <f>VLOOKUP(A767,[1]Sheet1!A$2:F$2998,6,FALSE)</f>
        <v>721.96</v>
      </c>
      <c r="J767" s="5"/>
      <c r="K767" s="5" t="str">
        <f t="shared" si="169"/>
        <v/>
      </c>
      <c r="L767" s="6">
        <f t="shared" si="168"/>
        <v>766</v>
      </c>
      <c r="M767">
        <f t="shared" si="170"/>
        <v>724.46081887816456</v>
      </c>
      <c r="N767">
        <f t="shared" si="171"/>
        <v>0.15363268085309265</v>
      </c>
      <c r="O767">
        <f t="shared" si="172"/>
        <v>-8.7925229883623004</v>
      </c>
      <c r="P767" t="str">
        <f t="shared" si="173"/>
        <v/>
      </c>
      <c r="Q767">
        <f t="shared" si="174"/>
        <v>0</v>
      </c>
      <c r="R767">
        <f t="shared" si="175"/>
        <v>-0.50160023858925507</v>
      </c>
      <c r="S767">
        <f t="shared" si="176"/>
        <v>-0.41541198007152358</v>
      </c>
      <c r="T767">
        <f t="shared" si="177"/>
        <v>1</v>
      </c>
      <c r="U767" t="str">
        <f t="shared" si="178"/>
        <v/>
      </c>
      <c r="V767" t="str">
        <f t="shared" si="179"/>
        <v/>
      </c>
      <c r="X767">
        <f t="shared" ca="1" si="180"/>
        <v>56.289357584599657</v>
      </c>
    </row>
    <row r="768" spans="1:24" x14ac:dyDescent="0.3">
      <c r="A768" s="2">
        <v>43235.692932916667</v>
      </c>
      <c r="B768">
        <v>723.01157989388014</v>
      </c>
      <c r="C768">
        <v>9</v>
      </c>
      <c r="H768">
        <f>VLOOKUP(A768,[1]Sheet1!A$2:F$2998,5,FALSE)</f>
        <v>723</v>
      </c>
      <c r="I768">
        <f>VLOOKUP(A768,[1]Sheet1!A$2:F$2998,6,FALSE)</f>
        <v>721.96</v>
      </c>
      <c r="J768" s="5"/>
      <c r="K768" s="5" t="str">
        <f t="shared" si="169"/>
        <v/>
      </c>
      <c r="L768" s="6">
        <f t="shared" si="168"/>
        <v>767</v>
      </c>
      <c r="M768">
        <f t="shared" si="170"/>
        <v>724.29094185530926</v>
      </c>
      <c r="N768">
        <f t="shared" si="171"/>
        <v>0.25712018838694206</v>
      </c>
      <c r="O768">
        <f t="shared" si="172"/>
        <v>-4.9757351589358523</v>
      </c>
      <c r="P768" t="str">
        <f t="shared" si="173"/>
        <v/>
      </c>
      <c r="Q768">
        <f t="shared" si="174"/>
        <v>3.074073902098462E-5</v>
      </c>
      <c r="R768">
        <f t="shared" si="175"/>
        <v>-0.33608073771439373</v>
      </c>
      <c r="S768">
        <f t="shared" si="176"/>
        <v>0.64931906101647885</v>
      </c>
      <c r="T768">
        <f t="shared" si="177"/>
        <v>1</v>
      </c>
      <c r="U768" t="str">
        <f t="shared" si="178"/>
        <v/>
      </c>
      <c r="V768" t="str">
        <f t="shared" si="179"/>
        <v/>
      </c>
      <c r="X768">
        <f t="shared" ca="1" si="180"/>
        <v>56.289357584599657</v>
      </c>
    </row>
    <row r="769" spans="1:24" x14ac:dyDescent="0.3">
      <c r="A769" s="2">
        <v>43235.692934687497</v>
      </c>
      <c r="B769">
        <v>723</v>
      </c>
      <c r="C769">
        <v>2</v>
      </c>
      <c r="H769">
        <f>VLOOKUP(A769,[1]Sheet1!A$2:F$2998,5,FALSE)</f>
        <v>722.77235295460002</v>
      </c>
      <c r="I769">
        <f>VLOOKUP(A769,[1]Sheet1!A$2:F$2998,6,FALSE)</f>
        <v>721.96</v>
      </c>
      <c r="J769" s="5"/>
      <c r="K769" s="5" t="str">
        <f t="shared" si="169"/>
        <v/>
      </c>
      <c r="L769" s="6">
        <f t="shared" si="168"/>
        <v>768</v>
      </c>
      <c r="M769">
        <f t="shared" si="170"/>
        <v>724.12627730280349</v>
      </c>
      <c r="N769">
        <f t="shared" si="171"/>
        <v>0.32560868270704474</v>
      </c>
      <c r="O769">
        <f t="shared" si="172"/>
        <v>-3.4589903851452775</v>
      </c>
      <c r="P769" t="str">
        <f t="shared" si="173"/>
        <v/>
      </c>
      <c r="Q769">
        <f t="shared" si="174"/>
        <v>1.7708298400975764E-6</v>
      </c>
      <c r="R769">
        <f t="shared" si="175"/>
        <v>-0.49761251087967384</v>
      </c>
      <c r="S769">
        <f t="shared" si="176"/>
        <v>-0.29553047639269731</v>
      </c>
      <c r="T769">
        <f t="shared" si="177"/>
        <v>1</v>
      </c>
      <c r="U769" t="str">
        <f t="shared" si="178"/>
        <v/>
      </c>
      <c r="V769" t="str">
        <f t="shared" si="179"/>
        <v/>
      </c>
      <c r="X769">
        <f t="shared" ca="1" si="180"/>
        <v>56.289357584599657</v>
      </c>
    </row>
    <row r="770" spans="1:24" x14ac:dyDescent="0.3">
      <c r="A770" s="2">
        <v>43235.692936296298</v>
      </c>
      <c r="B770">
        <v>722.97825056968009</v>
      </c>
      <c r="C770">
        <v>5</v>
      </c>
      <c r="H770">
        <f>VLOOKUP(A770,[1]Sheet1!A$2:F$2998,5,FALSE)</f>
        <v>722.68</v>
      </c>
      <c r="I770">
        <f>VLOOKUP(A770,[1]Sheet1!A$2:F$2998,6,FALSE)</f>
        <v>721.96</v>
      </c>
      <c r="J770" s="5"/>
      <c r="K770" s="5" t="str">
        <f t="shared" si="169"/>
        <v/>
      </c>
      <c r="L770" s="6">
        <f t="shared" si="168"/>
        <v>769</v>
      </c>
      <c r="M770">
        <f t="shared" si="170"/>
        <v>723.96527296464171</v>
      </c>
      <c r="N770">
        <f t="shared" si="171"/>
        <v>0.36524219949482711</v>
      </c>
      <c r="O770">
        <f t="shared" si="172"/>
        <v>-2.702377754615418</v>
      </c>
      <c r="P770" t="str">
        <f t="shared" si="173"/>
        <v/>
      </c>
      <c r="Q770">
        <f t="shared" si="174"/>
        <v>1.6088015399873257E-6</v>
      </c>
      <c r="R770">
        <f t="shared" si="175"/>
        <v>-0.49882862186200033</v>
      </c>
      <c r="S770">
        <f t="shared" si="176"/>
        <v>9.499113484207973E-2</v>
      </c>
      <c r="T770">
        <f t="shared" si="177"/>
        <v>1</v>
      </c>
      <c r="U770" t="str">
        <f t="shared" si="178"/>
        <v/>
      </c>
      <c r="V770" t="str">
        <f t="shared" si="179"/>
        <v/>
      </c>
      <c r="X770">
        <f t="shared" ca="1" si="180"/>
        <v>56.289357584599657</v>
      </c>
    </row>
    <row r="771" spans="1:24" x14ac:dyDescent="0.3">
      <c r="A771" s="2">
        <v>43235.692936296298</v>
      </c>
      <c r="B771">
        <v>722.77</v>
      </c>
      <c r="C771">
        <v>1</v>
      </c>
      <c r="H771">
        <f>VLOOKUP(A771,[1]Sheet1!A$2:F$2998,5,FALSE)</f>
        <v>722.68</v>
      </c>
      <c r="I771">
        <f>VLOOKUP(A771,[1]Sheet1!A$2:F$2998,6,FALSE)</f>
        <v>721.96</v>
      </c>
      <c r="J771" s="5"/>
      <c r="K771" s="5" t="str">
        <f t="shared" si="169"/>
        <v/>
      </c>
      <c r="L771" s="6">
        <f t="shared" si="168"/>
        <v>770</v>
      </c>
      <c r="M771">
        <f t="shared" si="170"/>
        <v>723.80682499410727</v>
      </c>
      <c r="N771">
        <f t="shared" si="171"/>
        <v>0.38703662578013109</v>
      </c>
      <c r="O771">
        <f t="shared" si="172"/>
        <v>-2.6788808217243356</v>
      </c>
      <c r="P771" t="str">
        <f t="shared" si="173"/>
        <v/>
      </c>
      <c r="Q771">
        <f t="shared" si="174"/>
        <v>0</v>
      </c>
      <c r="R771">
        <f t="shared" si="175"/>
        <v>-0.50781201918534447</v>
      </c>
      <c r="S771">
        <f t="shared" si="176"/>
        <v>-0.44690726351857568</v>
      </c>
      <c r="T771">
        <f t="shared" si="177"/>
        <v>1</v>
      </c>
      <c r="U771" t="str">
        <f t="shared" si="178"/>
        <v/>
      </c>
      <c r="V771" t="str">
        <f t="shared" si="179"/>
        <v/>
      </c>
      <c r="X771">
        <f t="shared" ca="1" si="180"/>
        <v>56.289357584599657</v>
      </c>
    </row>
    <row r="772" spans="1:24" x14ac:dyDescent="0.3">
      <c r="A772" s="2">
        <v>43235.692936296298</v>
      </c>
      <c r="B772">
        <v>722.77</v>
      </c>
      <c r="C772">
        <v>1</v>
      </c>
      <c r="H772">
        <f>VLOOKUP(A772,[1]Sheet1!A$2:F$2998,5,FALSE)</f>
        <v>722.68</v>
      </c>
      <c r="I772">
        <f>VLOOKUP(A772,[1]Sheet1!A$2:F$2998,6,FALSE)</f>
        <v>721.96</v>
      </c>
      <c r="J772" s="5"/>
      <c r="K772" s="5" t="str">
        <f t="shared" si="169"/>
        <v/>
      </c>
      <c r="L772" s="6">
        <f t="shared" ref="L772:L835" si="181">L771+1</f>
        <v>771</v>
      </c>
      <c r="M772">
        <f t="shared" si="170"/>
        <v>723.63100972157997</v>
      </c>
      <c r="N772">
        <f t="shared" si="171"/>
        <v>0.40740462437733727</v>
      </c>
      <c r="O772">
        <f t="shared" si="172"/>
        <v>-2.1134019352282176</v>
      </c>
      <c r="P772" t="str">
        <f t="shared" si="173"/>
        <v/>
      </c>
      <c r="Q772">
        <f t="shared" si="174"/>
        <v>0</v>
      </c>
      <c r="R772">
        <f t="shared" si="175"/>
        <v>-0.46953506357704</v>
      </c>
      <c r="S772">
        <f t="shared" si="176"/>
        <v>-0.44690726351857568</v>
      </c>
      <c r="T772">
        <f t="shared" si="177"/>
        <v>1</v>
      </c>
      <c r="U772" t="str">
        <f t="shared" si="178"/>
        <v/>
      </c>
      <c r="V772" t="str">
        <f t="shared" si="179"/>
        <v/>
      </c>
      <c r="X772">
        <f t="shared" ca="1" si="180"/>
        <v>56.289357584599657</v>
      </c>
    </row>
    <row r="773" spans="1:24" x14ac:dyDescent="0.3">
      <c r="A773" s="2">
        <v>43235.692936296298</v>
      </c>
      <c r="B773">
        <v>722.77</v>
      </c>
      <c r="C773">
        <v>1</v>
      </c>
      <c r="H773">
        <f>VLOOKUP(A773,[1]Sheet1!A$2:F$2998,5,FALSE)</f>
        <v>722.68</v>
      </c>
      <c r="I773">
        <f>VLOOKUP(A773,[1]Sheet1!A$2:F$2998,6,FALSE)</f>
        <v>721.96</v>
      </c>
      <c r="J773" s="5"/>
      <c r="K773" s="5" t="str">
        <f t="shared" si="169"/>
        <v/>
      </c>
      <c r="L773" s="6">
        <f t="shared" si="181"/>
        <v>772</v>
      </c>
      <c r="M773">
        <f t="shared" si="170"/>
        <v>723.46954664728605</v>
      </c>
      <c r="N773">
        <f t="shared" si="171"/>
        <v>0.41811193023101839</v>
      </c>
      <c r="O773">
        <f t="shared" si="172"/>
        <v>-1.6731085546866624</v>
      </c>
      <c r="P773" t="str">
        <f t="shared" si="173"/>
        <v/>
      </c>
      <c r="Q773">
        <f t="shared" si="174"/>
        <v>0</v>
      </c>
      <c r="R773">
        <f t="shared" si="175"/>
        <v>-0.46953506357704</v>
      </c>
      <c r="S773">
        <f t="shared" si="176"/>
        <v>-0.42454165841106406</v>
      </c>
      <c r="T773">
        <f t="shared" si="177"/>
        <v>1</v>
      </c>
      <c r="U773" t="str">
        <f t="shared" si="178"/>
        <v/>
      </c>
      <c r="V773" t="str">
        <f t="shared" si="179"/>
        <v/>
      </c>
      <c r="X773">
        <f t="shared" ca="1" si="180"/>
        <v>56.289357584599657</v>
      </c>
    </row>
    <row r="774" spans="1:24" x14ac:dyDescent="0.3">
      <c r="A774" s="2">
        <v>43235.692936296298</v>
      </c>
      <c r="B774">
        <v>722.77</v>
      </c>
      <c r="C774">
        <v>1</v>
      </c>
      <c r="H774">
        <f>VLOOKUP(A774,[1]Sheet1!A$2:F$2998,5,FALSE)</f>
        <v>722.68</v>
      </c>
      <c r="I774">
        <f>VLOOKUP(A774,[1]Sheet1!A$2:F$2998,6,FALSE)</f>
        <v>721.96</v>
      </c>
      <c r="J774" s="5"/>
      <c r="K774" s="5" t="str">
        <f t="shared" si="169"/>
        <v/>
      </c>
      <c r="L774" s="6">
        <f t="shared" si="181"/>
        <v>773</v>
      </c>
      <c r="M774">
        <f t="shared" si="170"/>
        <v>723.31772973266447</v>
      </c>
      <c r="N774">
        <f t="shared" si="171"/>
        <v>0.41936179083333608</v>
      </c>
      <c r="O774">
        <f t="shared" si="172"/>
        <v>-1.3061030943617209</v>
      </c>
      <c r="P774" t="str">
        <f t="shared" si="173"/>
        <v/>
      </c>
      <c r="Q774">
        <f t="shared" si="174"/>
        <v>0</v>
      </c>
      <c r="R774">
        <f t="shared" si="175"/>
        <v>-0.44244597630026256</v>
      </c>
      <c r="S774">
        <f t="shared" si="176"/>
        <v>-0.42454165841106406</v>
      </c>
      <c r="T774">
        <f t="shared" si="177"/>
        <v>1</v>
      </c>
      <c r="U774" t="str">
        <f t="shared" si="178"/>
        <v/>
      </c>
      <c r="V774" t="str">
        <f t="shared" si="179"/>
        <v/>
      </c>
      <c r="X774">
        <f t="shared" ca="1" si="180"/>
        <v>56.289357584599657</v>
      </c>
    </row>
    <row r="775" spans="1:24" x14ac:dyDescent="0.3">
      <c r="A775" s="2">
        <v>43235.692936296298</v>
      </c>
      <c r="B775">
        <v>722.77</v>
      </c>
      <c r="C775">
        <v>1</v>
      </c>
      <c r="H775">
        <f>VLOOKUP(A775,[1]Sheet1!A$2:F$2998,5,FALSE)</f>
        <v>722.68</v>
      </c>
      <c r="I775">
        <f>VLOOKUP(A775,[1]Sheet1!A$2:F$2998,6,FALSE)</f>
        <v>721.96</v>
      </c>
      <c r="J775" s="5"/>
      <c r="K775" s="5" t="str">
        <f t="shared" si="169"/>
        <v/>
      </c>
      <c r="L775" s="6">
        <f t="shared" si="181"/>
        <v>774</v>
      </c>
      <c r="M775">
        <f t="shared" si="170"/>
        <v>723.17778242185511</v>
      </c>
      <c r="N775">
        <f t="shared" si="171"/>
        <v>0.4153818985108233</v>
      </c>
      <c r="O775">
        <f t="shared" si="172"/>
        <v>-0.98170484394496571</v>
      </c>
      <c r="P775" t="str">
        <f t="shared" si="173"/>
        <v/>
      </c>
      <c r="Q775">
        <f t="shared" si="174"/>
        <v>0</v>
      </c>
      <c r="R775">
        <f t="shared" si="175"/>
        <v>-0.39956248405780875</v>
      </c>
      <c r="S775">
        <f t="shared" si="176"/>
        <v>-0.47680597552713733</v>
      </c>
      <c r="T775" t="str">
        <f t="shared" si="177"/>
        <v/>
      </c>
      <c r="U775" t="str">
        <f t="shared" si="178"/>
        <v/>
      </c>
      <c r="V775" t="str">
        <f t="shared" si="179"/>
        <v/>
      </c>
      <c r="X775">
        <f t="shared" ca="1" si="180"/>
        <v>56.289357584599657</v>
      </c>
    </row>
    <row r="776" spans="1:24" x14ac:dyDescent="0.3">
      <c r="A776" s="2">
        <v>43235.692936562496</v>
      </c>
      <c r="B776">
        <v>722.76168550731995</v>
      </c>
      <c r="C776">
        <v>2</v>
      </c>
      <c r="H776">
        <f>VLOOKUP(A776,[1]Sheet1!A$2:F$2998,5,FALSE)</f>
        <v>722.51757140920006</v>
      </c>
      <c r="I776">
        <f>VLOOKUP(A776,[1]Sheet1!A$2:F$2998,6,FALSE)</f>
        <v>721.96</v>
      </c>
      <c r="J776" s="5"/>
      <c r="K776" s="5" t="str">
        <f t="shared" si="169"/>
        <v/>
      </c>
      <c r="L776" s="6">
        <f t="shared" si="181"/>
        <v>775</v>
      </c>
      <c r="M776">
        <f t="shared" si="170"/>
        <v>723.05355600319513</v>
      </c>
      <c r="N776">
        <f t="shared" si="171"/>
        <v>0.41092042545676716</v>
      </c>
      <c r="O776">
        <f t="shared" si="172"/>
        <v>-0.71028471157338668</v>
      </c>
      <c r="P776" t="str">
        <f t="shared" si="173"/>
        <v/>
      </c>
      <c r="Q776">
        <f t="shared" si="174"/>
        <v>2.6619818527251482E-7</v>
      </c>
      <c r="R776">
        <f t="shared" si="175"/>
        <v>-0.39771287692829987</v>
      </c>
      <c r="S776">
        <f t="shared" si="176"/>
        <v>-0.21849507522237047</v>
      </c>
      <c r="T776" t="str">
        <f t="shared" si="177"/>
        <v/>
      </c>
      <c r="U776" t="str">
        <f t="shared" si="178"/>
        <v/>
      </c>
      <c r="V776" t="str">
        <f t="shared" si="179"/>
        <v/>
      </c>
      <c r="X776">
        <f t="shared" ca="1" si="180"/>
        <v>56.289357584599657</v>
      </c>
    </row>
    <row r="777" spans="1:24" x14ac:dyDescent="0.3">
      <c r="A777" s="2">
        <v>43235.692936562496</v>
      </c>
      <c r="B777">
        <v>722.68</v>
      </c>
      <c r="C777">
        <v>1</v>
      </c>
      <c r="H777">
        <f>VLOOKUP(A777,[1]Sheet1!A$2:F$2998,5,FALSE)</f>
        <v>722.51757140920006</v>
      </c>
      <c r="I777">
        <f>VLOOKUP(A777,[1]Sheet1!A$2:F$2998,6,FALSE)</f>
        <v>721.96</v>
      </c>
      <c r="J777" s="5"/>
      <c r="K777" s="5" t="str">
        <f t="shared" si="169"/>
        <v/>
      </c>
      <c r="L777" s="6">
        <f t="shared" si="181"/>
        <v>776</v>
      </c>
      <c r="M777">
        <f t="shared" si="170"/>
        <v>722.93783121754234</v>
      </c>
      <c r="N777">
        <f t="shared" si="171"/>
        <v>0.4036577431417866</v>
      </c>
      <c r="O777">
        <f t="shared" si="172"/>
        <v>-0.63873720230315156</v>
      </c>
      <c r="P777" t="str">
        <f t="shared" si="173"/>
        <v/>
      </c>
      <c r="Q777">
        <f t="shared" si="174"/>
        <v>0</v>
      </c>
      <c r="R777">
        <f t="shared" si="175"/>
        <v>-0.38809721388614787</v>
      </c>
      <c r="S777">
        <f t="shared" si="176"/>
        <v>-0.45044261646145078</v>
      </c>
      <c r="T777" t="str">
        <f t="shared" si="177"/>
        <v/>
      </c>
      <c r="U777" t="str">
        <f t="shared" si="178"/>
        <v/>
      </c>
      <c r="V777" t="str">
        <f t="shared" si="179"/>
        <v/>
      </c>
      <c r="X777">
        <f t="shared" ca="1" si="180"/>
        <v>56.289357584599657</v>
      </c>
    </row>
    <row r="778" spans="1:24" x14ac:dyDescent="0.3">
      <c r="A778" s="2">
        <v>43235.693039907397</v>
      </c>
      <c r="B778">
        <v>722.30708743295997</v>
      </c>
      <c r="C778">
        <v>13</v>
      </c>
      <c r="H778">
        <f>VLOOKUP(A778,[1]Sheet1!A$2:F$2998,5,FALSE)</f>
        <v>722.1</v>
      </c>
      <c r="I778">
        <f>VLOOKUP(A778,[1]Sheet1!A$2:F$2998,6,FALSE)</f>
        <v>721.96</v>
      </c>
      <c r="J778" s="5"/>
      <c r="K778" s="5" t="str">
        <f t="shared" si="169"/>
        <v/>
      </c>
      <c r="L778" s="6">
        <f t="shared" si="181"/>
        <v>777</v>
      </c>
      <c r="M778">
        <f t="shared" si="170"/>
        <v>722.82164898250414</v>
      </c>
      <c r="N778">
        <f t="shared" si="171"/>
        <v>0.39531966901915272</v>
      </c>
      <c r="O778">
        <f t="shared" si="172"/>
        <v>-1.3016340695135993</v>
      </c>
      <c r="P778" t="str">
        <f t="shared" si="173"/>
        <v/>
      </c>
      <c r="Q778">
        <f t="shared" si="174"/>
        <v>1.0334490070817992E-4</v>
      </c>
      <c r="R778">
        <f t="shared" si="175"/>
        <v>0.36561278579816564</v>
      </c>
      <c r="S778">
        <f t="shared" si="176"/>
        <v>2.2536206330078783</v>
      </c>
      <c r="T778" t="str">
        <f t="shared" si="177"/>
        <v/>
      </c>
      <c r="U778" t="str">
        <f t="shared" si="178"/>
        <v/>
      </c>
      <c r="V778" t="str">
        <f t="shared" si="179"/>
        <v/>
      </c>
      <c r="X778">
        <f t="shared" ca="1" si="180"/>
        <v>56.289357584599657</v>
      </c>
    </row>
    <row r="779" spans="1:24" x14ac:dyDescent="0.3">
      <c r="A779" s="2">
        <v>43235.693059143523</v>
      </c>
      <c r="B779">
        <v>722.05393506840005</v>
      </c>
      <c r="C779">
        <v>5</v>
      </c>
      <c r="H779">
        <f>VLOOKUP(A779,[1]Sheet1!A$2:F$2998,5,FALSE)</f>
        <v>722</v>
      </c>
      <c r="I779">
        <f>VLOOKUP(A779,[1]Sheet1!A$2:F$2998,6,FALSE)</f>
        <v>721.96</v>
      </c>
      <c r="J779" s="5"/>
      <c r="K779" s="5" t="str">
        <f t="shared" si="169"/>
        <v/>
      </c>
      <c r="L779" s="6">
        <f t="shared" si="181"/>
        <v>778</v>
      </c>
      <c r="M779">
        <f t="shared" si="170"/>
        <v>722.67737359691171</v>
      </c>
      <c r="N779">
        <f t="shared" si="171"/>
        <v>0.3963286148674412</v>
      </c>
      <c r="O779">
        <f t="shared" si="172"/>
        <v>-1.5730343586727278</v>
      </c>
      <c r="P779" t="str">
        <f t="shared" si="173"/>
        <v/>
      </c>
      <c r="Q779">
        <f t="shared" si="174"/>
        <v>1.9236125808674842E-5</v>
      </c>
      <c r="R779">
        <f t="shared" si="175"/>
        <v>-0.22617941741626427</v>
      </c>
      <c r="S779">
        <f t="shared" si="176"/>
        <v>0.36817345291612841</v>
      </c>
      <c r="T779" t="str">
        <f t="shared" si="177"/>
        <v/>
      </c>
      <c r="U779" t="str">
        <f t="shared" si="178"/>
        <v/>
      </c>
      <c r="V779" t="str">
        <f t="shared" si="179"/>
        <v/>
      </c>
      <c r="X779">
        <f t="shared" ca="1" si="180"/>
        <v>56.289357584599657</v>
      </c>
    </row>
    <row r="780" spans="1:24" x14ac:dyDescent="0.3">
      <c r="A780" s="2">
        <v>43235.693379259261</v>
      </c>
      <c r="B780">
        <v>721.97015009135998</v>
      </c>
      <c r="C780">
        <v>6</v>
      </c>
      <c r="H780">
        <f>VLOOKUP(A780,[1]Sheet1!A$2:F$2998,5,FALSE)</f>
        <v>723.68</v>
      </c>
      <c r="I780">
        <f>VLOOKUP(A780,[1]Sheet1!A$2:F$2998,6,FALSE)</f>
        <v>722.26</v>
      </c>
      <c r="J780" s="5"/>
      <c r="K780" s="5" t="str">
        <f t="shared" si="169"/>
        <v/>
      </c>
      <c r="L780" s="6">
        <f t="shared" si="181"/>
        <v>779</v>
      </c>
      <c r="M780">
        <f t="shared" si="170"/>
        <v>722.51544836069024</v>
      </c>
      <c r="N780">
        <f t="shared" si="171"/>
        <v>0.40090343650516608</v>
      </c>
      <c r="O780">
        <f t="shared" si="172"/>
        <v>-1.3601735971231401</v>
      </c>
      <c r="P780" t="str">
        <f t="shared" si="173"/>
        <v/>
      </c>
      <c r="Q780">
        <f t="shared" si="174"/>
        <v>3.2011573784984648E-4</v>
      </c>
      <c r="R780">
        <f t="shared" si="175"/>
        <v>1.992686120428506</v>
      </c>
      <c r="S780">
        <f t="shared" si="176"/>
        <v>0.56058331012168106</v>
      </c>
      <c r="T780" t="str">
        <f t="shared" si="177"/>
        <v/>
      </c>
      <c r="U780" t="str">
        <f t="shared" si="178"/>
        <v/>
      </c>
      <c r="V780" t="str">
        <f t="shared" si="179"/>
        <v/>
      </c>
      <c r="X780">
        <f t="shared" ca="1" si="180"/>
        <v>56.289357584599657</v>
      </c>
    </row>
    <row r="781" spans="1:24" x14ac:dyDescent="0.3">
      <c r="A781" s="2">
        <v>43235.693386782397</v>
      </c>
      <c r="B781">
        <v>722.22251230059999</v>
      </c>
      <c r="C781">
        <v>2</v>
      </c>
      <c r="H781">
        <f>VLOOKUP(A781,[1]Sheet1!A$2:F$2998,5,FALSE)</f>
        <v>723.68</v>
      </c>
      <c r="I781">
        <f>VLOOKUP(A781,[1]Sheet1!A$2:F$2998,6,FALSE)</f>
        <v>722.58</v>
      </c>
      <c r="J781" s="5"/>
      <c r="K781" s="5" t="str">
        <f t="shared" si="169"/>
        <v/>
      </c>
      <c r="L781" s="6">
        <f t="shared" si="181"/>
        <v>780</v>
      </c>
      <c r="M781">
        <f t="shared" si="170"/>
        <v>722.35688926111993</v>
      </c>
      <c r="N781">
        <f t="shared" si="171"/>
        <v>0.4022201453431356</v>
      </c>
      <c r="O781">
        <f t="shared" si="172"/>
        <v>-0.33408809100127634</v>
      </c>
      <c r="P781" t="str">
        <f t="shared" si="173"/>
        <v/>
      </c>
      <c r="Q781">
        <f t="shared" si="174"/>
        <v>7.5231364462524652E-6</v>
      </c>
      <c r="R781">
        <f t="shared" si="175"/>
        <v>-0.31689738129821354</v>
      </c>
      <c r="S781">
        <f t="shared" si="176"/>
        <v>-0.24548467242415398</v>
      </c>
      <c r="T781" t="str">
        <f t="shared" si="177"/>
        <v/>
      </c>
      <c r="U781" t="str">
        <f t="shared" si="178"/>
        <v/>
      </c>
      <c r="V781" t="str">
        <f t="shared" si="179"/>
        <v/>
      </c>
      <c r="X781">
        <f t="shared" ca="1" si="180"/>
        <v>56.289357584599657</v>
      </c>
    </row>
    <row r="782" spans="1:24" x14ac:dyDescent="0.3">
      <c r="A782" s="2">
        <v>43235.693416030103</v>
      </c>
      <c r="B782">
        <v>722.48494883117996</v>
      </c>
      <c r="C782">
        <v>7</v>
      </c>
      <c r="H782">
        <f>VLOOKUP(A782,[1]Sheet1!A$2:F$2998,5,FALSE)</f>
        <v>723.68</v>
      </c>
      <c r="I782">
        <f>VLOOKUP(A782,[1]Sheet1!A$2:F$2998,6,FALSE)</f>
        <v>722.84180000000003</v>
      </c>
      <c r="J782" s="5"/>
      <c r="K782" s="5" t="str">
        <f t="shared" si="169"/>
        <v/>
      </c>
      <c r="L782" s="6">
        <f t="shared" si="181"/>
        <v>781</v>
      </c>
      <c r="M782">
        <f t="shared" si="170"/>
        <v>722.23599726367297</v>
      </c>
      <c r="N782">
        <f t="shared" si="171"/>
        <v>0.39188972232160629</v>
      </c>
      <c r="O782">
        <f t="shared" si="172"/>
        <v>0.63525924087054542</v>
      </c>
      <c r="P782" t="str">
        <f t="shared" si="173"/>
        <v/>
      </c>
      <c r="Q782">
        <f t="shared" si="174"/>
        <v>2.9247705242596567E-5</v>
      </c>
      <c r="R782">
        <f t="shared" si="175"/>
        <v>-0.14016863045364789</v>
      </c>
      <c r="S782">
        <f t="shared" si="176"/>
        <v>1.0127393670836666</v>
      </c>
      <c r="T782" t="str">
        <f t="shared" si="177"/>
        <v/>
      </c>
      <c r="U782" t="str">
        <f t="shared" si="178"/>
        <v/>
      </c>
      <c r="V782" t="str">
        <f t="shared" si="179"/>
        <v/>
      </c>
      <c r="X782">
        <f t="shared" ca="1" si="180"/>
        <v>56.289357584599657</v>
      </c>
    </row>
    <row r="783" spans="1:24" x14ac:dyDescent="0.3">
      <c r="A783" s="2">
        <v>43235.693419768519</v>
      </c>
      <c r="B783">
        <v>722.85000000000014</v>
      </c>
      <c r="C783">
        <v>2</v>
      </c>
      <c r="H783">
        <f>VLOOKUP(A783,[1]Sheet1!A$2:F$2998,5,FALSE)</f>
        <v>723.68</v>
      </c>
      <c r="I783">
        <f>VLOOKUP(A783,[1]Sheet1!A$2:F$2998,6,FALSE)</f>
        <v>723.08296953180002</v>
      </c>
      <c r="J783" s="5"/>
      <c r="K783" s="5" t="str">
        <f t="shared" si="169"/>
        <v/>
      </c>
      <c r="L783" s="6">
        <f t="shared" si="181"/>
        <v>782</v>
      </c>
      <c r="M783">
        <f t="shared" si="170"/>
        <v>722.14695250187697</v>
      </c>
      <c r="N783">
        <f t="shared" si="171"/>
        <v>0.37665392653283114</v>
      </c>
      <c r="O783">
        <f t="shared" si="172"/>
        <v>1.8665609159974808</v>
      </c>
      <c r="P783">
        <f t="shared" si="173"/>
        <v>1</v>
      </c>
      <c r="Q783">
        <f t="shared" si="174"/>
        <v>3.738416125997901E-6</v>
      </c>
      <c r="R783">
        <f t="shared" si="175"/>
        <v>-0.27623337084007626</v>
      </c>
      <c r="S783">
        <f t="shared" si="176"/>
        <v>-0.24364833107932379</v>
      </c>
      <c r="T783" t="str">
        <f t="shared" si="177"/>
        <v/>
      </c>
      <c r="U783" t="str">
        <f t="shared" si="178"/>
        <v/>
      </c>
      <c r="V783" t="str">
        <f t="shared" si="179"/>
        <v/>
      </c>
      <c r="X783">
        <f t="shared" ca="1" si="180"/>
        <v>56.289357584599657</v>
      </c>
    </row>
    <row r="784" spans="1:24" x14ac:dyDescent="0.3">
      <c r="A784" s="2">
        <v>43235.693713078697</v>
      </c>
      <c r="B784">
        <v>723.43279833659994</v>
      </c>
      <c r="C784">
        <v>7</v>
      </c>
      <c r="H784">
        <f>VLOOKUP(A784,[1]Sheet1!A$2:F$2998,5,FALSE)</f>
        <v>723.68</v>
      </c>
      <c r="I784">
        <f>VLOOKUP(A784,[1]Sheet1!A$2:F$2998,6,FALSE)</f>
        <v>723.39300453179987</v>
      </c>
      <c r="J784" s="5"/>
      <c r="K784" s="5" t="str">
        <f t="shared" si="169"/>
        <v/>
      </c>
      <c r="L784" s="6">
        <f t="shared" si="181"/>
        <v>783</v>
      </c>
      <c r="M784">
        <f t="shared" si="170"/>
        <v>722.11304439162075</v>
      </c>
      <c r="N784">
        <f t="shared" si="171"/>
        <v>0.38219898174997863</v>
      </c>
      <c r="O784">
        <f t="shared" si="172"/>
        <v>3.453054581507323</v>
      </c>
      <c r="P784">
        <f t="shared" si="173"/>
        <v>1</v>
      </c>
      <c r="Q784">
        <f t="shared" si="174"/>
        <v>2.9331017867662013E-4</v>
      </c>
      <c r="R784">
        <f t="shared" si="175"/>
        <v>1.9001697224737673</v>
      </c>
      <c r="S784">
        <f t="shared" si="176"/>
        <v>1.1373118573502896</v>
      </c>
      <c r="T784" t="str">
        <f t="shared" si="177"/>
        <v/>
      </c>
      <c r="U784" t="str">
        <f t="shared" si="178"/>
        <v/>
      </c>
      <c r="V784" t="str">
        <f t="shared" si="179"/>
        <v/>
      </c>
      <c r="X784">
        <f t="shared" ca="1" si="180"/>
        <v>56.289357584599657</v>
      </c>
    </row>
    <row r="785" spans="1:24" x14ac:dyDescent="0.3">
      <c r="A785" s="2">
        <v>43235.693848391202</v>
      </c>
      <c r="B785">
        <v>723.58143627800007</v>
      </c>
      <c r="C785">
        <v>6</v>
      </c>
      <c r="H785">
        <f>VLOOKUP(A785,[1]Sheet1!A$2:F$2998,5,FALSE)</f>
        <v>723.00584493999997</v>
      </c>
      <c r="I785">
        <f>VLOOKUP(A785,[1]Sheet1!A$2:F$2998,6,FALSE)</f>
        <v>723.55946792999998</v>
      </c>
      <c r="J785" s="5"/>
      <c r="K785" s="5" t="str">
        <f t="shared" si="169"/>
        <v/>
      </c>
      <c r="L785" s="6">
        <f t="shared" si="181"/>
        <v>784</v>
      </c>
      <c r="M785">
        <f t="shared" si="170"/>
        <v>722.15345609126177</v>
      </c>
      <c r="N785">
        <f t="shared" si="171"/>
        <v>0.43219662246013002</v>
      </c>
      <c r="O785">
        <f t="shared" si="172"/>
        <v>3.3040058911381855</v>
      </c>
      <c r="P785">
        <f t="shared" si="173"/>
        <v>1</v>
      </c>
      <c r="Q785">
        <f t="shared" si="174"/>
        <v>1.3531250442611054E-4</v>
      </c>
      <c r="R785">
        <f t="shared" si="175"/>
        <v>0.64001780926747565</v>
      </c>
      <c r="S785">
        <f t="shared" si="176"/>
        <v>0.82528436690283535</v>
      </c>
      <c r="T785" t="str">
        <f t="shared" si="177"/>
        <v/>
      </c>
      <c r="U785" t="str">
        <f t="shared" si="178"/>
        <v/>
      </c>
      <c r="V785" t="str">
        <f t="shared" si="179"/>
        <v/>
      </c>
      <c r="X785">
        <f t="shared" ca="1" si="180"/>
        <v>56.289357584599657</v>
      </c>
    </row>
    <row r="786" spans="1:24" x14ac:dyDescent="0.3">
      <c r="A786" s="2">
        <v>43235.69416309028</v>
      </c>
      <c r="B786">
        <v>723.21160978516002</v>
      </c>
      <c r="C786">
        <v>11</v>
      </c>
      <c r="H786">
        <f>VLOOKUP(A786,[1]Sheet1!A$2:F$2998,5,FALSE)</f>
        <v>722.26562860000001</v>
      </c>
      <c r="I786">
        <f>VLOOKUP(A786,[1]Sheet1!A$2:F$2998,6,FALSE)</f>
        <v>722.94148748999999</v>
      </c>
      <c r="J786" s="5"/>
      <c r="K786" s="5" t="str">
        <f t="shared" si="169"/>
        <v/>
      </c>
      <c r="L786" s="6">
        <f t="shared" si="181"/>
        <v>785</v>
      </c>
      <c r="M786">
        <f t="shared" si="170"/>
        <v>722.21563079091175</v>
      </c>
      <c r="N786">
        <f t="shared" si="171"/>
        <v>0.48794867668318176</v>
      </c>
      <c r="O786">
        <f t="shared" si="172"/>
        <v>2.0411552317723589</v>
      </c>
      <c r="P786">
        <f t="shared" si="173"/>
        <v>1</v>
      </c>
      <c r="Q786">
        <f t="shared" si="174"/>
        <v>3.1469907844439149E-4</v>
      </c>
      <c r="R786">
        <f t="shared" si="175"/>
        <v>1.868146010421184</v>
      </c>
      <c r="S786">
        <f t="shared" si="176"/>
        <v>2.0916500663351889</v>
      </c>
      <c r="T786" t="str">
        <f t="shared" si="177"/>
        <v/>
      </c>
      <c r="U786" t="str">
        <f t="shared" si="178"/>
        <v/>
      </c>
      <c r="V786" t="str">
        <f t="shared" si="179"/>
        <v/>
      </c>
      <c r="X786">
        <f t="shared" ca="1" si="180"/>
        <v>56.289357584599657</v>
      </c>
    </row>
    <row r="787" spans="1:24" x14ac:dyDescent="0.3">
      <c r="A787" s="2">
        <v>43235.694705752307</v>
      </c>
      <c r="B787">
        <v>722.28380155484001</v>
      </c>
      <c r="C787">
        <v>12</v>
      </c>
      <c r="H787">
        <f>VLOOKUP(A787,[1]Sheet1!A$2:F$2998,5,FALSE)</f>
        <v>722.92510446040012</v>
      </c>
      <c r="I787">
        <f>VLOOKUP(A787,[1]Sheet1!A$2:F$2998,6,FALSE)</f>
        <v>722.97462189999999</v>
      </c>
      <c r="J787" s="5"/>
      <c r="K787" s="5" t="str">
        <f t="shared" si="169"/>
        <v/>
      </c>
      <c r="L787" s="6">
        <f t="shared" si="181"/>
        <v>786</v>
      </c>
      <c r="M787">
        <f t="shared" si="170"/>
        <v>722.23956597737356</v>
      </c>
      <c r="N787">
        <f t="shared" si="171"/>
        <v>0.5125300930525164</v>
      </c>
      <c r="O787">
        <f t="shared" si="172"/>
        <v>8.6308254024645953E-2</v>
      </c>
      <c r="P787" t="str">
        <f t="shared" si="173"/>
        <v/>
      </c>
      <c r="Q787">
        <f t="shared" si="174"/>
        <v>5.4266202641883865E-4</v>
      </c>
      <c r="R787">
        <f t="shared" si="175"/>
        <v>3.2523738700536464</v>
      </c>
      <c r="S787">
        <f t="shared" si="176"/>
        <v>2.1628193492948231</v>
      </c>
      <c r="T787" t="str">
        <f t="shared" si="177"/>
        <v/>
      </c>
      <c r="U787" t="str">
        <f t="shared" si="178"/>
        <v/>
      </c>
      <c r="V787" t="str">
        <f t="shared" si="179"/>
        <v/>
      </c>
      <c r="X787">
        <f t="shared" ca="1" si="180"/>
        <v>56.289357584599657</v>
      </c>
    </row>
    <row r="788" spans="1:24" x14ac:dyDescent="0.3">
      <c r="A788" s="2">
        <v>43235.694830347224</v>
      </c>
      <c r="B788">
        <v>722.74679950075995</v>
      </c>
      <c r="C788">
        <v>7</v>
      </c>
      <c r="H788">
        <f>VLOOKUP(A788,[1]Sheet1!A$2:F$2998,5,FALSE)</f>
        <v>722.92510446040001</v>
      </c>
      <c r="I788">
        <f>VLOOKUP(A788,[1]Sheet1!A$2:F$2998,6,FALSE)</f>
        <v>722.35</v>
      </c>
      <c r="J788" s="5"/>
      <c r="K788" s="5" t="str">
        <f t="shared" si="169"/>
        <v/>
      </c>
      <c r="L788" s="6">
        <f t="shared" si="181"/>
        <v>787</v>
      </c>
      <c r="M788">
        <f t="shared" si="170"/>
        <v>722.16335698061289</v>
      </c>
      <c r="N788">
        <f t="shared" si="171"/>
        <v>0.51098785482936737</v>
      </c>
      <c r="O788">
        <f t="shared" si="172"/>
        <v>1.1417933217647347</v>
      </c>
      <c r="P788" t="str">
        <f t="shared" si="173"/>
        <v/>
      </c>
      <c r="Q788">
        <f t="shared" si="174"/>
        <v>1.2459491699701175E-4</v>
      </c>
      <c r="R788">
        <f t="shared" si="175"/>
        <v>0.30498750537968378</v>
      </c>
      <c r="S788">
        <f t="shared" si="176"/>
        <v>0.80103622415772202</v>
      </c>
      <c r="T788" t="str">
        <f t="shared" si="177"/>
        <v/>
      </c>
      <c r="U788" t="str">
        <f t="shared" si="178"/>
        <v/>
      </c>
      <c r="V788" t="str">
        <f t="shared" si="179"/>
        <v/>
      </c>
      <c r="X788">
        <f t="shared" ca="1" si="180"/>
        <v>56.289357584599657</v>
      </c>
    </row>
    <row r="789" spans="1:24" x14ac:dyDescent="0.3">
      <c r="A789" s="2">
        <v>43235.694830347224</v>
      </c>
      <c r="B789">
        <v>722.35</v>
      </c>
      <c r="C789">
        <v>1</v>
      </c>
      <c r="H789">
        <f>VLOOKUP(A789,[1]Sheet1!A$2:F$2998,5,FALSE)</f>
        <v>722.92510446040001</v>
      </c>
      <c r="I789">
        <f>VLOOKUP(A789,[1]Sheet1!A$2:F$2998,6,FALSE)</f>
        <v>722.35</v>
      </c>
      <c r="J789" s="5"/>
      <c r="K789" s="5" t="str">
        <f t="shared" si="169"/>
        <v/>
      </c>
      <c r="L789" s="6">
        <f t="shared" si="181"/>
        <v>788</v>
      </c>
      <c r="M789">
        <f t="shared" si="170"/>
        <v>722.15063110260542</v>
      </c>
      <c r="N789">
        <f t="shared" si="171"/>
        <v>0.519218819239881</v>
      </c>
      <c r="O789">
        <f t="shared" si="172"/>
        <v>0.38397856550437787</v>
      </c>
      <c r="P789" t="str">
        <f t="shared" si="173"/>
        <v/>
      </c>
      <c r="Q789">
        <f t="shared" si="174"/>
        <v>0</v>
      </c>
      <c r="R789">
        <f t="shared" si="175"/>
        <v>-0.45011892250827829</v>
      </c>
      <c r="S789">
        <f t="shared" si="176"/>
        <v>-0.64272087935227751</v>
      </c>
      <c r="T789" t="str">
        <f t="shared" si="177"/>
        <v/>
      </c>
      <c r="U789" t="str">
        <f t="shared" si="178"/>
        <v/>
      </c>
      <c r="V789" t="str">
        <f t="shared" si="179"/>
        <v/>
      </c>
      <c r="X789">
        <f t="shared" ca="1" si="180"/>
        <v>56.289357584599657</v>
      </c>
    </row>
    <row r="790" spans="1:24" x14ac:dyDescent="0.3">
      <c r="A790" s="2">
        <v>43235.695067511573</v>
      </c>
      <c r="B790">
        <v>722.58045727044009</v>
      </c>
      <c r="C790">
        <v>10</v>
      </c>
      <c r="H790">
        <f>VLOOKUP(A790,[1]Sheet1!A$2:F$2998,5,FALSE)</f>
        <v>722.97</v>
      </c>
      <c r="I790">
        <f>VLOOKUP(A790,[1]Sheet1!A$2:F$2998,6,FALSE)</f>
        <v>722.97</v>
      </c>
      <c r="J790" s="5"/>
      <c r="K790" s="5" t="str">
        <f t="shared" si="169"/>
        <v/>
      </c>
      <c r="L790" s="6">
        <f t="shared" si="181"/>
        <v>789</v>
      </c>
      <c r="M790">
        <f t="shared" si="170"/>
        <v>722.10079133459089</v>
      </c>
      <c r="N790">
        <f t="shared" si="171"/>
        <v>0.52000037363086271</v>
      </c>
      <c r="O790">
        <f t="shared" si="172"/>
        <v>0.92243382922971251</v>
      </c>
      <c r="P790" t="str">
        <f t="shared" si="173"/>
        <v/>
      </c>
      <c r="Q790">
        <f t="shared" si="174"/>
        <v>2.3716434952802956E-4</v>
      </c>
      <c r="R790">
        <f t="shared" si="175"/>
        <v>0.94816899792277964</v>
      </c>
      <c r="S790">
        <f t="shared" si="176"/>
        <v>1.460729271255176</v>
      </c>
      <c r="T790" t="str">
        <f t="shared" si="177"/>
        <v/>
      </c>
      <c r="U790" t="str">
        <f t="shared" si="178"/>
        <v/>
      </c>
      <c r="V790" t="str">
        <f t="shared" si="179"/>
        <v/>
      </c>
      <c r="X790">
        <f t="shared" ca="1" si="180"/>
        <v>56.289357584599657</v>
      </c>
    </row>
    <row r="791" spans="1:24" x14ac:dyDescent="0.3">
      <c r="A791" s="2">
        <v>43235.695285520836</v>
      </c>
      <c r="B791">
        <v>722.97192108651996</v>
      </c>
      <c r="C791">
        <v>3</v>
      </c>
      <c r="H791">
        <f>VLOOKUP(A791,[1]Sheet1!A$2:F$2998,5,FALSE)</f>
        <v>722.97</v>
      </c>
      <c r="I791">
        <f>VLOOKUP(A791,[1]Sheet1!A$2:F$2998,6,FALSE)</f>
        <v>722.98</v>
      </c>
      <c r="J791" s="5"/>
      <c r="K791" s="5" t="str">
        <f t="shared" si="169"/>
        <v/>
      </c>
      <c r="L791" s="6">
        <f t="shared" si="181"/>
        <v>790</v>
      </c>
      <c r="M791">
        <f t="shared" si="170"/>
        <v>722.0875248344588</v>
      </c>
      <c r="N791">
        <f t="shared" si="171"/>
        <v>0.52595336992978803</v>
      </c>
      <c r="O791">
        <f t="shared" si="172"/>
        <v>1.6815107624069667</v>
      </c>
      <c r="P791">
        <f t="shared" si="173"/>
        <v>1</v>
      </c>
      <c r="Q791">
        <f t="shared" si="174"/>
        <v>2.1800926333526149E-4</v>
      </c>
      <c r="R791">
        <f t="shared" si="175"/>
        <v>0.78789492580846876</v>
      </c>
      <c r="S791">
        <f t="shared" si="176"/>
        <v>-0.22855810195691872</v>
      </c>
      <c r="T791" t="str">
        <f t="shared" si="177"/>
        <v/>
      </c>
      <c r="U791" t="str">
        <f t="shared" si="178"/>
        <v/>
      </c>
      <c r="V791" t="str">
        <f t="shared" si="179"/>
        <v/>
      </c>
      <c r="X791">
        <f t="shared" ca="1" si="180"/>
        <v>56.289357584599657</v>
      </c>
    </row>
    <row r="792" spans="1:24" x14ac:dyDescent="0.3">
      <c r="A792" s="2">
        <v>43235.69560417824</v>
      </c>
      <c r="B792">
        <v>722.97784919460003</v>
      </c>
      <c r="C792">
        <v>5</v>
      </c>
      <c r="H792">
        <f>VLOOKUP(A792,[1]Sheet1!A$2:F$2998,5,FALSE)</f>
        <v>722.97</v>
      </c>
      <c r="I792">
        <f>VLOOKUP(A792,[1]Sheet1!A$2:F$2998,6,FALSE)</f>
        <v>722.98</v>
      </c>
      <c r="J792" s="5"/>
      <c r="K792" s="5" t="str">
        <f t="shared" si="169"/>
        <v/>
      </c>
      <c r="L792" s="6">
        <f t="shared" si="181"/>
        <v>791</v>
      </c>
      <c r="M792">
        <f t="shared" si="170"/>
        <v>722.12807038085134</v>
      </c>
      <c r="N792">
        <f t="shared" si="171"/>
        <v>0.54540191056193221</v>
      </c>
      <c r="O792">
        <f t="shared" si="172"/>
        <v>1.5580781755479196</v>
      </c>
      <c r="P792">
        <f t="shared" si="173"/>
        <v>1</v>
      </c>
      <c r="Q792">
        <f t="shared" si="174"/>
        <v>3.1865740311332047E-4</v>
      </c>
      <c r="R792">
        <f t="shared" si="175"/>
        <v>1.3327846297148025</v>
      </c>
      <c r="S792">
        <f t="shared" si="176"/>
        <v>0.21717903202045236</v>
      </c>
      <c r="T792" t="str">
        <f t="shared" si="177"/>
        <v/>
      </c>
      <c r="U792" t="str">
        <f t="shared" si="178"/>
        <v/>
      </c>
      <c r="V792" t="str">
        <f t="shared" si="179"/>
        <v/>
      </c>
      <c r="X792">
        <f t="shared" ca="1" si="180"/>
        <v>56.289357584599657</v>
      </c>
    </row>
    <row r="793" spans="1:24" x14ac:dyDescent="0.3">
      <c r="A793" s="2">
        <v>43235.696046828707</v>
      </c>
      <c r="B793">
        <v>722.97039220000011</v>
      </c>
      <c r="C793">
        <v>6</v>
      </c>
      <c r="H793">
        <f>VLOOKUP(A793,[1]Sheet1!A$2:F$2998,5,FALSE)</f>
        <v>722.97</v>
      </c>
      <c r="I793">
        <f>VLOOKUP(A793,[1]Sheet1!A$2:F$2998,6,FALSE)</f>
        <v>722.98</v>
      </c>
      <c r="J793" s="5"/>
      <c r="K793" s="5" t="str">
        <f t="shared" si="169"/>
        <v/>
      </c>
      <c r="L793" s="6">
        <f t="shared" si="181"/>
        <v>792</v>
      </c>
      <c r="M793">
        <f t="shared" si="170"/>
        <v>722.17639298285712</v>
      </c>
      <c r="N793">
        <f t="shared" si="171"/>
        <v>0.56164918122225804</v>
      </c>
      <c r="O793">
        <f t="shared" si="172"/>
        <v>1.4136924679834575</v>
      </c>
      <c r="P793" t="str">
        <f t="shared" si="173"/>
        <v/>
      </c>
      <c r="Q793">
        <f t="shared" si="174"/>
        <v>4.426504674484022E-4</v>
      </c>
      <c r="R793">
        <f t="shared" si="175"/>
        <v>1.9603454127023432</v>
      </c>
      <c r="S793">
        <f t="shared" si="176"/>
        <v>0.42444250235857106</v>
      </c>
      <c r="T793" t="str">
        <f t="shared" si="177"/>
        <v/>
      </c>
      <c r="U793" t="str">
        <f t="shared" si="178"/>
        <v/>
      </c>
      <c r="V793" t="str">
        <f t="shared" si="179"/>
        <v/>
      </c>
      <c r="X793">
        <f t="shared" ca="1" si="180"/>
        <v>56.289357584599657</v>
      </c>
    </row>
    <row r="794" spans="1:24" x14ac:dyDescent="0.3">
      <c r="A794" s="2">
        <v>43235.696182175932</v>
      </c>
      <c r="B794">
        <v>722.97104521280005</v>
      </c>
      <c r="C794">
        <v>4</v>
      </c>
      <c r="H794">
        <f>VLOOKUP(A794,[1]Sheet1!A$2:F$2998,5,FALSE)</f>
        <v>723.36</v>
      </c>
      <c r="I794">
        <f>VLOOKUP(A794,[1]Sheet1!A$2:F$2998,6,FALSE)</f>
        <v>722.98</v>
      </c>
      <c r="J794" s="5"/>
      <c r="K794" s="5" t="str">
        <f t="shared" si="169"/>
        <v/>
      </c>
      <c r="L794" s="6">
        <f t="shared" si="181"/>
        <v>793</v>
      </c>
      <c r="M794">
        <f t="shared" si="170"/>
        <v>722.23093302483494</v>
      </c>
      <c r="N794">
        <f t="shared" si="171"/>
        <v>0.57332579413422846</v>
      </c>
      <c r="O794">
        <f t="shared" si="172"/>
        <v>1.2909103262704993</v>
      </c>
      <c r="P794" t="str">
        <f t="shared" si="173"/>
        <v/>
      </c>
      <c r="Q794">
        <f t="shared" si="174"/>
        <v>1.3534722529584542E-4</v>
      </c>
      <c r="R794">
        <f t="shared" si="175"/>
        <v>0.13175693133004776</v>
      </c>
      <c r="S794">
        <f t="shared" si="176"/>
        <v>-7.1142539855002046E-2</v>
      </c>
      <c r="T794" t="str">
        <f t="shared" si="177"/>
        <v/>
      </c>
      <c r="U794" t="str">
        <f t="shared" si="178"/>
        <v/>
      </c>
      <c r="V794" t="str">
        <f t="shared" si="179"/>
        <v/>
      </c>
      <c r="X794">
        <f t="shared" ca="1" si="180"/>
        <v>56.289357584599657</v>
      </c>
    </row>
    <row r="795" spans="1:24" x14ac:dyDescent="0.3">
      <c r="A795" s="2">
        <v>43235.696191886571</v>
      </c>
      <c r="B795">
        <v>722.98</v>
      </c>
      <c r="C795">
        <v>2</v>
      </c>
      <c r="H795">
        <f>VLOOKUP(A795,[1]Sheet1!A$2:F$2998,5,FALSE)</f>
        <v>723.36</v>
      </c>
      <c r="I795">
        <f>VLOOKUP(A795,[1]Sheet1!A$2:F$2998,6,FALSE)</f>
        <v>722.98</v>
      </c>
      <c r="J795" s="5"/>
      <c r="K795" s="5" t="str">
        <f t="shared" si="169"/>
        <v/>
      </c>
      <c r="L795" s="6">
        <f t="shared" si="181"/>
        <v>794</v>
      </c>
      <c r="M795">
        <f t="shared" si="170"/>
        <v>722.2926549630655</v>
      </c>
      <c r="N795">
        <f t="shared" si="171"/>
        <v>0.57989524418598382</v>
      </c>
      <c r="O795">
        <f t="shared" si="172"/>
        <v>1.1852917295422263</v>
      </c>
      <c r="P795" t="str">
        <f t="shared" si="173"/>
        <v/>
      </c>
      <c r="Q795">
        <f t="shared" si="174"/>
        <v>9.7106385510414839E-6</v>
      </c>
      <c r="R795">
        <f t="shared" si="175"/>
        <v>-0.57507156118145075</v>
      </c>
      <c r="S795">
        <f t="shared" si="176"/>
        <v>-0.56104170704044187</v>
      </c>
      <c r="T795" t="str">
        <f t="shared" si="177"/>
        <v/>
      </c>
      <c r="U795" t="str">
        <f t="shared" si="178"/>
        <v/>
      </c>
      <c r="V795" t="str">
        <f t="shared" si="179"/>
        <v/>
      </c>
      <c r="X795">
        <f t="shared" ca="1" si="180"/>
        <v>56.289357584599657</v>
      </c>
    </row>
    <row r="796" spans="1:24" x14ac:dyDescent="0.3">
      <c r="A796" s="2">
        <v>43235.696202303239</v>
      </c>
      <c r="B796">
        <v>722.98</v>
      </c>
      <c r="C796">
        <v>2</v>
      </c>
      <c r="H796">
        <f>VLOOKUP(A796,[1]Sheet1!A$2:F$2998,5,FALSE)</f>
        <v>723.36</v>
      </c>
      <c r="I796">
        <f>VLOOKUP(A796,[1]Sheet1!A$2:F$2998,6,FALSE)</f>
        <v>723.13814323069994</v>
      </c>
      <c r="J796" s="5"/>
      <c r="K796" s="5" t="str">
        <f t="shared" si="169"/>
        <v/>
      </c>
      <c r="L796" s="6">
        <f t="shared" si="181"/>
        <v>795</v>
      </c>
      <c r="M796">
        <f t="shared" si="170"/>
        <v>722.3625042792645</v>
      </c>
      <c r="N796">
        <f t="shared" si="171"/>
        <v>0.58052366190026894</v>
      </c>
      <c r="O796">
        <f t="shared" si="172"/>
        <v>1.0636874278547528</v>
      </c>
      <c r="P796" t="str">
        <f t="shared" si="173"/>
        <v/>
      </c>
      <c r="Q796">
        <f t="shared" si="174"/>
        <v>1.0416668374091387E-5</v>
      </c>
      <c r="R796">
        <f t="shared" si="175"/>
        <v>-0.57326909778876434</v>
      </c>
      <c r="S796">
        <f t="shared" si="176"/>
        <v>-0.57017973131246802</v>
      </c>
      <c r="T796" t="str">
        <f t="shared" si="177"/>
        <v/>
      </c>
      <c r="U796" t="str">
        <f t="shared" si="178"/>
        <v/>
      </c>
      <c r="V796" t="str">
        <f t="shared" si="179"/>
        <v/>
      </c>
      <c r="X796">
        <f t="shared" ca="1" si="180"/>
        <v>56.289357584599657</v>
      </c>
    </row>
    <row r="797" spans="1:24" x14ac:dyDescent="0.3">
      <c r="A797" s="2">
        <v>43235.696202303239</v>
      </c>
      <c r="B797">
        <v>722.98</v>
      </c>
      <c r="C797">
        <v>1</v>
      </c>
      <c r="H797">
        <f>VLOOKUP(A797,[1]Sheet1!A$2:F$2998,5,FALSE)</f>
        <v>723.36</v>
      </c>
      <c r="I797">
        <f>VLOOKUP(A797,[1]Sheet1!A$2:F$2998,6,FALSE)</f>
        <v>723.13814323069994</v>
      </c>
      <c r="J797" s="5"/>
      <c r="K797" s="5" t="str">
        <f t="shared" si="169"/>
        <v/>
      </c>
      <c r="L797" s="6">
        <f t="shared" si="181"/>
        <v>796</v>
      </c>
      <c r="M797">
        <f t="shared" si="170"/>
        <v>722.4394124189929</v>
      </c>
      <c r="N797">
        <f t="shared" si="171"/>
        <v>0.57352622913513629</v>
      </c>
      <c r="O797">
        <f t="shared" si="172"/>
        <v>0.94256819225567001</v>
      </c>
      <c r="P797" t="str">
        <f t="shared" si="173"/>
        <v/>
      </c>
      <c r="Q797">
        <f t="shared" si="174"/>
        <v>0</v>
      </c>
      <c r="R797">
        <f t="shared" si="175"/>
        <v>-0.63250003843304403</v>
      </c>
      <c r="S797">
        <f t="shared" si="176"/>
        <v>-0.81648444359496297</v>
      </c>
      <c r="T797" t="str">
        <f t="shared" si="177"/>
        <v/>
      </c>
      <c r="U797" t="str">
        <f t="shared" si="178"/>
        <v/>
      </c>
      <c r="V797" t="str">
        <f t="shared" si="179"/>
        <v/>
      </c>
      <c r="X797">
        <f t="shared" ca="1" si="180"/>
        <v>56.289357584599657</v>
      </c>
    </row>
    <row r="798" spans="1:24" x14ac:dyDescent="0.3">
      <c r="A798" s="2">
        <v>43235.696202303239</v>
      </c>
      <c r="B798">
        <v>722.98</v>
      </c>
      <c r="C798">
        <v>1</v>
      </c>
      <c r="H798">
        <f>VLOOKUP(A798,[1]Sheet1!A$2:F$2998,5,FALSE)</f>
        <v>723.36</v>
      </c>
      <c r="I798">
        <f>VLOOKUP(A798,[1]Sheet1!A$2:F$2998,6,FALSE)</f>
        <v>723.13814323069994</v>
      </c>
      <c r="J798" s="5"/>
      <c r="K798" s="5" t="str">
        <f t="shared" si="169"/>
        <v/>
      </c>
      <c r="L798" s="6">
        <f t="shared" si="181"/>
        <v>797</v>
      </c>
      <c r="M798">
        <f t="shared" si="170"/>
        <v>722.52337938225082</v>
      </c>
      <c r="N798">
        <f t="shared" si="171"/>
        <v>0.55713471283768823</v>
      </c>
      <c r="O798">
        <f t="shared" si="172"/>
        <v>0.81958744847087572</v>
      </c>
      <c r="P798" t="str">
        <f t="shared" si="173"/>
        <v/>
      </c>
      <c r="Q798">
        <f t="shared" si="174"/>
        <v>0</v>
      </c>
      <c r="R798">
        <f t="shared" si="175"/>
        <v>-0.63248981770214641</v>
      </c>
      <c r="S798">
        <f t="shared" si="176"/>
        <v>-0.81648444359496297</v>
      </c>
      <c r="T798" t="str">
        <f t="shared" si="177"/>
        <v/>
      </c>
      <c r="U798" t="str">
        <f t="shared" si="178"/>
        <v/>
      </c>
      <c r="V798" t="str">
        <f t="shared" si="179"/>
        <v/>
      </c>
      <c r="X798">
        <f t="shared" ca="1" si="180"/>
        <v>56.289357584599657</v>
      </c>
    </row>
    <row r="799" spans="1:24" x14ac:dyDescent="0.3">
      <c r="A799" s="2">
        <v>43235.696202303239</v>
      </c>
      <c r="B799">
        <v>722.98</v>
      </c>
      <c r="C799">
        <v>1</v>
      </c>
      <c r="H799">
        <f>VLOOKUP(A799,[1]Sheet1!A$2:F$2998,5,FALSE)</f>
        <v>723.36</v>
      </c>
      <c r="I799">
        <f>VLOOKUP(A799,[1]Sheet1!A$2:F$2998,6,FALSE)</f>
        <v>723.13814323069994</v>
      </c>
      <c r="J799" s="5"/>
      <c r="K799" s="5" t="str">
        <f t="shared" si="169"/>
        <v/>
      </c>
      <c r="L799" s="6">
        <f t="shared" si="181"/>
        <v>798</v>
      </c>
      <c r="M799">
        <f t="shared" si="170"/>
        <v>722.61440516903792</v>
      </c>
      <c r="N799">
        <f t="shared" si="171"/>
        <v>0.52882408425402505</v>
      </c>
      <c r="O799">
        <f t="shared" si="172"/>
        <v>0.69133543998438396</v>
      </c>
      <c r="P799" t="str">
        <f t="shared" si="173"/>
        <v/>
      </c>
      <c r="Q799">
        <f t="shared" si="174"/>
        <v>0</v>
      </c>
      <c r="R799">
        <f t="shared" si="175"/>
        <v>-0.63248981770214641</v>
      </c>
      <c r="S799">
        <f t="shared" si="176"/>
        <v>-0.80611617185555817</v>
      </c>
      <c r="T799" t="str">
        <f t="shared" si="177"/>
        <v/>
      </c>
      <c r="U799" t="str">
        <f t="shared" si="178"/>
        <v/>
      </c>
      <c r="V799" t="str">
        <f t="shared" si="179"/>
        <v/>
      </c>
      <c r="X799">
        <f t="shared" ca="1" si="180"/>
        <v>56.289357584599657</v>
      </c>
    </row>
    <row r="800" spans="1:24" x14ac:dyDescent="0.3">
      <c r="A800" s="2">
        <v>43235.696202303239</v>
      </c>
      <c r="B800">
        <v>722.98</v>
      </c>
      <c r="C800">
        <v>1</v>
      </c>
      <c r="H800">
        <f>VLOOKUP(A800,[1]Sheet1!A$2:F$2998,5,FALSE)</f>
        <v>723.36</v>
      </c>
      <c r="I800">
        <f>VLOOKUP(A800,[1]Sheet1!A$2:F$2998,6,FALSE)</f>
        <v>723.13814323069994</v>
      </c>
      <c r="J800" s="5"/>
      <c r="K800" s="5" t="str">
        <f t="shared" si="169"/>
        <v/>
      </c>
      <c r="L800" s="6">
        <f t="shared" si="181"/>
        <v>799</v>
      </c>
      <c r="M800">
        <f t="shared" si="170"/>
        <v>722.71248977935466</v>
      </c>
      <c r="N800">
        <f t="shared" si="171"/>
        <v>0.48461006707138354</v>
      </c>
      <c r="O800">
        <f t="shared" si="172"/>
        <v>0.55201127426426011</v>
      </c>
      <c r="P800" t="str">
        <f t="shared" si="173"/>
        <v/>
      </c>
      <c r="Q800">
        <f t="shared" si="174"/>
        <v>0</v>
      </c>
      <c r="R800">
        <f t="shared" si="175"/>
        <v>-0.63248981770214641</v>
      </c>
      <c r="S800">
        <f t="shared" si="176"/>
        <v>-0.80611617185555817</v>
      </c>
      <c r="T800" t="str">
        <f t="shared" si="177"/>
        <v/>
      </c>
      <c r="U800" t="str">
        <f t="shared" si="178"/>
        <v/>
      </c>
      <c r="V800" t="str">
        <f t="shared" si="179"/>
        <v/>
      </c>
      <c r="X800">
        <f t="shared" ca="1" si="180"/>
        <v>56.289357584599657</v>
      </c>
    </row>
    <row r="801" spans="1:24" x14ac:dyDescent="0.3">
      <c r="A801" s="2">
        <v>43235.696202303239</v>
      </c>
      <c r="B801">
        <v>722.98</v>
      </c>
      <c r="C801">
        <v>1</v>
      </c>
      <c r="H801">
        <f>VLOOKUP(A801,[1]Sheet1!A$2:F$2998,5,FALSE)</f>
        <v>723.36</v>
      </c>
      <c r="I801">
        <f>VLOOKUP(A801,[1]Sheet1!A$2:F$2998,6,FALSE)</f>
        <v>723.13814323069994</v>
      </c>
      <c r="J801" s="5"/>
      <c r="K801" s="5" t="str">
        <f t="shared" si="169"/>
        <v/>
      </c>
      <c r="L801" s="6">
        <f t="shared" si="181"/>
        <v>800</v>
      </c>
      <c r="M801">
        <f t="shared" si="170"/>
        <v>722.81763321320068</v>
      </c>
      <c r="N801">
        <f t="shared" si="171"/>
        <v>0.41715991136152653</v>
      </c>
      <c r="O801">
        <f t="shared" si="172"/>
        <v>0.38921953518833174</v>
      </c>
      <c r="P801" t="str">
        <f t="shared" si="173"/>
        <v/>
      </c>
      <c r="Q801">
        <f t="shared" si="174"/>
        <v>0</v>
      </c>
      <c r="R801">
        <f t="shared" si="175"/>
        <v>-0.63248981770214641</v>
      </c>
      <c r="S801">
        <f t="shared" si="176"/>
        <v>-0.80611617185555817</v>
      </c>
      <c r="T801" t="str">
        <f t="shared" si="177"/>
        <v/>
      </c>
      <c r="U801" t="str">
        <f t="shared" si="178"/>
        <v/>
      </c>
      <c r="V801" t="str">
        <f t="shared" si="179"/>
        <v/>
      </c>
      <c r="X801">
        <f t="shared" ca="1" si="180"/>
        <v>56.289357584599657</v>
      </c>
    </row>
    <row r="802" spans="1:24" x14ac:dyDescent="0.3">
      <c r="A802" s="2">
        <v>43235.696202303239</v>
      </c>
      <c r="B802">
        <v>722.98</v>
      </c>
      <c r="C802">
        <v>1</v>
      </c>
      <c r="H802">
        <f>VLOOKUP(A802,[1]Sheet1!A$2:F$2998,5,FALSE)</f>
        <v>723.36</v>
      </c>
      <c r="I802">
        <f>VLOOKUP(A802,[1]Sheet1!A$2:F$2998,6,FALSE)</f>
        <v>723.13814323069994</v>
      </c>
      <c r="J802" s="5"/>
      <c r="K802" s="5" t="str">
        <f t="shared" si="169"/>
        <v/>
      </c>
      <c r="L802" s="6">
        <f t="shared" si="181"/>
        <v>801</v>
      </c>
      <c r="M802">
        <f t="shared" si="170"/>
        <v>722.91086652441504</v>
      </c>
      <c r="N802">
        <f t="shared" si="171"/>
        <v>0.35167403337827441</v>
      </c>
      <c r="O802">
        <f t="shared" si="172"/>
        <v>0.19658396419224372</v>
      </c>
      <c r="P802" t="str">
        <f t="shared" si="173"/>
        <v/>
      </c>
      <c r="Q802">
        <f t="shared" si="174"/>
        <v>0</v>
      </c>
      <c r="R802">
        <f t="shared" si="175"/>
        <v>-0.64025373449672496</v>
      </c>
      <c r="S802">
        <f t="shared" si="176"/>
        <v>-0.80611617185555817</v>
      </c>
      <c r="T802" t="str">
        <f t="shared" si="177"/>
        <v/>
      </c>
      <c r="U802" t="str">
        <f t="shared" si="178"/>
        <v/>
      </c>
      <c r="V802" t="str">
        <f t="shared" si="179"/>
        <v/>
      </c>
      <c r="X802">
        <f t="shared" ca="1" si="180"/>
        <v>56.289357584599657</v>
      </c>
    </row>
    <row r="803" spans="1:24" x14ac:dyDescent="0.3">
      <c r="A803" s="2">
        <v>43235.696202303239</v>
      </c>
      <c r="B803">
        <v>722.98</v>
      </c>
      <c r="C803">
        <v>1</v>
      </c>
      <c r="H803">
        <f>VLOOKUP(A803,[1]Sheet1!A$2:F$2998,5,FALSE)</f>
        <v>723.36</v>
      </c>
      <c r="I803">
        <f>VLOOKUP(A803,[1]Sheet1!A$2:F$2998,6,FALSE)</f>
        <v>723.13814323069994</v>
      </c>
      <c r="J803" s="5"/>
      <c r="K803" s="5" t="str">
        <f t="shared" si="169"/>
        <v/>
      </c>
      <c r="L803" s="6">
        <f t="shared" si="181"/>
        <v>802</v>
      </c>
      <c r="M803">
        <f t="shared" si="170"/>
        <v>722.9496147927423</v>
      </c>
      <c r="N803">
        <f t="shared" si="171"/>
        <v>0.34381664058771844</v>
      </c>
      <c r="O803">
        <f t="shared" si="172"/>
        <v>8.8376197282896335E-2</v>
      </c>
      <c r="P803" t="str">
        <f t="shared" si="173"/>
        <v/>
      </c>
      <c r="Q803">
        <f t="shared" si="174"/>
        <v>0</v>
      </c>
      <c r="R803">
        <f t="shared" si="175"/>
        <v>-0.64025373449672496</v>
      </c>
      <c r="S803">
        <f t="shared" si="176"/>
        <v>-0.82309931889633259</v>
      </c>
      <c r="T803" t="str">
        <f t="shared" si="177"/>
        <v/>
      </c>
      <c r="U803" t="str">
        <f t="shared" si="178"/>
        <v/>
      </c>
      <c r="V803" t="str">
        <f t="shared" si="179"/>
        <v/>
      </c>
      <c r="X803">
        <f t="shared" ca="1" si="180"/>
        <v>56.289357584599657</v>
      </c>
    </row>
    <row r="804" spans="1:24" x14ac:dyDescent="0.3">
      <c r="A804" s="2">
        <v>43235.696202303239</v>
      </c>
      <c r="B804">
        <v>722.98</v>
      </c>
      <c r="C804">
        <v>1</v>
      </c>
      <c r="H804">
        <f>VLOOKUP(A804,[1]Sheet1!A$2:F$2998,5,FALSE)</f>
        <v>723.36</v>
      </c>
      <c r="I804">
        <f>VLOOKUP(A804,[1]Sheet1!A$2:F$2998,6,FALSE)</f>
        <v>723.13814323069994</v>
      </c>
      <c r="J804" s="5"/>
      <c r="K804" s="5" t="str">
        <f t="shared" si="169"/>
        <v/>
      </c>
      <c r="L804" s="6">
        <f t="shared" si="181"/>
        <v>803</v>
      </c>
      <c r="M804">
        <f t="shared" si="170"/>
        <v>722.98289828136114</v>
      </c>
      <c r="N804">
        <f t="shared" si="171"/>
        <v>0.33777349587987671</v>
      </c>
      <c r="O804">
        <f t="shared" si="172"/>
        <v>-8.5805470129521003E-3</v>
      </c>
      <c r="P804" t="str">
        <f t="shared" si="173"/>
        <v/>
      </c>
      <c r="Q804">
        <f t="shared" si="174"/>
        <v>0</v>
      </c>
      <c r="R804">
        <f t="shared" si="175"/>
        <v>-0.63222468900615592</v>
      </c>
      <c r="S804">
        <f t="shared" si="176"/>
        <v>-0.82309931889633259</v>
      </c>
      <c r="T804" t="str">
        <f t="shared" si="177"/>
        <v/>
      </c>
      <c r="U804" t="str">
        <f t="shared" si="178"/>
        <v/>
      </c>
      <c r="V804" t="str">
        <f t="shared" si="179"/>
        <v/>
      </c>
      <c r="X804">
        <f t="shared" ca="1" si="180"/>
        <v>56.289357584599657</v>
      </c>
    </row>
    <row r="805" spans="1:24" x14ac:dyDescent="0.3">
      <c r="A805" s="2">
        <v>43235.696202303239</v>
      </c>
      <c r="B805">
        <v>722.98</v>
      </c>
      <c r="C805">
        <v>1</v>
      </c>
      <c r="H805">
        <f>VLOOKUP(A805,[1]Sheet1!A$2:F$2998,5,FALSE)</f>
        <v>723.36</v>
      </c>
      <c r="I805">
        <f>VLOOKUP(A805,[1]Sheet1!A$2:F$2998,6,FALSE)</f>
        <v>723.13814323069994</v>
      </c>
      <c r="J805" s="5"/>
      <c r="K805" s="5" t="str">
        <f t="shared" si="169"/>
        <v/>
      </c>
      <c r="L805" s="6">
        <f t="shared" si="181"/>
        <v>804</v>
      </c>
      <c r="M805">
        <f t="shared" si="170"/>
        <v>723.0156209020945</v>
      </c>
      <c r="N805">
        <f t="shared" si="171"/>
        <v>0.33084994041225396</v>
      </c>
      <c r="O805">
        <f t="shared" si="172"/>
        <v>-0.10766482850229209</v>
      </c>
      <c r="P805" t="str">
        <f t="shared" si="173"/>
        <v/>
      </c>
      <c r="Q805">
        <f t="shared" si="174"/>
        <v>0</v>
      </c>
      <c r="R805">
        <f t="shared" si="175"/>
        <v>-0.63174284541035797</v>
      </c>
      <c r="S805">
        <f t="shared" si="176"/>
        <v>-0.77734981178844897</v>
      </c>
      <c r="T805" t="str">
        <f t="shared" si="177"/>
        <v/>
      </c>
      <c r="U805" t="str">
        <f t="shared" si="178"/>
        <v/>
      </c>
      <c r="V805" t="str">
        <f t="shared" si="179"/>
        <v/>
      </c>
      <c r="X805">
        <f t="shared" ca="1" si="180"/>
        <v>56.289357584599657</v>
      </c>
    </row>
    <row r="806" spans="1:24" x14ac:dyDescent="0.3">
      <c r="A806" s="2">
        <v>43235.696202303239</v>
      </c>
      <c r="B806">
        <v>722.98</v>
      </c>
      <c r="C806">
        <v>1</v>
      </c>
      <c r="H806">
        <f>VLOOKUP(A806,[1]Sheet1!A$2:F$2998,5,FALSE)</f>
        <v>723.36</v>
      </c>
      <c r="I806">
        <f>VLOOKUP(A806,[1]Sheet1!A$2:F$2998,6,FALSE)</f>
        <v>723.13814323069994</v>
      </c>
      <c r="J806" s="5"/>
      <c r="K806" s="5" t="str">
        <f t="shared" si="169"/>
        <v/>
      </c>
      <c r="L806" s="6">
        <f t="shared" si="181"/>
        <v>805</v>
      </c>
      <c r="M806">
        <f t="shared" si="170"/>
        <v>723.04709187758101</v>
      </c>
      <c r="N806">
        <f t="shared" si="171"/>
        <v>0.32349438734424069</v>
      </c>
      <c r="O806">
        <f t="shared" si="172"/>
        <v>-0.20739734661794218</v>
      </c>
      <c r="P806" t="str">
        <f t="shared" si="173"/>
        <v/>
      </c>
      <c r="Q806">
        <f t="shared" si="174"/>
        <v>0</v>
      </c>
      <c r="R806">
        <f t="shared" si="175"/>
        <v>-0.63130525594256715</v>
      </c>
      <c r="S806">
        <f t="shared" si="176"/>
        <v>-0.76548933468897729</v>
      </c>
      <c r="T806" t="str">
        <f t="shared" si="177"/>
        <v/>
      </c>
      <c r="U806" t="str">
        <f t="shared" si="178"/>
        <v/>
      </c>
      <c r="V806" t="str">
        <f t="shared" si="179"/>
        <v/>
      </c>
      <c r="X806">
        <f t="shared" ca="1" si="180"/>
        <v>56.289357584599657</v>
      </c>
    </row>
    <row r="807" spans="1:24" x14ac:dyDescent="0.3">
      <c r="A807" s="2">
        <v>43235.696202303239</v>
      </c>
      <c r="B807">
        <v>722.98</v>
      </c>
      <c r="C807">
        <v>1</v>
      </c>
      <c r="H807">
        <f>VLOOKUP(A807,[1]Sheet1!A$2:F$2998,5,FALSE)</f>
        <v>723.36</v>
      </c>
      <c r="I807">
        <f>VLOOKUP(A807,[1]Sheet1!A$2:F$2998,6,FALSE)</f>
        <v>723.13814323069994</v>
      </c>
      <c r="J807" s="5"/>
      <c r="K807" s="5" t="str">
        <f t="shared" si="169"/>
        <v/>
      </c>
      <c r="L807" s="6">
        <f t="shared" si="181"/>
        <v>806</v>
      </c>
      <c r="M807">
        <f t="shared" si="170"/>
        <v>723.06560399698515</v>
      </c>
      <c r="N807">
        <f t="shared" si="171"/>
        <v>0.32162609439633588</v>
      </c>
      <c r="O807">
        <f t="shared" si="172"/>
        <v>-0.2661599866323015</v>
      </c>
      <c r="P807" t="str">
        <f t="shared" si="173"/>
        <v/>
      </c>
      <c r="Q807">
        <f t="shared" si="174"/>
        <v>0</v>
      </c>
      <c r="R807">
        <f t="shared" si="175"/>
        <v>-0.63130525594256715</v>
      </c>
      <c r="S807">
        <f t="shared" si="176"/>
        <v>-0.72963541438405632</v>
      </c>
      <c r="T807" t="str">
        <f t="shared" si="177"/>
        <v/>
      </c>
      <c r="U807" t="str">
        <f t="shared" si="178"/>
        <v/>
      </c>
      <c r="V807" t="str">
        <f t="shared" si="179"/>
        <v/>
      </c>
      <c r="X807">
        <f t="shared" ca="1" si="180"/>
        <v>56.289357584599657</v>
      </c>
    </row>
    <row r="808" spans="1:24" x14ac:dyDescent="0.3">
      <c r="A808" s="2">
        <v>43235.696202303239</v>
      </c>
      <c r="B808">
        <v>722.98</v>
      </c>
      <c r="C808">
        <v>1</v>
      </c>
      <c r="H808">
        <f>VLOOKUP(A808,[1]Sheet1!A$2:F$2998,5,FALSE)</f>
        <v>723.36</v>
      </c>
      <c r="I808">
        <f>VLOOKUP(A808,[1]Sheet1!A$2:F$2998,6,FALSE)</f>
        <v>723.13814323069994</v>
      </c>
      <c r="J808" s="5"/>
      <c r="K808" s="5" t="str">
        <f t="shared" si="169"/>
        <v/>
      </c>
      <c r="L808" s="6">
        <f t="shared" si="181"/>
        <v>807</v>
      </c>
      <c r="M808">
        <f t="shared" si="170"/>
        <v>723.08305729285962</v>
      </c>
      <c r="N808">
        <f t="shared" si="171"/>
        <v>0.31976306400323634</v>
      </c>
      <c r="O808">
        <f t="shared" si="172"/>
        <v>-0.32229267373595066</v>
      </c>
      <c r="P808" t="str">
        <f t="shared" si="173"/>
        <v/>
      </c>
      <c r="Q808">
        <f t="shared" si="174"/>
        <v>0</v>
      </c>
      <c r="R808">
        <f t="shared" si="175"/>
        <v>-0.63130525594256715</v>
      </c>
      <c r="S808">
        <f t="shared" si="176"/>
        <v>-0.72963541438405632</v>
      </c>
      <c r="T808" t="str">
        <f t="shared" si="177"/>
        <v/>
      </c>
      <c r="U808" t="str">
        <f t="shared" si="178"/>
        <v/>
      </c>
      <c r="V808" t="str">
        <f t="shared" si="179"/>
        <v/>
      </c>
      <c r="X808">
        <f t="shared" ca="1" si="180"/>
        <v>56.289357584599657</v>
      </c>
    </row>
    <row r="809" spans="1:24" x14ac:dyDescent="0.3">
      <c r="A809" s="2">
        <v>43235.696202303239</v>
      </c>
      <c r="B809">
        <v>722.98</v>
      </c>
      <c r="C809">
        <v>1</v>
      </c>
      <c r="H809">
        <f>VLOOKUP(A809,[1]Sheet1!A$2:F$2998,5,FALSE)</f>
        <v>723.36</v>
      </c>
      <c r="I809">
        <f>VLOOKUP(A809,[1]Sheet1!A$2:F$2998,6,FALSE)</f>
        <v>723.13814323069994</v>
      </c>
      <c r="J809" s="5"/>
      <c r="K809" s="5" t="str">
        <f t="shared" si="169"/>
        <v/>
      </c>
      <c r="L809" s="6">
        <f t="shared" si="181"/>
        <v>808</v>
      </c>
      <c r="M809">
        <f t="shared" si="170"/>
        <v>723.09945176520489</v>
      </c>
      <c r="N809">
        <f t="shared" si="171"/>
        <v>0.3179435972394381</v>
      </c>
      <c r="O809">
        <f t="shared" si="172"/>
        <v>-0.37570111882113011</v>
      </c>
      <c r="P809" t="str">
        <f t="shared" si="173"/>
        <v/>
      </c>
      <c r="Q809">
        <f t="shared" si="174"/>
        <v>0</v>
      </c>
      <c r="R809">
        <f t="shared" si="175"/>
        <v>-0.63130525594256726</v>
      </c>
      <c r="S809">
        <f t="shared" si="176"/>
        <v>-0.72963541438405632</v>
      </c>
      <c r="T809" t="str">
        <f t="shared" si="177"/>
        <v/>
      </c>
      <c r="U809" t="str">
        <f t="shared" si="178"/>
        <v/>
      </c>
      <c r="V809" t="str">
        <f t="shared" si="179"/>
        <v/>
      </c>
      <c r="X809">
        <f t="shared" ca="1" si="180"/>
        <v>56.289357584599657</v>
      </c>
    </row>
    <row r="810" spans="1:24" x14ac:dyDescent="0.3">
      <c r="A810" s="2">
        <v>43235.696202303239</v>
      </c>
      <c r="B810">
        <v>722.98</v>
      </c>
      <c r="C810">
        <v>1</v>
      </c>
      <c r="H810">
        <f>VLOOKUP(A810,[1]Sheet1!A$2:F$2998,5,FALSE)</f>
        <v>723.36</v>
      </c>
      <c r="I810">
        <f>VLOOKUP(A810,[1]Sheet1!A$2:F$2998,6,FALSE)</f>
        <v>723.13814323069994</v>
      </c>
      <c r="J810" s="5"/>
      <c r="K810" s="5" t="str">
        <f t="shared" si="169"/>
        <v/>
      </c>
      <c r="L810" s="6">
        <f t="shared" si="181"/>
        <v>809</v>
      </c>
      <c r="M810">
        <f t="shared" si="170"/>
        <v>723.11478741402061</v>
      </c>
      <c r="N810">
        <f t="shared" si="171"/>
        <v>0.3162033131575655</v>
      </c>
      <c r="O810">
        <f t="shared" si="172"/>
        <v>-0.42626819015469319</v>
      </c>
      <c r="P810" t="str">
        <f t="shared" si="173"/>
        <v/>
      </c>
      <c r="Q810">
        <f t="shared" si="174"/>
        <v>0</v>
      </c>
      <c r="R810">
        <f t="shared" si="175"/>
        <v>-0.63130525594256726</v>
      </c>
      <c r="S810">
        <f t="shared" si="176"/>
        <v>-0.72963541438405632</v>
      </c>
      <c r="T810" t="str">
        <f t="shared" si="177"/>
        <v/>
      </c>
      <c r="U810" t="str">
        <f t="shared" si="178"/>
        <v/>
      </c>
      <c r="V810" t="str">
        <f t="shared" si="179"/>
        <v/>
      </c>
      <c r="X810">
        <f t="shared" ca="1" si="180"/>
        <v>56.289357584599657</v>
      </c>
    </row>
    <row r="811" spans="1:24" x14ac:dyDescent="0.3">
      <c r="A811" s="2">
        <v>43235.696202303239</v>
      </c>
      <c r="B811">
        <v>722.98</v>
      </c>
      <c r="C811">
        <v>1</v>
      </c>
      <c r="H811">
        <f>VLOOKUP(A811,[1]Sheet1!A$2:F$2998,5,FALSE)</f>
        <v>723.36</v>
      </c>
      <c r="I811">
        <f>VLOOKUP(A811,[1]Sheet1!A$2:F$2998,6,FALSE)</f>
        <v>723.13814323069994</v>
      </c>
      <c r="J811" s="5"/>
      <c r="K811" s="5" t="str">
        <f t="shared" si="169"/>
        <v/>
      </c>
      <c r="L811" s="6">
        <f t="shared" si="181"/>
        <v>810</v>
      </c>
      <c r="M811">
        <f t="shared" si="170"/>
        <v>723.1290642393069</v>
      </c>
      <c r="N811">
        <f t="shared" si="171"/>
        <v>0.31457500325195492</v>
      </c>
      <c r="O811">
        <f t="shared" si="172"/>
        <v>-0.47385913618664077</v>
      </c>
      <c r="P811" t="str">
        <f t="shared" si="173"/>
        <v/>
      </c>
      <c r="Q811">
        <f t="shared" si="174"/>
        <v>0</v>
      </c>
      <c r="R811">
        <f t="shared" si="175"/>
        <v>-0.63130525594256726</v>
      </c>
      <c r="S811">
        <f t="shared" si="176"/>
        <v>-0.72963541438405632</v>
      </c>
      <c r="T811" t="str">
        <f t="shared" si="177"/>
        <v/>
      </c>
      <c r="U811" t="str">
        <f t="shared" si="178"/>
        <v/>
      </c>
      <c r="V811" t="str">
        <f t="shared" si="179"/>
        <v/>
      </c>
      <c r="X811">
        <f t="shared" ca="1" si="180"/>
        <v>56.289357584599657</v>
      </c>
    </row>
    <row r="812" spans="1:24" x14ac:dyDescent="0.3">
      <c r="A812" s="2">
        <v>43235.696202303239</v>
      </c>
      <c r="B812">
        <v>722.98</v>
      </c>
      <c r="C812">
        <v>1</v>
      </c>
      <c r="H812">
        <f>VLOOKUP(A812,[1]Sheet1!A$2:F$2998,5,FALSE)</f>
        <v>723.36</v>
      </c>
      <c r="I812">
        <f>VLOOKUP(A812,[1]Sheet1!A$2:F$2998,6,FALSE)</f>
        <v>723.13814323069994</v>
      </c>
      <c r="J812" s="5"/>
      <c r="K812" s="5" t="str">
        <f t="shared" si="169"/>
        <v/>
      </c>
      <c r="L812" s="6">
        <f t="shared" si="181"/>
        <v>811</v>
      </c>
      <c r="M812">
        <f t="shared" si="170"/>
        <v>723.14176520538467</v>
      </c>
      <c r="N812">
        <f t="shared" si="171"/>
        <v>0.31327625039582918</v>
      </c>
      <c r="O812">
        <f t="shared" si="172"/>
        <v>-0.51636600342433037</v>
      </c>
      <c r="P812" t="str">
        <f t="shared" si="173"/>
        <v/>
      </c>
      <c r="Q812">
        <f t="shared" si="174"/>
        <v>0</v>
      </c>
      <c r="R812">
        <f t="shared" si="175"/>
        <v>-0.63123272436493605</v>
      </c>
      <c r="S812">
        <f t="shared" si="176"/>
        <v>-0.72963541438405632</v>
      </c>
      <c r="T812" t="str">
        <f t="shared" si="177"/>
        <v/>
      </c>
      <c r="U812" t="str">
        <f t="shared" si="178"/>
        <v/>
      </c>
      <c r="V812" t="str">
        <f t="shared" si="179"/>
        <v/>
      </c>
      <c r="X812">
        <f t="shared" ca="1" si="180"/>
        <v>56.289357584599657</v>
      </c>
    </row>
    <row r="813" spans="1:24" x14ac:dyDescent="0.3">
      <c r="A813" s="2">
        <v>43235.696202303239</v>
      </c>
      <c r="B813">
        <v>722.98</v>
      </c>
      <c r="C813">
        <v>1</v>
      </c>
      <c r="H813">
        <f>VLOOKUP(A813,[1]Sheet1!A$2:F$2998,5,FALSE)</f>
        <v>723.36</v>
      </c>
      <c r="I813">
        <f>VLOOKUP(A813,[1]Sheet1!A$2:F$2998,6,FALSE)</f>
        <v>723.13814323069994</v>
      </c>
      <c r="J813" s="5"/>
      <c r="K813" s="5" t="str">
        <f t="shared" si="169"/>
        <v/>
      </c>
      <c r="L813" s="6">
        <f t="shared" si="181"/>
        <v>812</v>
      </c>
      <c r="M813">
        <f t="shared" si="170"/>
        <v>723.14828582314487</v>
      </c>
      <c r="N813">
        <f t="shared" si="171"/>
        <v>0.31360202204140653</v>
      </c>
      <c r="O813">
        <f t="shared" si="172"/>
        <v>-0.5366222515065181</v>
      </c>
      <c r="P813" t="str">
        <f t="shared" si="173"/>
        <v/>
      </c>
      <c r="Q813">
        <f t="shared" si="174"/>
        <v>0</v>
      </c>
      <c r="R813">
        <f t="shared" si="175"/>
        <v>-0.63123272436493605</v>
      </c>
      <c r="S813">
        <f t="shared" si="176"/>
        <v>-0.71840931743077718</v>
      </c>
      <c r="T813" t="str">
        <f t="shared" si="177"/>
        <v/>
      </c>
      <c r="U813" t="str">
        <f t="shared" si="178"/>
        <v/>
      </c>
      <c r="V813" t="str">
        <f t="shared" si="179"/>
        <v/>
      </c>
      <c r="X813">
        <f t="shared" ca="1" si="180"/>
        <v>56.289357584599657</v>
      </c>
    </row>
    <row r="814" spans="1:24" x14ac:dyDescent="0.3">
      <c r="A814" s="2">
        <v>43235.696202303239</v>
      </c>
      <c r="B814">
        <v>722.98</v>
      </c>
      <c r="C814">
        <v>1</v>
      </c>
      <c r="H814">
        <f>VLOOKUP(A814,[1]Sheet1!A$2:F$2998,5,FALSE)</f>
        <v>723.36</v>
      </c>
      <c r="I814">
        <f>VLOOKUP(A814,[1]Sheet1!A$2:F$2998,6,FALSE)</f>
        <v>723.13814323069994</v>
      </c>
      <c r="J814" s="5"/>
      <c r="K814" s="5" t="str">
        <f t="shared" si="169"/>
        <v/>
      </c>
      <c r="L814" s="6">
        <f t="shared" si="181"/>
        <v>813</v>
      </c>
      <c r="M814">
        <f t="shared" si="170"/>
        <v>723.13010431488749</v>
      </c>
      <c r="N814">
        <f t="shared" si="171"/>
        <v>0.31110704965669467</v>
      </c>
      <c r="O814">
        <f t="shared" si="172"/>
        <v>-0.48248445367313575</v>
      </c>
      <c r="P814" t="str">
        <f t="shared" si="173"/>
        <v/>
      </c>
      <c r="Q814">
        <f t="shared" si="174"/>
        <v>0</v>
      </c>
      <c r="R814">
        <f t="shared" si="175"/>
        <v>-0.60787086353619468</v>
      </c>
      <c r="S814">
        <f t="shared" si="176"/>
        <v>-0.71840931743077718</v>
      </c>
      <c r="T814" t="str">
        <f t="shared" si="177"/>
        <v/>
      </c>
      <c r="U814" t="str">
        <f t="shared" si="178"/>
        <v/>
      </c>
      <c r="V814" t="str">
        <f t="shared" si="179"/>
        <v/>
      </c>
      <c r="X814">
        <f t="shared" ca="1" si="180"/>
        <v>56.289357584599657</v>
      </c>
    </row>
    <row r="815" spans="1:24" x14ac:dyDescent="0.3">
      <c r="A815" s="2">
        <v>43235.696202303239</v>
      </c>
      <c r="B815">
        <v>722.98</v>
      </c>
      <c r="C815">
        <v>1</v>
      </c>
      <c r="H815">
        <f>VLOOKUP(A815,[1]Sheet1!A$2:F$2998,5,FALSE)</f>
        <v>723.36</v>
      </c>
      <c r="I815">
        <f>VLOOKUP(A815,[1]Sheet1!A$2:F$2998,6,FALSE)</f>
        <v>723.13814323069994</v>
      </c>
      <c r="J815" s="5"/>
      <c r="K815" s="5" t="str">
        <f t="shared" si="169"/>
        <v/>
      </c>
      <c r="L815" s="6">
        <f t="shared" si="181"/>
        <v>814</v>
      </c>
      <c r="M815">
        <f t="shared" si="170"/>
        <v>723.09278772227754</v>
      </c>
      <c r="N815">
        <f t="shared" si="171"/>
        <v>0.29399142078290691</v>
      </c>
      <c r="O815">
        <f t="shared" si="172"/>
        <v>-0.38364290351453179</v>
      </c>
      <c r="P815" t="str">
        <f t="shared" si="173"/>
        <v/>
      </c>
      <c r="Q815">
        <f t="shared" si="174"/>
        <v>0</v>
      </c>
      <c r="R815">
        <f t="shared" si="175"/>
        <v>-0.60293231904627775</v>
      </c>
      <c r="S815">
        <f t="shared" si="176"/>
        <v>-0.69656396588095482</v>
      </c>
      <c r="T815" t="str">
        <f t="shared" si="177"/>
        <v/>
      </c>
      <c r="U815" t="str">
        <f t="shared" si="178"/>
        <v/>
      </c>
      <c r="V815" t="str">
        <f t="shared" si="179"/>
        <v/>
      </c>
      <c r="X815">
        <f t="shared" ca="1" si="180"/>
        <v>56.289357584599657</v>
      </c>
    </row>
    <row r="816" spans="1:24" x14ac:dyDescent="0.3">
      <c r="A816" s="2">
        <v>43235.696206018518</v>
      </c>
      <c r="B816">
        <v>722.99762850516015</v>
      </c>
      <c r="C816">
        <v>7</v>
      </c>
      <c r="H816">
        <f>VLOOKUP(A816,[1]Sheet1!A$2:F$2998,5,FALSE)</f>
        <v>723.36</v>
      </c>
      <c r="I816">
        <f>VLOOKUP(A816,[1]Sheet1!A$2:F$2998,6,FALSE)</f>
        <v>723.29232184</v>
      </c>
      <c r="J816" s="5"/>
      <c r="K816" s="5" t="str">
        <f t="shared" si="169"/>
        <v/>
      </c>
      <c r="L816" s="6">
        <f t="shared" si="181"/>
        <v>815</v>
      </c>
      <c r="M816">
        <f t="shared" si="170"/>
        <v>723.04559173648204</v>
      </c>
      <c r="N816">
        <f t="shared" si="171"/>
        <v>0.26142398069714956</v>
      </c>
      <c r="O816">
        <f t="shared" si="172"/>
        <v>-0.18346913391029299</v>
      </c>
      <c r="P816" t="str">
        <f t="shared" si="173"/>
        <v/>
      </c>
      <c r="Q816">
        <f t="shared" si="174"/>
        <v>3.7152785807847977E-6</v>
      </c>
      <c r="R816">
        <f t="shared" si="175"/>
        <v>-0.5338125251788598</v>
      </c>
      <c r="S816">
        <f t="shared" si="176"/>
        <v>1.2167120015619302</v>
      </c>
      <c r="T816" t="str">
        <f t="shared" si="177"/>
        <v/>
      </c>
      <c r="U816" t="str">
        <f t="shared" si="178"/>
        <v/>
      </c>
      <c r="V816" t="str">
        <f t="shared" si="179"/>
        <v/>
      </c>
      <c r="X816">
        <f t="shared" ca="1" si="180"/>
        <v>56.289357584599657</v>
      </c>
    </row>
    <row r="817" spans="1:24" x14ac:dyDescent="0.3">
      <c r="A817" s="2">
        <v>43235.696307337967</v>
      </c>
      <c r="B817">
        <v>723.34540891910001</v>
      </c>
      <c r="C817">
        <v>9</v>
      </c>
      <c r="H817">
        <f>VLOOKUP(A817,[1]Sheet1!A$2:F$2998,5,FALSE)</f>
        <v>723.93370204429993</v>
      </c>
      <c r="I817">
        <f>VLOOKUP(A817,[1]Sheet1!A$2:F$2998,6,FALSE)</f>
        <v>723.41293522240017</v>
      </c>
      <c r="J817" s="5"/>
      <c r="K817" s="5" t="str">
        <f t="shared" si="169"/>
        <v/>
      </c>
      <c r="L817" s="6">
        <f t="shared" si="181"/>
        <v>816</v>
      </c>
      <c r="M817">
        <f t="shared" si="170"/>
        <v>723.01101186895016</v>
      </c>
      <c r="N817">
        <f t="shared" si="171"/>
        <v>0.23855441403015709</v>
      </c>
      <c r="O817">
        <f t="shared" si="172"/>
        <v>1.4017642537000927</v>
      </c>
      <c r="P817" t="str">
        <f t="shared" si="173"/>
        <v/>
      </c>
      <c r="Q817">
        <f t="shared" si="174"/>
        <v>1.01319448731374E-4</v>
      </c>
      <c r="R817">
        <f t="shared" si="175"/>
        <v>0.14403788851706145</v>
      </c>
      <c r="S817">
        <f t="shared" si="176"/>
        <v>1.8166910625477291</v>
      </c>
      <c r="T817" t="str">
        <f t="shared" si="177"/>
        <v/>
      </c>
      <c r="U817" t="str">
        <f t="shared" si="178"/>
        <v/>
      </c>
      <c r="V817" t="str">
        <f t="shared" si="179"/>
        <v/>
      </c>
      <c r="X817">
        <f t="shared" ca="1" si="180"/>
        <v>56.289357584599657</v>
      </c>
    </row>
    <row r="818" spans="1:24" x14ac:dyDescent="0.3">
      <c r="A818" s="2">
        <v>43235.696307337967</v>
      </c>
      <c r="B818">
        <v>723.36</v>
      </c>
      <c r="C818">
        <v>1</v>
      </c>
      <c r="H818">
        <f>VLOOKUP(A818,[1]Sheet1!A$2:F$2998,5,FALSE)</f>
        <v>723.93370204429993</v>
      </c>
      <c r="I818">
        <f>VLOOKUP(A818,[1]Sheet1!A$2:F$2998,6,FALSE)</f>
        <v>723.41293522240017</v>
      </c>
      <c r="J818" s="5"/>
      <c r="K818" s="5" t="str">
        <f t="shared" si="169"/>
        <v/>
      </c>
      <c r="L818" s="6">
        <f t="shared" si="181"/>
        <v>817</v>
      </c>
      <c r="M818">
        <f t="shared" si="170"/>
        <v>723.02858976808341</v>
      </c>
      <c r="N818">
        <f t="shared" si="171"/>
        <v>0.23482206591502344</v>
      </c>
      <c r="O818">
        <f t="shared" si="172"/>
        <v>1.4113249137180164</v>
      </c>
      <c r="P818" t="str">
        <f t="shared" si="173"/>
        <v/>
      </c>
      <c r="Q818">
        <f t="shared" si="174"/>
        <v>0</v>
      </c>
      <c r="R818">
        <f t="shared" si="175"/>
        <v>-0.57384217763572576</v>
      </c>
      <c r="S818">
        <f t="shared" si="176"/>
        <v>-0.69368645501232373</v>
      </c>
      <c r="T818" t="str">
        <f t="shared" si="177"/>
        <v/>
      </c>
      <c r="U818" t="str">
        <f t="shared" si="178"/>
        <v/>
      </c>
      <c r="V818" t="str">
        <f t="shared" si="179"/>
        <v/>
      </c>
      <c r="X818">
        <f t="shared" ca="1" si="180"/>
        <v>56.289357584599657</v>
      </c>
    </row>
    <row r="819" spans="1:24" x14ac:dyDescent="0.3">
      <c r="A819" s="2">
        <v>43235.696879270843</v>
      </c>
      <c r="B819">
        <v>723.52228318734001</v>
      </c>
      <c r="C819">
        <v>30</v>
      </c>
      <c r="H819">
        <f>VLOOKUP(A819,[1]Sheet1!A$2:F$2998,5,FALSE)</f>
        <v>723.9703750443</v>
      </c>
      <c r="I819">
        <f>VLOOKUP(A819,[1]Sheet1!A$2:F$2998,6,FALSE)</f>
        <v>723.99347992000003</v>
      </c>
      <c r="J819" s="5"/>
      <c r="K819" s="5" t="str">
        <f t="shared" si="169"/>
        <v/>
      </c>
      <c r="L819" s="6">
        <f t="shared" si="181"/>
        <v>818</v>
      </c>
      <c r="M819">
        <f t="shared" si="170"/>
        <v>723.06619742601288</v>
      </c>
      <c r="N819">
        <f t="shared" si="171"/>
        <v>0.24094458238479025</v>
      </c>
      <c r="O819">
        <f t="shared" si="172"/>
        <v>1.8929073101081755</v>
      </c>
      <c r="P819">
        <f t="shared" si="173"/>
        <v>1</v>
      </c>
      <c r="Q819">
        <f t="shared" si="174"/>
        <v>5.7193287648260593E-4</v>
      </c>
      <c r="R819">
        <f t="shared" si="175"/>
        <v>3.3983782146346733</v>
      </c>
      <c r="S819">
        <f t="shared" si="176"/>
        <v>8.0696215073503943</v>
      </c>
      <c r="T819" t="str">
        <f t="shared" si="177"/>
        <v/>
      </c>
      <c r="U819" t="str">
        <f t="shared" si="178"/>
        <v/>
      </c>
      <c r="V819" t="str">
        <f t="shared" si="179"/>
        <v/>
      </c>
      <c r="X819">
        <f t="shared" ca="1" si="180"/>
        <v>56.289357584599657</v>
      </c>
    </row>
    <row r="820" spans="1:24" x14ac:dyDescent="0.3">
      <c r="A820" s="2">
        <v>43235.697721539349</v>
      </c>
      <c r="B820">
        <v>724.02490588552007</v>
      </c>
      <c r="C820">
        <v>14</v>
      </c>
      <c r="H820">
        <f>VLOOKUP(A820,[1]Sheet1!A$2:F$2998,5,FALSE)</f>
        <v>724.45581646959999</v>
      </c>
      <c r="I820">
        <f>VLOOKUP(A820,[1]Sheet1!A$2:F$2998,6,FALSE)</f>
        <v>724.06000000000006</v>
      </c>
      <c r="J820" s="5"/>
      <c r="K820" s="5" t="str">
        <f t="shared" si="169"/>
        <v/>
      </c>
      <c r="L820" s="6">
        <f t="shared" si="181"/>
        <v>819</v>
      </c>
      <c r="M820">
        <f t="shared" si="170"/>
        <v>723.15602154645217</v>
      </c>
      <c r="N820">
        <f t="shared" si="171"/>
        <v>0.23080718118846152</v>
      </c>
      <c r="O820">
        <f t="shared" si="172"/>
        <v>3.7645463828026728</v>
      </c>
      <c r="P820">
        <f t="shared" si="173"/>
        <v>1</v>
      </c>
      <c r="Q820">
        <f t="shared" si="174"/>
        <v>8.422685059485957E-4</v>
      </c>
      <c r="R820">
        <f t="shared" si="175"/>
        <v>4.6257721868694581</v>
      </c>
      <c r="S820">
        <f t="shared" si="176"/>
        <v>1.8069565505636918</v>
      </c>
      <c r="T820" t="str">
        <f t="shared" si="177"/>
        <v/>
      </c>
      <c r="U820" t="str">
        <f t="shared" si="178"/>
        <v/>
      </c>
      <c r="V820" t="str">
        <f t="shared" si="179"/>
        <v/>
      </c>
      <c r="X820">
        <f t="shared" ca="1" si="180"/>
        <v>56.289357584599657</v>
      </c>
    </row>
    <row r="821" spans="1:24" x14ac:dyDescent="0.3">
      <c r="A821" s="2">
        <v>43235.69800517361</v>
      </c>
      <c r="B821">
        <v>724.49182003202009</v>
      </c>
      <c r="C821">
        <v>11</v>
      </c>
      <c r="H821">
        <f>VLOOKUP(A821,[1]Sheet1!A$2:F$2998,5,FALSE)</f>
        <v>724.4607164695999</v>
      </c>
      <c r="I821">
        <f>VLOOKUP(A821,[1]Sheet1!A$2:F$2998,6,FALSE)</f>
        <v>724.87276850000001</v>
      </c>
      <c r="J821" s="5"/>
      <c r="K821" s="5" t="str">
        <f t="shared" si="169"/>
        <v/>
      </c>
      <c r="L821" s="6">
        <f t="shared" si="181"/>
        <v>820</v>
      </c>
      <c r="M821">
        <f t="shared" si="170"/>
        <v>723.31208010849787</v>
      </c>
      <c r="N821">
        <f t="shared" si="171"/>
        <v>0.22760260282744563</v>
      </c>
      <c r="O821">
        <f t="shared" si="172"/>
        <v>5.1833323031750513</v>
      </c>
      <c r="P821">
        <f t="shared" si="173"/>
        <v>1</v>
      </c>
      <c r="Q821">
        <f t="shared" si="174"/>
        <v>2.8363426099531353E-4</v>
      </c>
      <c r="R821">
        <f t="shared" si="175"/>
        <v>0.83845731837891191</v>
      </c>
      <c r="S821">
        <f t="shared" si="176"/>
        <v>1.1845077782159903</v>
      </c>
      <c r="T821" t="str">
        <f t="shared" si="177"/>
        <v/>
      </c>
      <c r="U821" t="str">
        <f t="shared" si="178"/>
        <v/>
      </c>
      <c r="V821" t="str">
        <f t="shared" si="179"/>
        <v/>
      </c>
      <c r="X821">
        <f t="shared" ca="1" si="180"/>
        <v>56.289357584599657</v>
      </c>
    </row>
    <row r="822" spans="1:24" x14ac:dyDescent="0.3">
      <c r="A822" s="2">
        <v>43235.698458657411</v>
      </c>
      <c r="B822">
        <v>724.98175257566004</v>
      </c>
      <c r="C822">
        <v>12</v>
      </c>
      <c r="H822">
        <f>VLOOKUP(A822,[1]Sheet1!A$2:F$2998,5,FALSE)</f>
        <v>724.40960246960003</v>
      </c>
      <c r="I822">
        <f>VLOOKUP(A822,[1]Sheet1!A$2:F$2998,6,FALSE)</f>
        <v>724.99586911000006</v>
      </c>
      <c r="J822" s="5"/>
      <c r="K822" s="5" t="str">
        <f t="shared" si="169"/>
        <v/>
      </c>
      <c r="L822" s="6">
        <f t="shared" si="181"/>
        <v>821</v>
      </c>
      <c r="M822">
        <f t="shared" si="170"/>
        <v>723.49626669223176</v>
      </c>
      <c r="N822">
        <f t="shared" si="171"/>
        <v>0.27994001179736888</v>
      </c>
      <c r="O822">
        <f t="shared" si="172"/>
        <v>5.3064435980074647</v>
      </c>
      <c r="P822">
        <f t="shared" si="173"/>
        <v>1</v>
      </c>
      <c r="Q822">
        <f t="shared" si="174"/>
        <v>4.5348380081122741E-4</v>
      </c>
      <c r="R822">
        <f t="shared" si="175"/>
        <v>1.6728767404479998</v>
      </c>
      <c r="S822">
        <f t="shared" si="176"/>
        <v>1.3094574205541132</v>
      </c>
      <c r="T822" t="str">
        <f t="shared" si="177"/>
        <v/>
      </c>
      <c r="U822" t="str">
        <f t="shared" si="178"/>
        <v/>
      </c>
      <c r="V822" t="str">
        <f t="shared" si="179"/>
        <v/>
      </c>
      <c r="X822">
        <f t="shared" ca="1" si="180"/>
        <v>56.289357584599657</v>
      </c>
    </row>
    <row r="823" spans="1:24" x14ac:dyDescent="0.3">
      <c r="A823" s="2">
        <v>43235.698609293977</v>
      </c>
      <c r="B823">
        <v>724.99197429582</v>
      </c>
      <c r="C823">
        <v>2</v>
      </c>
      <c r="H823">
        <f>VLOOKUP(A823,[1]Sheet1!A$2:F$2998,5,FALSE)</f>
        <v>724.40960246960003</v>
      </c>
      <c r="I823">
        <f>VLOOKUP(A823,[1]Sheet1!A$2:F$2998,6,FALSE)</f>
        <v>724.76999999999987</v>
      </c>
      <c r="J823" s="5"/>
      <c r="K823" s="5" t="str">
        <f t="shared" si="169"/>
        <v/>
      </c>
      <c r="L823" s="6">
        <f t="shared" si="181"/>
        <v>822</v>
      </c>
      <c r="M823">
        <f t="shared" si="170"/>
        <v>723.67229508723437</v>
      </c>
      <c r="N823">
        <f t="shared" si="171"/>
        <v>0.3690566483296695</v>
      </c>
      <c r="O823">
        <f t="shared" si="172"/>
        <v>3.5758174647670566</v>
      </c>
      <c r="P823">
        <f t="shared" si="173"/>
        <v>1</v>
      </c>
      <c r="Q823">
        <f t="shared" si="174"/>
        <v>1.5063656610436738E-4</v>
      </c>
      <c r="R823">
        <f t="shared" si="175"/>
        <v>0.21659273554061748</v>
      </c>
      <c r="S823">
        <f t="shared" si="176"/>
        <v>-0.38865827353748716</v>
      </c>
      <c r="T823" t="str">
        <f t="shared" si="177"/>
        <v/>
      </c>
      <c r="U823" t="str">
        <f t="shared" si="178"/>
        <v/>
      </c>
      <c r="V823" t="str">
        <f t="shared" si="179"/>
        <v/>
      </c>
      <c r="X823">
        <f t="shared" ca="1" si="180"/>
        <v>56.289357584599657</v>
      </c>
    </row>
    <row r="824" spans="1:24" x14ac:dyDescent="0.3">
      <c r="A824" s="2">
        <v>43235.6989859838</v>
      </c>
      <c r="B824">
        <v>724.51298177850003</v>
      </c>
      <c r="C824">
        <v>8</v>
      </c>
      <c r="H824">
        <f>VLOOKUP(A824,[1]Sheet1!A$2:F$2998,5,FALSE)</f>
        <v>724.4</v>
      </c>
      <c r="I824">
        <f>VLOOKUP(A824,[1]Sheet1!A$2:F$2998,6,FALSE)</f>
        <v>723.66296499999999</v>
      </c>
      <c r="J824" s="5"/>
      <c r="K824" s="5" t="str">
        <f t="shared" si="169"/>
        <v/>
      </c>
      <c r="L824" s="6">
        <f t="shared" si="181"/>
        <v>823</v>
      </c>
      <c r="M824">
        <f t="shared" si="170"/>
        <v>723.8646800333421</v>
      </c>
      <c r="N824">
        <f t="shared" si="171"/>
        <v>0.42602105944591317</v>
      </c>
      <c r="O824">
        <f t="shared" si="172"/>
        <v>1.521759853846484</v>
      </c>
      <c r="P824">
        <f t="shared" si="173"/>
        <v>1</v>
      </c>
      <c r="Q824">
        <f t="shared" si="174"/>
        <v>3.7668982258765027E-4</v>
      </c>
      <c r="R824">
        <f t="shared" si="175"/>
        <v>1.3399804569980709</v>
      </c>
      <c r="S824">
        <f t="shared" si="176"/>
        <v>0.68557308485179946</v>
      </c>
      <c r="T824" t="str">
        <f t="shared" si="177"/>
        <v/>
      </c>
      <c r="U824" t="str">
        <f t="shared" si="178"/>
        <v/>
      </c>
      <c r="V824" t="str">
        <f t="shared" si="179"/>
        <v/>
      </c>
      <c r="X824">
        <f t="shared" ca="1" si="180"/>
        <v>56.289357584599657</v>
      </c>
    </row>
    <row r="825" spans="1:24" x14ac:dyDescent="0.3">
      <c r="A825" s="2">
        <v>43235.698987407413</v>
      </c>
      <c r="B825">
        <v>724.4</v>
      </c>
      <c r="C825">
        <v>2</v>
      </c>
      <c r="H825">
        <f>VLOOKUP(A825,[1]Sheet1!A$2:F$2998,5,FALSE)</f>
        <v>724.4</v>
      </c>
      <c r="I825">
        <f>VLOOKUP(A825,[1]Sheet1!A$2:F$2998,6,FALSE)</f>
        <v>723.66296499999999</v>
      </c>
      <c r="J825" s="5"/>
      <c r="K825" s="5" t="str">
        <f t="shared" si="169"/>
        <v/>
      </c>
      <c r="L825" s="6">
        <f t="shared" si="181"/>
        <v>824</v>
      </c>
      <c r="M825">
        <f t="shared" si="170"/>
        <v>723.96632784148176</v>
      </c>
      <c r="N825">
        <f t="shared" si="171"/>
        <v>0.43841356273923854</v>
      </c>
      <c r="O825">
        <f t="shared" si="172"/>
        <v>0.98918508772540359</v>
      </c>
      <c r="P825" t="str">
        <f t="shared" si="173"/>
        <v/>
      </c>
      <c r="Q825">
        <f t="shared" si="174"/>
        <v>1.4236138667911291E-6</v>
      </c>
      <c r="R825">
        <f t="shared" si="175"/>
        <v>-0.57324118208436803</v>
      </c>
      <c r="S825">
        <f t="shared" si="176"/>
        <v>-0.35373246153091242</v>
      </c>
      <c r="T825" t="str">
        <f t="shared" si="177"/>
        <v/>
      </c>
      <c r="U825" t="str">
        <f t="shared" si="178"/>
        <v/>
      </c>
      <c r="V825" t="str">
        <f t="shared" si="179"/>
        <v/>
      </c>
      <c r="X825">
        <f t="shared" ca="1" si="180"/>
        <v>56.289357584599657</v>
      </c>
    </row>
    <row r="826" spans="1:24" x14ac:dyDescent="0.3">
      <c r="A826" s="2">
        <v>43235.698987407413</v>
      </c>
      <c r="B826">
        <v>724.4</v>
      </c>
      <c r="C826">
        <v>1</v>
      </c>
      <c r="H826">
        <f>VLOOKUP(A826,[1]Sheet1!A$2:F$2998,5,FALSE)</f>
        <v>724.4</v>
      </c>
      <c r="I826">
        <f>VLOOKUP(A826,[1]Sheet1!A$2:F$2998,6,FALSE)</f>
        <v>723.66296499999999</v>
      </c>
      <c r="J826" s="5"/>
      <c r="K826" s="5" t="str">
        <f t="shared" ref="K826:K876" si="182">IF(ISNUMBER(J826),H826*J826,"")</f>
        <v/>
      </c>
      <c r="L826" s="6">
        <f t="shared" si="181"/>
        <v>825</v>
      </c>
      <c r="M826">
        <f t="shared" ref="M826:M876" si="183">FORECAST(L826,B791:B825,L791:L825)</f>
        <v>724.05848861219749</v>
      </c>
      <c r="N826">
        <f t="shared" ref="N826:N876" si="184">STEYX(B791:B825,L791:L825)</f>
        <v>0.44406599754896658</v>
      </c>
      <c r="O826">
        <f t="shared" ref="O826:O876" si="185">(B826-M826)/N826</f>
        <v>0.76905547753591741</v>
      </c>
      <c r="P826" t="str">
        <f t="shared" ref="P826:P876" si="186">IF(O826&gt;1.5,1,"")</f>
        <v/>
      </c>
      <c r="Q826">
        <f t="shared" ref="Q826:Q876" si="187">A826-A825</f>
        <v>0</v>
      </c>
      <c r="R826">
        <f t="shared" ref="R826:R876" si="188">(Q826-AVERAGE(Q791:Q825))/_xlfn.STDEV.S(Q791:Q825)</f>
        <v>-0.54764075918298816</v>
      </c>
      <c r="S826">
        <f t="shared" ref="S826:S876" si="189">(C826-AVERAGE(C790:C825))/_xlfn.STDEV.S(C790:C825)</f>
        <v>-0.53175599730286405</v>
      </c>
      <c r="T826" t="str">
        <f t="shared" ref="T826:T876" si="190">IF(R826&lt;-0.25,IF(O826&lt;-1,1,""),"")</f>
        <v/>
      </c>
      <c r="U826" t="str">
        <f t="shared" ref="U826:U876" si="191">IF(ISNUMBER(T826),K826,"")</f>
        <v/>
      </c>
      <c r="V826" t="str">
        <f t="shared" ref="V826:V876" si="192">IF(T826=1,IF(ISNUMBER(T825),"",K826),"")</f>
        <v/>
      </c>
      <c r="X826">
        <f t="shared" ref="X826:X876" ca="1" si="193">IF(ISNUMBER(V826),V826+X825,X825)</f>
        <v>56.289357584599657</v>
      </c>
    </row>
    <row r="827" spans="1:24" x14ac:dyDescent="0.3">
      <c r="A827" s="2">
        <v>43235.698987407413</v>
      </c>
      <c r="B827">
        <v>724.4</v>
      </c>
      <c r="C827">
        <v>1</v>
      </c>
      <c r="H827">
        <f>VLOOKUP(A827,[1]Sheet1!A$2:F$2998,5,FALSE)</f>
        <v>724.4</v>
      </c>
      <c r="I827">
        <f>VLOOKUP(A827,[1]Sheet1!A$2:F$2998,6,FALSE)</f>
        <v>723.66296499999999</v>
      </c>
      <c r="J827" s="5"/>
      <c r="K827" s="5" t="str">
        <f t="shared" si="182"/>
        <v/>
      </c>
      <c r="L827" s="6">
        <f t="shared" si="181"/>
        <v>826</v>
      </c>
      <c r="M827">
        <f t="shared" si="183"/>
        <v>724.16581834594911</v>
      </c>
      <c r="N827">
        <f t="shared" si="184"/>
        <v>0.44061398392923279</v>
      </c>
      <c r="O827">
        <f t="shared" si="185"/>
        <v>0.5314893820720944</v>
      </c>
      <c r="P827" t="str">
        <f t="shared" si="186"/>
        <v/>
      </c>
      <c r="Q827">
        <f t="shared" si="187"/>
        <v>0</v>
      </c>
      <c r="R827">
        <f t="shared" si="188"/>
        <v>-0.51719279944008478</v>
      </c>
      <c r="S827">
        <f t="shared" si="189"/>
        <v>-0.49450612915179093</v>
      </c>
      <c r="T827" t="str">
        <f t="shared" si="190"/>
        <v/>
      </c>
      <c r="U827" t="str">
        <f t="shared" si="191"/>
        <v/>
      </c>
      <c r="V827" t="str">
        <f t="shared" si="192"/>
        <v/>
      </c>
      <c r="X827">
        <f t="shared" ca="1" si="193"/>
        <v>56.289357584599657</v>
      </c>
    </row>
    <row r="828" spans="1:24" x14ac:dyDescent="0.3">
      <c r="A828" s="2">
        <v>43235.698987407413</v>
      </c>
      <c r="B828">
        <v>724.4</v>
      </c>
      <c r="C828">
        <v>1</v>
      </c>
      <c r="H828">
        <f>VLOOKUP(A828,[1]Sheet1!A$2:F$2998,5,FALSE)</f>
        <v>724.4</v>
      </c>
      <c r="I828">
        <f>VLOOKUP(A828,[1]Sheet1!A$2:F$2998,6,FALSE)</f>
        <v>723.66296499999999</v>
      </c>
      <c r="J828" s="5"/>
      <c r="K828" s="5" t="str">
        <f t="shared" si="182"/>
        <v/>
      </c>
      <c r="L828" s="6">
        <f t="shared" si="181"/>
        <v>827</v>
      </c>
      <c r="M828">
        <f t="shared" si="183"/>
        <v>724.26631632047122</v>
      </c>
      <c r="N828">
        <f t="shared" si="184"/>
        <v>0.43444711582417345</v>
      </c>
      <c r="O828">
        <f t="shared" si="185"/>
        <v>0.30770990221710143</v>
      </c>
      <c r="P828" t="str">
        <f t="shared" si="186"/>
        <v/>
      </c>
      <c r="Q828">
        <f t="shared" si="187"/>
        <v>0</v>
      </c>
      <c r="R828">
        <f t="shared" si="188"/>
        <v>-0.47895152583025058</v>
      </c>
      <c r="S828">
        <f t="shared" si="189"/>
        <v>-0.48329340113971825</v>
      </c>
      <c r="T828" t="str">
        <f t="shared" si="190"/>
        <v/>
      </c>
      <c r="U828" t="str">
        <f t="shared" si="191"/>
        <v/>
      </c>
      <c r="V828" t="str">
        <f t="shared" si="192"/>
        <v/>
      </c>
      <c r="X828">
        <f t="shared" ca="1" si="193"/>
        <v>56.289357584599657</v>
      </c>
    </row>
    <row r="829" spans="1:24" x14ac:dyDescent="0.3">
      <c r="A829" s="2">
        <v>43235.698987407413</v>
      </c>
      <c r="B829">
        <v>724.4</v>
      </c>
      <c r="C829">
        <v>1</v>
      </c>
      <c r="H829">
        <f>VLOOKUP(A829,[1]Sheet1!A$2:F$2998,5,FALSE)</f>
        <v>724.4</v>
      </c>
      <c r="I829">
        <f>VLOOKUP(A829,[1]Sheet1!A$2:F$2998,6,FALSE)</f>
        <v>723.66296499999999</v>
      </c>
      <c r="J829" s="5"/>
      <c r="K829" s="5" t="str">
        <f t="shared" si="182"/>
        <v/>
      </c>
      <c r="L829" s="6">
        <f t="shared" si="181"/>
        <v>828</v>
      </c>
      <c r="M829">
        <f t="shared" si="183"/>
        <v>724.35918007446139</v>
      </c>
      <c r="N829">
        <f t="shared" si="184"/>
        <v>0.42690193921291841</v>
      </c>
      <c r="O829">
        <f t="shared" si="185"/>
        <v>9.5618974263375803E-2</v>
      </c>
      <c r="P829" t="str">
        <f t="shared" si="186"/>
        <v/>
      </c>
      <c r="Q829">
        <f t="shared" si="187"/>
        <v>0</v>
      </c>
      <c r="R829">
        <f t="shared" si="188"/>
        <v>-0.43489222298054214</v>
      </c>
      <c r="S829">
        <f t="shared" si="189"/>
        <v>-0.46280675633374885</v>
      </c>
      <c r="T829" t="str">
        <f t="shared" si="190"/>
        <v/>
      </c>
      <c r="U829" t="str">
        <f t="shared" si="191"/>
        <v/>
      </c>
      <c r="V829" t="str">
        <f t="shared" si="192"/>
        <v/>
      </c>
      <c r="X829">
        <f t="shared" ca="1" si="193"/>
        <v>56.289357584599657</v>
      </c>
    </row>
    <row r="830" spans="1:24" x14ac:dyDescent="0.3">
      <c r="A830" s="2">
        <v>43235.698987407413</v>
      </c>
      <c r="B830">
        <v>724.4</v>
      </c>
      <c r="C830">
        <v>1</v>
      </c>
      <c r="H830">
        <f>VLOOKUP(A830,[1]Sheet1!A$2:F$2998,5,FALSE)</f>
        <v>724.4</v>
      </c>
      <c r="I830">
        <f>VLOOKUP(A830,[1]Sheet1!A$2:F$2998,6,FALSE)</f>
        <v>723.66296499999999</v>
      </c>
      <c r="J830" s="5"/>
      <c r="K830" s="5" t="str">
        <f t="shared" si="182"/>
        <v/>
      </c>
      <c r="L830" s="6">
        <f t="shared" si="181"/>
        <v>829</v>
      </c>
      <c r="M830">
        <f t="shared" si="183"/>
        <v>724.44487632941582</v>
      </c>
      <c r="N830">
        <f t="shared" si="184"/>
        <v>0.41854250485032352</v>
      </c>
      <c r="O830">
        <f t="shared" si="185"/>
        <v>-0.10722048273661215</v>
      </c>
      <c r="P830" t="str">
        <f t="shared" si="186"/>
        <v/>
      </c>
      <c r="Q830">
        <f t="shared" si="187"/>
        <v>0</v>
      </c>
      <c r="R830">
        <f t="shared" si="188"/>
        <v>-0.41423909809208942</v>
      </c>
      <c r="S830">
        <f t="shared" si="189"/>
        <v>-0.43851882615341564</v>
      </c>
      <c r="T830" t="str">
        <f t="shared" si="190"/>
        <v/>
      </c>
      <c r="U830" t="str">
        <f t="shared" si="191"/>
        <v/>
      </c>
      <c r="V830" t="str">
        <f t="shared" si="192"/>
        <v/>
      </c>
      <c r="X830">
        <f t="shared" ca="1" si="193"/>
        <v>56.289357584599657</v>
      </c>
    </row>
    <row r="831" spans="1:24" x14ac:dyDescent="0.3">
      <c r="A831" s="2">
        <v>43235.698987407413</v>
      </c>
      <c r="B831">
        <v>724.4</v>
      </c>
      <c r="C831">
        <v>1</v>
      </c>
      <c r="H831">
        <f>VLOOKUP(A831,[1]Sheet1!A$2:F$2998,5,FALSE)</f>
        <v>724.4</v>
      </c>
      <c r="I831">
        <f>VLOOKUP(A831,[1]Sheet1!A$2:F$2998,6,FALSE)</f>
        <v>723.66296499999999</v>
      </c>
      <c r="J831" s="5"/>
      <c r="K831" s="5" t="str">
        <f t="shared" si="182"/>
        <v/>
      </c>
      <c r="L831" s="6">
        <f t="shared" si="181"/>
        <v>830</v>
      </c>
      <c r="M831">
        <f t="shared" si="183"/>
        <v>724.52392462263049</v>
      </c>
      <c r="N831">
        <f t="shared" si="184"/>
        <v>0.4097903578142531</v>
      </c>
      <c r="O831">
        <f t="shared" si="185"/>
        <v>-0.30240980605669343</v>
      </c>
      <c r="P831" t="str">
        <f t="shared" si="186"/>
        <v/>
      </c>
      <c r="Q831">
        <f t="shared" si="187"/>
        <v>0</v>
      </c>
      <c r="R831">
        <f t="shared" si="188"/>
        <v>-0.41256867669127256</v>
      </c>
      <c r="S831">
        <f t="shared" si="189"/>
        <v>-0.42298754377454684</v>
      </c>
      <c r="T831" t="str">
        <f t="shared" si="190"/>
        <v/>
      </c>
      <c r="U831" t="str">
        <f t="shared" si="191"/>
        <v/>
      </c>
      <c r="V831" t="str">
        <f t="shared" si="192"/>
        <v/>
      </c>
      <c r="X831">
        <f t="shared" ca="1" si="193"/>
        <v>56.289357584599657</v>
      </c>
    </row>
    <row r="832" spans="1:24" x14ac:dyDescent="0.3">
      <c r="A832" s="2">
        <v>43235.698987407413</v>
      </c>
      <c r="B832">
        <v>724.4</v>
      </c>
      <c r="C832">
        <v>1</v>
      </c>
      <c r="H832">
        <f>VLOOKUP(A832,[1]Sheet1!A$2:F$2998,5,FALSE)</f>
        <v>724.4</v>
      </c>
      <c r="I832">
        <f>VLOOKUP(A832,[1]Sheet1!A$2:F$2998,6,FALSE)</f>
        <v>723.66296499999999</v>
      </c>
      <c r="J832" s="5"/>
      <c r="K832" s="5" t="str">
        <f t="shared" si="182"/>
        <v/>
      </c>
      <c r="L832" s="6">
        <f t="shared" si="181"/>
        <v>831</v>
      </c>
      <c r="M832">
        <f t="shared" si="183"/>
        <v>724.59581325197951</v>
      </c>
      <c r="N832">
        <f t="shared" si="184"/>
        <v>0.40161877000862184</v>
      </c>
      <c r="O832">
        <f t="shared" si="185"/>
        <v>-0.48756001114023195</v>
      </c>
      <c r="P832" t="str">
        <f t="shared" si="186"/>
        <v/>
      </c>
      <c r="Q832">
        <f t="shared" si="187"/>
        <v>0</v>
      </c>
      <c r="R832">
        <f t="shared" si="188"/>
        <v>-0.41078122850935028</v>
      </c>
      <c r="S832">
        <f t="shared" si="189"/>
        <v>-0.41749189933866532</v>
      </c>
      <c r="T832" t="str">
        <f t="shared" si="190"/>
        <v/>
      </c>
      <c r="U832" t="str">
        <f t="shared" si="191"/>
        <v/>
      </c>
      <c r="V832" t="str">
        <f t="shared" si="192"/>
        <v/>
      </c>
      <c r="X832">
        <f t="shared" ca="1" si="193"/>
        <v>56.289357584599657</v>
      </c>
    </row>
    <row r="833" spans="1:24" x14ac:dyDescent="0.3">
      <c r="A833" s="2">
        <v>43235.698987407413</v>
      </c>
      <c r="B833">
        <v>724.4</v>
      </c>
      <c r="C833">
        <v>1</v>
      </c>
      <c r="H833">
        <f>VLOOKUP(A833,[1]Sheet1!A$2:F$2998,5,FALSE)</f>
        <v>724.4</v>
      </c>
      <c r="I833">
        <f>VLOOKUP(A833,[1]Sheet1!A$2:F$2998,6,FALSE)</f>
        <v>723.66296499999999</v>
      </c>
      <c r="J833" s="5"/>
      <c r="K833" s="5" t="str">
        <f t="shared" si="182"/>
        <v/>
      </c>
      <c r="L833" s="6">
        <f t="shared" si="181"/>
        <v>832</v>
      </c>
      <c r="M833">
        <f t="shared" si="183"/>
        <v>724.6605422174631</v>
      </c>
      <c r="N833">
        <f t="shared" si="184"/>
        <v>0.39463340174986483</v>
      </c>
      <c r="O833">
        <f t="shared" si="185"/>
        <v>-0.6602132924071854</v>
      </c>
      <c r="P833" t="str">
        <f t="shared" si="186"/>
        <v/>
      </c>
      <c r="Q833">
        <f t="shared" si="187"/>
        <v>0</v>
      </c>
      <c r="R833">
        <f t="shared" si="188"/>
        <v>-0.41078122850935028</v>
      </c>
      <c r="S833">
        <f t="shared" si="189"/>
        <v>-0.41202517566973107</v>
      </c>
      <c r="T833" t="str">
        <f t="shared" si="190"/>
        <v/>
      </c>
      <c r="U833" t="str">
        <f t="shared" si="191"/>
        <v/>
      </c>
      <c r="V833" t="str">
        <f t="shared" si="192"/>
        <v/>
      </c>
      <c r="X833">
        <f t="shared" ca="1" si="193"/>
        <v>56.289357584599657</v>
      </c>
    </row>
    <row r="834" spans="1:24" x14ac:dyDescent="0.3">
      <c r="A834" s="2">
        <v>43235.698987407413</v>
      </c>
      <c r="B834">
        <v>724.4</v>
      </c>
      <c r="C834">
        <v>1</v>
      </c>
      <c r="H834">
        <f>VLOOKUP(A834,[1]Sheet1!A$2:F$2998,5,FALSE)</f>
        <v>724.4</v>
      </c>
      <c r="I834">
        <f>VLOOKUP(A834,[1]Sheet1!A$2:F$2998,6,FALSE)</f>
        <v>723.66296499999999</v>
      </c>
      <c r="J834" s="5"/>
      <c r="K834" s="5" t="str">
        <f t="shared" si="182"/>
        <v/>
      </c>
      <c r="L834" s="6">
        <f t="shared" si="181"/>
        <v>833</v>
      </c>
      <c r="M834">
        <f t="shared" si="183"/>
        <v>724.71811151908094</v>
      </c>
      <c r="N834">
        <f t="shared" si="184"/>
        <v>0.3893434158457359</v>
      </c>
      <c r="O834">
        <f t="shared" si="185"/>
        <v>-0.81704609898167302</v>
      </c>
      <c r="P834" t="str">
        <f t="shared" si="186"/>
        <v/>
      </c>
      <c r="Q834">
        <f t="shared" si="187"/>
        <v>0</v>
      </c>
      <c r="R834">
        <f t="shared" si="188"/>
        <v>-0.41078122850935028</v>
      </c>
      <c r="S834">
        <f t="shared" si="189"/>
        <v>-0.41202517566973107</v>
      </c>
      <c r="T834" t="str">
        <f t="shared" si="190"/>
        <v/>
      </c>
      <c r="U834" t="str">
        <f t="shared" si="191"/>
        <v/>
      </c>
      <c r="V834" t="str">
        <f t="shared" si="192"/>
        <v/>
      </c>
      <c r="X834">
        <f t="shared" ca="1" si="193"/>
        <v>56.289357584599657</v>
      </c>
    </row>
    <row r="835" spans="1:24" x14ac:dyDescent="0.3">
      <c r="A835" s="2">
        <v>43235.698987407413</v>
      </c>
      <c r="B835">
        <v>724.4</v>
      </c>
      <c r="C835">
        <v>1</v>
      </c>
      <c r="H835">
        <f>VLOOKUP(A835,[1]Sheet1!A$2:F$2998,5,FALSE)</f>
        <v>724.4</v>
      </c>
      <c r="I835">
        <f>VLOOKUP(A835,[1]Sheet1!A$2:F$2998,6,FALSE)</f>
        <v>723.66296499999999</v>
      </c>
      <c r="J835" s="5"/>
      <c r="K835" s="5" t="str">
        <f t="shared" si="182"/>
        <v/>
      </c>
      <c r="L835" s="6">
        <f t="shared" si="181"/>
        <v>834</v>
      </c>
      <c r="M835">
        <f t="shared" si="183"/>
        <v>724.76852115683346</v>
      </c>
      <c r="N835">
        <f t="shared" si="184"/>
        <v>0.38613438768973146</v>
      </c>
      <c r="O835">
        <f t="shared" si="185"/>
        <v>-0.95438574906101503</v>
      </c>
      <c r="P835" t="str">
        <f t="shared" si="186"/>
        <v/>
      </c>
      <c r="Q835">
        <f t="shared" si="187"/>
        <v>0</v>
      </c>
      <c r="R835">
        <f t="shared" si="188"/>
        <v>-0.41078122850935028</v>
      </c>
      <c r="S835">
        <f t="shared" si="189"/>
        <v>-0.41202517566973107</v>
      </c>
      <c r="T835" t="str">
        <f t="shared" si="190"/>
        <v/>
      </c>
      <c r="U835" t="str">
        <f t="shared" si="191"/>
        <v/>
      </c>
      <c r="V835" t="str">
        <f t="shared" si="192"/>
        <v/>
      </c>
      <c r="X835">
        <f t="shared" ca="1" si="193"/>
        <v>56.289357584599657</v>
      </c>
    </row>
    <row r="836" spans="1:24" x14ac:dyDescent="0.3">
      <c r="A836" s="2">
        <v>43235.698987407413</v>
      </c>
      <c r="B836">
        <v>724.4</v>
      </c>
      <c r="C836">
        <v>1</v>
      </c>
      <c r="H836">
        <f>VLOOKUP(A836,[1]Sheet1!A$2:F$2998,5,FALSE)</f>
        <v>724.4</v>
      </c>
      <c r="I836">
        <f>VLOOKUP(A836,[1]Sheet1!A$2:F$2998,6,FALSE)</f>
        <v>723.66296499999999</v>
      </c>
      <c r="J836" s="5"/>
      <c r="K836" s="5" t="str">
        <f t="shared" si="182"/>
        <v/>
      </c>
      <c r="L836" s="6">
        <f t="shared" ref="L836:L876" si="194">L835+1</f>
        <v>835</v>
      </c>
      <c r="M836">
        <f t="shared" si="183"/>
        <v>724.81177113072022</v>
      </c>
      <c r="N836">
        <f t="shared" si="184"/>
        <v>0.38524154133012306</v>
      </c>
      <c r="O836">
        <f t="shared" si="185"/>
        <v>-1.0688648199737705</v>
      </c>
      <c r="P836" t="str">
        <f t="shared" si="186"/>
        <v/>
      </c>
      <c r="Q836">
        <f t="shared" si="187"/>
        <v>0</v>
      </c>
      <c r="R836">
        <f t="shared" si="188"/>
        <v>-0.41078122850935028</v>
      </c>
      <c r="S836">
        <f t="shared" si="189"/>
        <v>-0.41202517566973107</v>
      </c>
      <c r="T836">
        <f t="shared" si="190"/>
        <v>1</v>
      </c>
      <c r="U836" t="str">
        <f t="shared" si="191"/>
        <v/>
      </c>
      <c r="V836" t="str">
        <f t="shared" si="192"/>
        <v/>
      </c>
      <c r="X836">
        <f t="shared" ca="1" si="193"/>
        <v>56.289357584599657</v>
      </c>
    </row>
    <row r="837" spans="1:24" x14ac:dyDescent="0.3">
      <c r="A837" s="2">
        <v>43235.698987407413</v>
      </c>
      <c r="B837">
        <v>724.4</v>
      </c>
      <c r="C837">
        <v>1</v>
      </c>
      <c r="H837">
        <f>VLOOKUP(A837,[1]Sheet1!A$2:F$2998,5,FALSE)</f>
        <v>724.4</v>
      </c>
      <c r="I837">
        <f>VLOOKUP(A837,[1]Sheet1!A$2:F$2998,6,FALSE)</f>
        <v>723.66296499999999</v>
      </c>
      <c r="J837" s="5"/>
      <c r="K837" s="5" t="str">
        <f t="shared" si="182"/>
        <v/>
      </c>
      <c r="L837" s="6">
        <f t="shared" si="194"/>
        <v>836</v>
      </c>
      <c r="M837">
        <f t="shared" si="183"/>
        <v>724.84786144074155</v>
      </c>
      <c r="N837">
        <f t="shared" si="184"/>
        <v>0.38673059670906212</v>
      </c>
      <c r="O837">
        <f t="shared" si="185"/>
        <v>-1.1580708755725964</v>
      </c>
      <c r="P837" t="str">
        <f t="shared" si="186"/>
        <v/>
      </c>
      <c r="Q837">
        <f t="shared" si="187"/>
        <v>0</v>
      </c>
      <c r="R837">
        <f t="shared" si="188"/>
        <v>-0.41078122850935028</v>
      </c>
      <c r="S837">
        <f t="shared" si="189"/>
        <v>-0.41202517566973107</v>
      </c>
      <c r="T837">
        <f t="shared" si="190"/>
        <v>1</v>
      </c>
      <c r="U837" t="str">
        <f t="shared" si="191"/>
        <v/>
      </c>
      <c r="V837" t="str">
        <f t="shared" si="192"/>
        <v/>
      </c>
      <c r="X837">
        <f t="shared" ca="1" si="193"/>
        <v>56.289357584599657</v>
      </c>
    </row>
    <row r="838" spans="1:24" x14ac:dyDescent="0.3">
      <c r="A838" s="2">
        <v>43235.698987407413</v>
      </c>
      <c r="B838">
        <v>724.4</v>
      </c>
      <c r="C838">
        <v>1</v>
      </c>
      <c r="H838">
        <f>VLOOKUP(A838,[1]Sheet1!A$2:F$2998,5,FALSE)</f>
        <v>724.4</v>
      </c>
      <c r="I838">
        <f>VLOOKUP(A838,[1]Sheet1!A$2:F$2998,6,FALSE)</f>
        <v>723.66296499999999</v>
      </c>
      <c r="J838" s="5"/>
      <c r="K838" s="5" t="str">
        <f t="shared" si="182"/>
        <v/>
      </c>
      <c r="L838" s="6">
        <f t="shared" si="194"/>
        <v>837</v>
      </c>
      <c r="M838">
        <f t="shared" si="183"/>
        <v>724.87679208689724</v>
      </c>
      <c r="N838">
        <f t="shared" si="184"/>
        <v>0.39049202107140357</v>
      </c>
      <c r="O838">
        <f t="shared" si="185"/>
        <v>-1.2210034038315942</v>
      </c>
      <c r="P838" t="str">
        <f t="shared" si="186"/>
        <v/>
      </c>
      <c r="Q838">
        <f t="shared" si="187"/>
        <v>0</v>
      </c>
      <c r="R838">
        <f t="shared" si="188"/>
        <v>-0.41078122850935028</v>
      </c>
      <c r="S838">
        <f t="shared" si="189"/>
        <v>-0.41202517566973107</v>
      </c>
      <c r="T838">
        <f t="shared" si="190"/>
        <v>1</v>
      </c>
      <c r="U838" t="str">
        <f t="shared" si="191"/>
        <v/>
      </c>
      <c r="V838" t="str">
        <f t="shared" si="192"/>
        <v/>
      </c>
      <c r="X838">
        <f t="shared" ca="1" si="193"/>
        <v>56.289357584599657</v>
      </c>
    </row>
    <row r="839" spans="1:24" x14ac:dyDescent="0.3">
      <c r="A839" s="2">
        <v>43235.698987407413</v>
      </c>
      <c r="B839">
        <v>724.4</v>
      </c>
      <c r="C839">
        <v>1</v>
      </c>
      <c r="H839">
        <f>VLOOKUP(A839,[1]Sheet1!A$2:F$2998,5,FALSE)</f>
        <v>724.4</v>
      </c>
      <c r="I839">
        <f>VLOOKUP(A839,[1]Sheet1!A$2:F$2998,6,FALSE)</f>
        <v>723.66296499999999</v>
      </c>
      <c r="J839" s="5"/>
      <c r="K839" s="5" t="str">
        <f t="shared" si="182"/>
        <v/>
      </c>
      <c r="L839" s="6">
        <f t="shared" si="194"/>
        <v>838</v>
      </c>
      <c r="M839">
        <f t="shared" si="183"/>
        <v>724.89856306918739</v>
      </c>
      <c r="N839">
        <f t="shared" si="184"/>
        <v>0.39625051247483384</v>
      </c>
      <c r="O839">
        <f t="shared" si="185"/>
        <v>-1.2582017019323759</v>
      </c>
      <c r="P839" t="str">
        <f t="shared" si="186"/>
        <v/>
      </c>
      <c r="Q839">
        <f t="shared" si="187"/>
        <v>0</v>
      </c>
      <c r="R839">
        <f t="shared" si="188"/>
        <v>-0.41078122850935034</v>
      </c>
      <c r="S839">
        <f t="shared" si="189"/>
        <v>-0.41202517566973107</v>
      </c>
      <c r="T839">
        <f t="shared" si="190"/>
        <v>1</v>
      </c>
      <c r="U839" t="str">
        <f t="shared" si="191"/>
        <v/>
      </c>
      <c r="V839" t="str">
        <f t="shared" si="192"/>
        <v/>
      </c>
      <c r="X839">
        <f t="shared" ca="1" si="193"/>
        <v>56.289357584599657</v>
      </c>
    </row>
    <row r="840" spans="1:24" x14ac:dyDescent="0.3">
      <c r="A840" s="2">
        <v>43235.698987407413</v>
      </c>
      <c r="B840">
        <v>724.4</v>
      </c>
      <c r="C840">
        <v>1</v>
      </c>
      <c r="H840">
        <f>VLOOKUP(A840,[1]Sheet1!A$2:F$2998,5,FALSE)</f>
        <v>724.4</v>
      </c>
      <c r="I840">
        <f>VLOOKUP(A840,[1]Sheet1!A$2:F$2998,6,FALSE)</f>
        <v>723.66296499999999</v>
      </c>
      <c r="J840" s="5"/>
      <c r="K840" s="5" t="str">
        <f t="shared" si="182"/>
        <v/>
      </c>
      <c r="L840" s="6">
        <f t="shared" si="194"/>
        <v>839</v>
      </c>
      <c r="M840">
        <f t="shared" si="183"/>
        <v>724.913174387612</v>
      </c>
      <c r="N840">
        <f t="shared" si="184"/>
        <v>0.4035867215512704</v>
      </c>
      <c r="O840">
        <f t="shared" si="185"/>
        <v>-1.2715343697124915</v>
      </c>
      <c r="P840" t="str">
        <f t="shared" si="186"/>
        <v/>
      </c>
      <c r="Q840">
        <f t="shared" si="187"/>
        <v>0</v>
      </c>
      <c r="R840">
        <f t="shared" si="188"/>
        <v>-0.41078122850935028</v>
      </c>
      <c r="S840">
        <f t="shared" si="189"/>
        <v>-0.41202517566973107</v>
      </c>
      <c r="T840">
        <f t="shared" si="190"/>
        <v>1</v>
      </c>
      <c r="U840" t="str">
        <f t="shared" si="191"/>
        <v/>
      </c>
      <c r="V840" t="str">
        <f t="shared" si="192"/>
        <v/>
      </c>
      <c r="X840">
        <f t="shared" ca="1" si="193"/>
        <v>56.289357584599657</v>
      </c>
    </row>
    <row r="841" spans="1:24" x14ac:dyDescent="0.3">
      <c r="A841" s="2">
        <v>43235.698987407413</v>
      </c>
      <c r="B841">
        <v>724.4</v>
      </c>
      <c r="C841">
        <v>1</v>
      </c>
      <c r="H841">
        <f>VLOOKUP(A841,[1]Sheet1!A$2:F$2998,5,FALSE)</f>
        <v>724.4</v>
      </c>
      <c r="I841">
        <f>VLOOKUP(A841,[1]Sheet1!A$2:F$2998,6,FALSE)</f>
        <v>723.66296499999999</v>
      </c>
      <c r="J841" s="5"/>
      <c r="K841" s="5" t="str">
        <f t="shared" si="182"/>
        <v/>
      </c>
      <c r="L841" s="6">
        <f t="shared" si="194"/>
        <v>840</v>
      </c>
      <c r="M841">
        <f t="shared" si="183"/>
        <v>724.92062604217108</v>
      </c>
      <c r="N841">
        <f t="shared" si="184"/>
        <v>0.41196478115585489</v>
      </c>
      <c r="O841">
        <f t="shared" si="185"/>
        <v>-1.2637634719899478</v>
      </c>
      <c r="P841" t="str">
        <f t="shared" si="186"/>
        <v/>
      </c>
      <c r="Q841">
        <f t="shared" si="187"/>
        <v>0</v>
      </c>
      <c r="R841">
        <f t="shared" si="188"/>
        <v>-0.41078122850935034</v>
      </c>
      <c r="S841">
        <f t="shared" si="189"/>
        <v>-0.41202517566973107</v>
      </c>
      <c r="T841">
        <f t="shared" si="190"/>
        <v>1</v>
      </c>
      <c r="U841" t="str">
        <f t="shared" si="191"/>
        <v/>
      </c>
      <c r="V841" t="str">
        <f t="shared" si="192"/>
        <v/>
      </c>
      <c r="X841">
        <f t="shared" ca="1" si="193"/>
        <v>56.289357584599657</v>
      </c>
    </row>
    <row r="842" spans="1:24" x14ac:dyDescent="0.3">
      <c r="A842" s="2">
        <v>43235.698987407413</v>
      </c>
      <c r="B842">
        <v>724.4</v>
      </c>
      <c r="C842">
        <v>1</v>
      </c>
      <c r="H842">
        <f>VLOOKUP(A842,[1]Sheet1!A$2:F$2998,5,FALSE)</f>
        <v>724.4</v>
      </c>
      <c r="I842">
        <f>VLOOKUP(A842,[1]Sheet1!A$2:F$2998,6,FALSE)</f>
        <v>723.66296499999999</v>
      </c>
      <c r="J842" s="5"/>
      <c r="K842" s="5" t="str">
        <f t="shared" si="182"/>
        <v/>
      </c>
      <c r="L842" s="6">
        <f t="shared" si="194"/>
        <v>841</v>
      </c>
      <c r="M842">
        <f t="shared" si="183"/>
        <v>724.92091803286451</v>
      </c>
      <c r="N842">
        <f t="shared" si="184"/>
        <v>0.42075840411502113</v>
      </c>
      <c r="O842">
        <f t="shared" si="185"/>
        <v>-1.2380454621225521</v>
      </c>
      <c r="P842" t="str">
        <f t="shared" si="186"/>
        <v/>
      </c>
      <c r="Q842">
        <f t="shared" si="187"/>
        <v>0</v>
      </c>
      <c r="R842">
        <f t="shared" si="188"/>
        <v>-0.41078122850935034</v>
      </c>
      <c r="S842">
        <f t="shared" si="189"/>
        <v>-0.41202517566973107</v>
      </c>
      <c r="T842">
        <f t="shared" si="190"/>
        <v>1</v>
      </c>
      <c r="U842" t="str">
        <f t="shared" si="191"/>
        <v/>
      </c>
      <c r="V842" t="str">
        <f t="shared" si="192"/>
        <v/>
      </c>
      <c r="X842">
        <f t="shared" ca="1" si="193"/>
        <v>56.289357584599657</v>
      </c>
    </row>
    <row r="843" spans="1:24" x14ac:dyDescent="0.3">
      <c r="A843" s="2">
        <v>43235.698987407413</v>
      </c>
      <c r="B843">
        <v>724.4</v>
      </c>
      <c r="C843">
        <v>1</v>
      </c>
      <c r="H843">
        <f>VLOOKUP(A843,[1]Sheet1!A$2:F$2998,5,FALSE)</f>
        <v>724.4</v>
      </c>
      <c r="I843">
        <f>VLOOKUP(A843,[1]Sheet1!A$2:F$2998,6,FALSE)</f>
        <v>723.66296499999999</v>
      </c>
      <c r="J843" s="5"/>
      <c r="K843" s="5" t="str">
        <f t="shared" si="182"/>
        <v/>
      </c>
      <c r="L843" s="6">
        <f t="shared" si="194"/>
        <v>842</v>
      </c>
      <c r="M843">
        <f t="shared" si="183"/>
        <v>724.91405035969262</v>
      </c>
      <c r="N843">
        <f t="shared" si="184"/>
        <v>0.42926967922483739</v>
      </c>
      <c r="O843">
        <f t="shared" si="185"/>
        <v>-1.197499810890216</v>
      </c>
      <c r="P843" t="str">
        <f t="shared" si="186"/>
        <v/>
      </c>
      <c r="Q843">
        <f t="shared" si="187"/>
        <v>0</v>
      </c>
      <c r="R843">
        <f t="shared" si="188"/>
        <v>-0.41078122850935034</v>
      </c>
      <c r="S843">
        <f t="shared" si="189"/>
        <v>-0.41202517566973107</v>
      </c>
      <c r="T843">
        <f t="shared" si="190"/>
        <v>1</v>
      </c>
      <c r="U843" t="str">
        <f t="shared" si="191"/>
        <v/>
      </c>
      <c r="V843" t="str">
        <f t="shared" si="192"/>
        <v/>
      </c>
      <c r="X843">
        <f t="shared" ca="1" si="193"/>
        <v>56.289357584599657</v>
      </c>
    </row>
    <row r="844" spans="1:24" x14ac:dyDescent="0.3">
      <c r="A844" s="2">
        <v>43235.698987407413</v>
      </c>
      <c r="B844">
        <v>724.4</v>
      </c>
      <c r="C844">
        <v>1</v>
      </c>
      <c r="H844">
        <f>VLOOKUP(A844,[1]Sheet1!A$2:F$2998,5,FALSE)</f>
        <v>724.4</v>
      </c>
      <c r="I844">
        <f>VLOOKUP(A844,[1]Sheet1!A$2:F$2998,6,FALSE)</f>
        <v>723.66296499999999</v>
      </c>
      <c r="J844" s="5"/>
      <c r="K844" s="5" t="str">
        <f t="shared" si="182"/>
        <v/>
      </c>
      <c r="L844" s="6">
        <f t="shared" si="194"/>
        <v>843</v>
      </c>
      <c r="M844">
        <f t="shared" si="183"/>
        <v>724.90002302265498</v>
      </c>
      <c r="N844">
        <f t="shared" si="184"/>
        <v>0.43673677412916367</v>
      </c>
      <c r="O844">
        <f t="shared" si="185"/>
        <v>-1.1449070750958099</v>
      </c>
      <c r="P844" t="str">
        <f t="shared" si="186"/>
        <v/>
      </c>
      <c r="Q844">
        <f t="shared" si="187"/>
        <v>0</v>
      </c>
      <c r="R844">
        <f t="shared" si="188"/>
        <v>-0.41078122850935034</v>
      </c>
      <c r="S844">
        <f t="shared" si="189"/>
        <v>-0.41202517566973107</v>
      </c>
      <c r="T844">
        <f t="shared" si="190"/>
        <v>1</v>
      </c>
      <c r="U844" t="str">
        <f t="shared" si="191"/>
        <v/>
      </c>
      <c r="V844" t="str">
        <f t="shared" si="192"/>
        <v/>
      </c>
      <c r="X844">
        <f t="shared" ca="1" si="193"/>
        <v>56.289357584599657</v>
      </c>
    </row>
    <row r="845" spans="1:24" x14ac:dyDescent="0.3">
      <c r="A845" s="2">
        <v>43235.698987407413</v>
      </c>
      <c r="B845">
        <v>724.4</v>
      </c>
      <c r="C845">
        <v>1</v>
      </c>
      <c r="H845">
        <f>VLOOKUP(A845,[1]Sheet1!A$2:F$2998,5,FALSE)</f>
        <v>724.4</v>
      </c>
      <c r="I845">
        <f>VLOOKUP(A845,[1]Sheet1!A$2:F$2998,6,FALSE)</f>
        <v>723.66296499999999</v>
      </c>
      <c r="J845" s="5"/>
      <c r="K845" s="5" t="str">
        <f t="shared" si="182"/>
        <v/>
      </c>
      <c r="L845" s="6">
        <f t="shared" si="194"/>
        <v>844</v>
      </c>
      <c r="M845">
        <f t="shared" si="183"/>
        <v>724.87883602175168</v>
      </c>
      <c r="N845">
        <f t="shared" si="184"/>
        <v>0.44232811118957144</v>
      </c>
      <c r="O845">
        <f t="shared" si="185"/>
        <v>-1.0825358136609273</v>
      </c>
      <c r="P845" t="str">
        <f t="shared" si="186"/>
        <v/>
      </c>
      <c r="Q845">
        <f t="shared" si="187"/>
        <v>0</v>
      </c>
      <c r="R845">
        <f t="shared" si="188"/>
        <v>-0.41078122850935034</v>
      </c>
      <c r="S845">
        <f t="shared" si="189"/>
        <v>-0.41202517566973107</v>
      </c>
      <c r="T845">
        <f t="shared" si="190"/>
        <v>1</v>
      </c>
      <c r="U845" t="str">
        <f t="shared" si="191"/>
        <v/>
      </c>
      <c r="V845" t="str">
        <f t="shared" si="192"/>
        <v/>
      </c>
      <c r="X845">
        <f t="shared" ca="1" si="193"/>
        <v>56.289357584599657</v>
      </c>
    </row>
    <row r="846" spans="1:24" x14ac:dyDescent="0.3">
      <c r="A846" s="2">
        <v>43235.698987407413</v>
      </c>
      <c r="B846">
        <v>724.4</v>
      </c>
      <c r="C846">
        <v>1</v>
      </c>
      <c r="H846">
        <f>VLOOKUP(A846,[1]Sheet1!A$2:F$2998,5,FALSE)</f>
        <v>724.4</v>
      </c>
      <c r="I846">
        <f>VLOOKUP(A846,[1]Sheet1!A$2:F$2998,6,FALSE)</f>
        <v>723.66296499999999</v>
      </c>
      <c r="J846" s="5"/>
      <c r="K846" s="5" t="str">
        <f t="shared" si="182"/>
        <v/>
      </c>
      <c r="L846" s="6">
        <f t="shared" si="194"/>
        <v>845</v>
      </c>
      <c r="M846">
        <f t="shared" si="183"/>
        <v>724.85048935698308</v>
      </c>
      <c r="N846">
        <f t="shared" si="184"/>
        <v>0.44512029131329411</v>
      </c>
      <c r="O846">
        <f t="shared" si="185"/>
        <v>-1.0120620555265256</v>
      </c>
      <c r="P846" t="str">
        <f t="shared" si="186"/>
        <v/>
      </c>
      <c r="Q846">
        <f t="shared" si="187"/>
        <v>0</v>
      </c>
      <c r="R846">
        <f t="shared" si="188"/>
        <v>-0.41078122850935034</v>
      </c>
      <c r="S846">
        <f t="shared" si="189"/>
        <v>-0.41202517566973107</v>
      </c>
      <c r="T846">
        <f t="shared" si="190"/>
        <v>1</v>
      </c>
      <c r="U846" t="str">
        <f t="shared" si="191"/>
        <v/>
      </c>
      <c r="V846" t="str">
        <f t="shared" si="192"/>
        <v/>
      </c>
      <c r="X846">
        <f t="shared" ca="1" si="193"/>
        <v>56.289357584599657</v>
      </c>
    </row>
    <row r="847" spans="1:24" x14ac:dyDescent="0.3">
      <c r="A847" s="2">
        <v>43235.698987407413</v>
      </c>
      <c r="B847">
        <v>724.4</v>
      </c>
      <c r="C847">
        <v>1</v>
      </c>
      <c r="H847">
        <f>VLOOKUP(A847,[1]Sheet1!A$2:F$2998,5,FALSE)</f>
        <v>724.4</v>
      </c>
      <c r="I847">
        <f>VLOOKUP(A847,[1]Sheet1!A$2:F$2998,6,FALSE)</f>
        <v>723.66296499999999</v>
      </c>
      <c r="J847" s="5"/>
      <c r="K847" s="5" t="str">
        <f t="shared" si="182"/>
        <v/>
      </c>
      <c r="L847" s="6">
        <f t="shared" si="194"/>
        <v>846</v>
      </c>
      <c r="M847">
        <f t="shared" si="183"/>
        <v>724.81498302834893</v>
      </c>
      <c r="N847">
        <f t="shared" si="184"/>
        <v>0.44405431548487456</v>
      </c>
      <c r="O847">
        <f t="shared" si="185"/>
        <v>-0.93453213689822057</v>
      </c>
      <c r="P847" t="str">
        <f t="shared" si="186"/>
        <v/>
      </c>
      <c r="Q847">
        <f t="shared" si="187"/>
        <v>0</v>
      </c>
      <c r="R847">
        <f t="shared" si="188"/>
        <v>-0.41078122850935039</v>
      </c>
      <c r="S847">
        <f t="shared" si="189"/>
        <v>-0.41202517566973107</v>
      </c>
      <c r="T847" t="str">
        <f t="shared" si="190"/>
        <v/>
      </c>
      <c r="U847" t="str">
        <f t="shared" si="191"/>
        <v/>
      </c>
      <c r="V847" t="str">
        <f t="shared" si="192"/>
        <v/>
      </c>
      <c r="X847">
        <f t="shared" ca="1" si="193"/>
        <v>56.289357584599657</v>
      </c>
    </row>
    <row r="848" spans="1:24" x14ac:dyDescent="0.3">
      <c r="A848" s="2">
        <v>43235.698988773147</v>
      </c>
      <c r="B848">
        <v>724.4</v>
      </c>
      <c r="C848">
        <v>3</v>
      </c>
      <c r="H848">
        <f>VLOOKUP(A848,[1]Sheet1!A$2:F$2998,5,FALSE)</f>
        <v>724.4</v>
      </c>
      <c r="I848">
        <f>VLOOKUP(A848,[1]Sheet1!A$2:F$2998,6,FALSE)</f>
        <v>723.66296499999999</v>
      </c>
      <c r="J848" s="5"/>
      <c r="K848" s="5" t="str">
        <f t="shared" si="182"/>
        <v/>
      </c>
      <c r="L848" s="6">
        <f t="shared" si="194"/>
        <v>847</v>
      </c>
      <c r="M848">
        <f t="shared" si="183"/>
        <v>724.77231703584914</v>
      </c>
      <c r="N848">
        <f t="shared" si="184"/>
        <v>0.43785776882315125</v>
      </c>
      <c r="O848">
        <f t="shared" si="185"/>
        <v>-0.85031501633477113</v>
      </c>
      <c r="P848" t="str">
        <f t="shared" si="186"/>
        <v/>
      </c>
      <c r="Q848">
        <f t="shared" si="187"/>
        <v>1.3657336239703E-6</v>
      </c>
      <c r="R848">
        <f t="shared" si="188"/>
        <v>-0.4037310000338678</v>
      </c>
      <c r="S848">
        <f t="shared" si="189"/>
        <v>-6.7073865806700397E-2</v>
      </c>
      <c r="T848" t="str">
        <f t="shared" si="190"/>
        <v/>
      </c>
      <c r="U848" t="str">
        <f t="shared" si="191"/>
        <v/>
      </c>
      <c r="V848" t="str">
        <f t="shared" si="192"/>
        <v/>
      </c>
      <c r="X848">
        <f t="shared" ca="1" si="193"/>
        <v>56.289357584599657</v>
      </c>
    </row>
    <row r="849" spans="1:24" x14ac:dyDescent="0.3">
      <c r="A849" s="2">
        <v>43235.698988773147</v>
      </c>
      <c r="B849">
        <v>724.4</v>
      </c>
      <c r="C849">
        <v>1</v>
      </c>
      <c r="H849">
        <f>VLOOKUP(A849,[1]Sheet1!A$2:F$2998,5,FALSE)</f>
        <v>724.4</v>
      </c>
      <c r="I849">
        <f>VLOOKUP(A849,[1]Sheet1!A$2:F$2998,6,FALSE)</f>
        <v>723.66296499999999</v>
      </c>
      <c r="J849" s="5"/>
      <c r="K849" s="5" t="str">
        <f t="shared" si="182"/>
        <v/>
      </c>
      <c r="L849" s="6">
        <f t="shared" si="194"/>
        <v>848</v>
      </c>
      <c r="M849">
        <f t="shared" si="183"/>
        <v>724.72249137948381</v>
      </c>
      <c r="N849">
        <f t="shared" si="184"/>
        <v>0.42490438348988735</v>
      </c>
      <c r="O849">
        <f t="shared" si="185"/>
        <v>-0.75897399983286129</v>
      </c>
      <c r="P849" t="str">
        <f t="shared" si="186"/>
        <v/>
      </c>
      <c r="Q849">
        <f t="shared" si="187"/>
        <v>0</v>
      </c>
      <c r="R849">
        <f t="shared" si="188"/>
        <v>-0.41101738345641148</v>
      </c>
      <c r="S849">
        <f t="shared" si="189"/>
        <v>-0.42262613601937976</v>
      </c>
      <c r="T849" t="str">
        <f t="shared" si="190"/>
        <v/>
      </c>
      <c r="U849" t="str">
        <f t="shared" si="191"/>
        <v/>
      </c>
      <c r="V849" t="str">
        <f t="shared" si="192"/>
        <v/>
      </c>
      <c r="X849">
        <f t="shared" ca="1" si="193"/>
        <v>56.289357584599657</v>
      </c>
    </row>
    <row r="850" spans="1:24" x14ac:dyDescent="0.3">
      <c r="A850" s="2">
        <v>43235.698988773147</v>
      </c>
      <c r="B850">
        <v>724.4</v>
      </c>
      <c r="C850">
        <v>1</v>
      </c>
      <c r="H850">
        <f>VLOOKUP(A850,[1]Sheet1!A$2:F$2998,5,FALSE)</f>
        <v>724.4</v>
      </c>
      <c r="I850">
        <f>VLOOKUP(A850,[1]Sheet1!A$2:F$2998,6,FALSE)</f>
        <v>723.66296499999999</v>
      </c>
      <c r="J850" s="5"/>
      <c r="K850" s="5" t="str">
        <f t="shared" si="182"/>
        <v/>
      </c>
      <c r="L850" s="6">
        <f t="shared" si="194"/>
        <v>849</v>
      </c>
      <c r="M850">
        <f t="shared" si="183"/>
        <v>724.66550605925283</v>
      </c>
      <c r="N850">
        <f t="shared" si="184"/>
        <v>0.40293989454819895</v>
      </c>
      <c r="O850">
        <f t="shared" si="185"/>
        <v>-0.65892224335482796</v>
      </c>
      <c r="P850" t="str">
        <f t="shared" si="186"/>
        <v/>
      </c>
      <c r="Q850">
        <f t="shared" si="187"/>
        <v>0</v>
      </c>
      <c r="R850">
        <f t="shared" si="188"/>
        <v>-0.41101738345641148</v>
      </c>
      <c r="S850">
        <f t="shared" si="189"/>
        <v>-0.42262613601937976</v>
      </c>
      <c r="T850" t="str">
        <f t="shared" si="190"/>
        <v/>
      </c>
      <c r="U850" t="str">
        <f t="shared" si="191"/>
        <v/>
      </c>
      <c r="V850" t="str">
        <f t="shared" si="192"/>
        <v/>
      </c>
      <c r="X850">
        <f t="shared" ca="1" si="193"/>
        <v>56.289357584599657</v>
      </c>
    </row>
    <row r="851" spans="1:24" x14ac:dyDescent="0.3">
      <c r="A851" s="2">
        <v>43235.698988773147</v>
      </c>
      <c r="B851">
        <v>724.4</v>
      </c>
      <c r="C851">
        <v>1</v>
      </c>
      <c r="H851">
        <f>VLOOKUP(A851,[1]Sheet1!A$2:F$2998,5,FALSE)</f>
        <v>724.4</v>
      </c>
      <c r="I851">
        <f>VLOOKUP(A851,[1]Sheet1!A$2:F$2998,6,FALSE)</f>
        <v>723.66296499999999</v>
      </c>
      <c r="J851" s="5"/>
      <c r="K851" s="5" t="str">
        <f t="shared" si="182"/>
        <v/>
      </c>
      <c r="L851" s="6">
        <f t="shared" si="194"/>
        <v>850</v>
      </c>
      <c r="M851">
        <f t="shared" si="183"/>
        <v>724.60136107515643</v>
      </c>
      <c r="N851">
        <f t="shared" si="184"/>
        <v>0.36847061948866316</v>
      </c>
      <c r="O851">
        <f t="shared" si="185"/>
        <v>-0.54647796732312048</v>
      </c>
      <c r="P851" t="str">
        <f t="shared" si="186"/>
        <v/>
      </c>
      <c r="Q851">
        <f t="shared" si="187"/>
        <v>0</v>
      </c>
      <c r="R851">
        <f t="shared" si="188"/>
        <v>-0.41101738345641148</v>
      </c>
      <c r="S851">
        <f t="shared" si="189"/>
        <v>-0.42262613601937976</v>
      </c>
      <c r="T851" t="str">
        <f t="shared" si="190"/>
        <v/>
      </c>
      <c r="U851" t="str">
        <f t="shared" si="191"/>
        <v/>
      </c>
      <c r="V851" t="str">
        <f t="shared" si="192"/>
        <v/>
      </c>
      <c r="X851">
        <f t="shared" ca="1" si="193"/>
        <v>56.289357584599657</v>
      </c>
    </row>
    <row r="852" spans="1:24" x14ac:dyDescent="0.3">
      <c r="A852" s="2">
        <v>43235.698988773147</v>
      </c>
      <c r="B852">
        <v>724.4</v>
      </c>
      <c r="C852">
        <v>1</v>
      </c>
      <c r="H852">
        <f>VLOOKUP(A852,[1]Sheet1!A$2:F$2998,5,FALSE)</f>
        <v>724.4</v>
      </c>
      <c r="I852">
        <f>VLOOKUP(A852,[1]Sheet1!A$2:F$2998,6,FALSE)</f>
        <v>723.66296499999999</v>
      </c>
      <c r="J852" s="5"/>
      <c r="K852" s="5" t="str">
        <f t="shared" si="182"/>
        <v/>
      </c>
      <c r="L852" s="6">
        <f t="shared" si="194"/>
        <v>851</v>
      </c>
      <c r="M852">
        <f t="shared" si="183"/>
        <v>724.53115265356587</v>
      </c>
      <c r="N852">
        <f t="shared" si="184"/>
        <v>0.31704946046465005</v>
      </c>
      <c r="O852">
        <f t="shared" si="185"/>
        <v>-0.41366622536963576</v>
      </c>
      <c r="P852" t="str">
        <f t="shared" si="186"/>
        <v/>
      </c>
      <c r="Q852">
        <f t="shared" si="187"/>
        <v>0</v>
      </c>
      <c r="R852">
        <f t="shared" si="188"/>
        <v>-0.41037650220831895</v>
      </c>
      <c r="S852">
        <f t="shared" si="189"/>
        <v>-0.42262613601937976</v>
      </c>
      <c r="T852" t="str">
        <f t="shared" si="190"/>
        <v/>
      </c>
      <c r="U852" t="str">
        <f t="shared" si="191"/>
        <v/>
      </c>
      <c r="V852" t="str">
        <f t="shared" si="192"/>
        <v/>
      </c>
      <c r="X852">
        <f t="shared" ca="1" si="193"/>
        <v>56.289357584599657</v>
      </c>
    </row>
    <row r="853" spans="1:24" x14ac:dyDescent="0.3">
      <c r="A853" s="2">
        <v>43235.698988773147</v>
      </c>
      <c r="B853">
        <v>724.4</v>
      </c>
      <c r="C853">
        <v>1</v>
      </c>
      <c r="H853">
        <f>VLOOKUP(A853,[1]Sheet1!A$2:F$2998,5,FALSE)</f>
        <v>724.4</v>
      </c>
      <c r="I853">
        <f>VLOOKUP(A853,[1]Sheet1!A$2:F$2998,6,FALSE)</f>
        <v>723.66296499999999</v>
      </c>
      <c r="J853" s="5"/>
      <c r="K853" s="5" t="str">
        <f t="shared" si="182"/>
        <v/>
      </c>
      <c r="L853" s="6">
        <f t="shared" si="194"/>
        <v>852</v>
      </c>
      <c r="M853">
        <f t="shared" si="183"/>
        <v>724.47550013253192</v>
      </c>
      <c r="N853">
        <f t="shared" si="184"/>
        <v>0.27880018709416293</v>
      </c>
      <c r="O853">
        <f t="shared" si="185"/>
        <v>-0.27080373696608384</v>
      </c>
      <c r="P853" t="str">
        <f t="shared" si="186"/>
        <v/>
      </c>
      <c r="Q853">
        <f t="shared" si="187"/>
        <v>0</v>
      </c>
      <c r="R853">
        <f t="shared" si="188"/>
        <v>-0.39457739930373587</v>
      </c>
      <c r="S853">
        <f t="shared" si="189"/>
        <v>-0.39510636733516852</v>
      </c>
      <c r="T853" t="str">
        <f t="shared" si="190"/>
        <v/>
      </c>
      <c r="U853" t="str">
        <f t="shared" si="191"/>
        <v/>
      </c>
      <c r="V853" t="str">
        <f t="shared" si="192"/>
        <v/>
      </c>
      <c r="X853">
        <f t="shared" ca="1" si="193"/>
        <v>56.289357584599657</v>
      </c>
    </row>
    <row r="854" spans="1:24" x14ac:dyDescent="0.3">
      <c r="A854" s="2">
        <v>43235.698988773147</v>
      </c>
      <c r="B854">
        <v>724.4</v>
      </c>
      <c r="C854">
        <v>1</v>
      </c>
      <c r="H854">
        <f>VLOOKUP(A854,[1]Sheet1!A$2:F$2998,5,FALSE)</f>
        <v>724.4</v>
      </c>
      <c r="I854">
        <f>VLOOKUP(A854,[1]Sheet1!A$2:F$2998,6,FALSE)</f>
        <v>723.66296499999999</v>
      </c>
      <c r="J854" s="5"/>
      <c r="K854" s="5" t="str">
        <f t="shared" si="182"/>
        <v/>
      </c>
      <c r="L854" s="6">
        <f t="shared" si="194"/>
        <v>853</v>
      </c>
      <c r="M854">
        <f t="shared" si="183"/>
        <v>724.41543769007046</v>
      </c>
      <c r="N854">
        <f t="shared" si="184"/>
        <v>0.22150655747924469</v>
      </c>
      <c r="O854">
        <f t="shared" si="185"/>
        <v>-6.9694054416114523E-2</v>
      </c>
      <c r="P854" t="str">
        <f t="shared" si="186"/>
        <v/>
      </c>
      <c r="Q854">
        <f t="shared" si="187"/>
        <v>0</v>
      </c>
      <c r="R854">
        <f t="shared" si="188"/>
        <v>-0.39457739930373587</v>
      </c>
      <c r="S854">
        <f t="shared" si="189"/>
        <v>-0.36114199376312967</v>
      </c>
      <c r="T854" t="str">
        <f t="shared" si="190"/>
        <v/>
      </c>
      <c r="U854" t="str">
        <f t="shared" si="191"/>
        <v/>
      </c>
      <c r="V854" t="str">
        <f t="shared" si="192"/>
        <v/>
      </c>
      <c r="X854">
        <f t="shared" ca="1" si="193"/>
        <v>56.289357584599657</v>
      </c>
    </row>
    <row r="855" spans="1:24" x14ac:dyDescent="0.3">
      <c r="A855" s="2">
        <v>43235.698988773147</v>
      </c>
      <c r="B855">
        <v>724.4</v>
      </c>
      <c r="C855">
        <v>1</v>
      </c>
      <c r="H855">
        <f>VLOOKUP(A855,[1]Sheet1!A$2:F$2998,5,FALSE)</f>
        <v>724.4</v>
      </c>
      <c r="I855">
        <f>VLOOKUP(A855,[1]Sheet1!A$2:F$2998,6,FALSE)</f>
        <v>723.66296499999999</v>
      </c>
      <c r="J855" s="5"/>
      <c r="K855" s="5" t="str">
        <f t="shared" si="182"/>
        <v/>
      </c>
      <c r="L855" s="6">
        <f t="shared" si="194"/>
        <v>854</v>
      </c>
      <c r="M855">
        <f t="shared" si="183"/>
        <v>724.36022310967894</v>
      </c>
      <c r="N855">
        <f t="shared" si="184"/>
        <v>0.15278943287759403</v>
      </c>
      <c r="O855">
        <f t="shared" si="185"/>
        <v>0.26033796691230071</v>
      </c>
      <c r="P855" t="str">
        <f t="shared" si="186"/>
        <v/>
      </c>
      <c r="Q855">
        <f t="shared" si="187"/>
        <v>0</v>
      </c>
      <c r="R855">
        <f t="shared" si="188"/>
        <v>-0.34578782958515603</v>
      </c>
      <c r="S855">
        <f t="shared" si="189"/>
        <v>-0.36114199376312967</v>
      </c>
      <c r="T855" t="str">
        <f t="shared" si="190"/>
        <v/>
      </c>
      <c r="U855" t="str">
        <f t="shared" si="191"/>
        <v/>
      </c>
      <c r="V855" t="str">
        <f t="shared" si="192"/>
        <v/>
      </c>
      <c r="X855">
        <f t="shared" ca="1" si="193"/>
        <v>56.289357584599657</v>
      </c>
    </row>
    <row r="856" spans="1:24" x14ac:dyDescent="0.3">
      <c r="A856" s="2">
        <v>43235.698988773147</v>
      </c>
      <c r="B856">
        <v>724.4</v>
      </c>
      <c r="C856">
        <v>1</v>
      </c>
      <c r="H856">
        <f>VLOOKUP(A856,[1]Sheet1!A$2:F$2998,5,FALSE)</f>
        <v>724.4</v>
      </c>
      <c r="I856">
        <f>VLOOKUP(A856,[1]Sheet1!A$2:F$2998,6,FALSE)</f>
        <v>723.66296499999999</v>
      </c>
      <c r="J856" s="5"/>
      <c r="K856" s="5" t="str">
        <f t="shared" si="182"/>
        <v/>
      </c>
      <c r="L856" s="6">
        <f t="shared" si="194"/>
        <v>855</v>
      </c>
      <c r="M856">
        <f t="shared" si="183"/>
        <v>724.33183859549683</v>
      </c>
      <c r="N856">
        <f t="shared" si="184"/>
        <v>0.1265298641747567</v>
      </c>
      <c r="O856">
        <f t="shared" si="185"/>
        <v>0.53869815594682591</v>
      </c>
      <c r="P856" t="str">
        <f t="shared" si="186"/>
        <v/>
      </c>
      <c r="Q856">
        <f t="shared" si="187"/>
        <v>0</v>
      </c>
      <c r="R856">
        <f t="shared" si="188"/>
        <v>-0.33182240258602663</v>
      </c>
      <c r="S856">
        <f t="shared" si="189"/>
        <v>-0.37506698222791657</v>
      </c>
      <c r="T856" t="str">
        <f t="shared" si="190"/>
        <v/>
      </c>
      <c r="U856" t="str">
        <f t="shared" si="191"/>
        <v/>
      </c>
      <c r="V856" t="str">
        <f t="shared" si="192"/>
        <v/>
      </c>
      <c r="X856">
        <f t="shared" ca="1" si="193"/>
        <v>56.289357584599657</v>
      </c>
    </row>
    <row r="857" spans="1:24" x14ac:dyDescent="0.3">
      <c r="A857" s="2">
        <v>43235.698988773147</v>
      </c>
      <c r="B857">
        <v>724.4</v>
      </c>
      <c r="C857">
        <v>1</v>
      </c>
      <c r="H857">
        <f>VLOOKUP(A857,[1]Sheet1!A$2:F$2998,5,FALSE)</f>
        <v>724.4</v>
      </c>
      <c r="I857">
        <f>VLOOKUP(A857,[1]Sheet1!A$2:F$2998,6,FALSE)</f>
        <v>723.66296499999999</v>
      </c>
      <c r="J857" s="5"/>
      <c r="K857" s="5" t="str">
        <f t="shared" si="182"/>
        <v/>
      </c>
      <c r="L857" s="6">
        <f t="shared" si="194"/>
        <v>856</v>
      </c>
      <c r="M857">
        <f t="shared" si="183"/>
        <v>724.33059784783097</v>
      </c>
      <c r="N857">
        <f t="shared" si="184"/>
        <v>0.12674726730239252</v>
      </c>
      <c r="O857">
        <f t="shared" si="185"/>
        <v>0.54756330172725254</v>
      </c>
      <c r="P857" t="str">
        <f t="shared" si="186"/>
        <v/>
      </c>
      <c r="Q857">
        <f t="shared" si="187"/>
        <v>0</v>
      </c>
      <c r="R857">
        <f t="shared" si="188"/>
        <v>-0.27996163468473045</v>
      </c>
      <c r="S857">
        <f t="shared" si="189"/>
        <v>-0.33422979393912933</v>
      </c>
      <c r="T857" t="str">
        <f t="shared" si="190"/>
        <v/>
      </c>
      <c r="U857" t="str">
        <f t="shared" si="191"/>
        <v/>
      </c>
      <c r="V857" t="str">
        <f t="shared" si="192"/>
        <v/>
      </c>
      <c r="X857">
        <f t="shared" ca="1" si="193"/>
        <v>56.289357584599657</v>
      </c>
    </row>
    <row r="858" spans="1:24" x14ac:dyDescent="0.3">
      <c r="A858" s="2">
        <v>43235.698988773147</v>
      </c>
      <c r="B858">
        <v>724.4</v>
      </c>
      <c r="C858">
        <v>1</v>
      </c>
      <c r="H858">
        <f>VLOOKUP(A858,[1]Sheet1!A$2:F$2998,5,FALSE)</f>
        <v>724.4</v>
      </c>
      <c r="I858">
        <f>VLOOKUP(A858,[1]Sheet1!A$2:F$2998,6,FALSE)</f>
        <v>723.66296499999999</v>
      </c>
      <c r="J858" s="5"/>
      <c r="K858" s="5" t="str">
        <f t="shared" si="182"/>
        <v/>
      </c>
      <c r="L858" s="6">
        <f t="shared" si="194"/>
        <v>857</v>
      </c>
      <c r="M858">
        <f t="shared" si="183"/>
        <v>724.36028645177953</v>
      </c>
      <c r="N858">
        <f t="shared" si="184"/>
        <v>9.684791732934761E-2</v>
      </c>
      <c r="O858">
        <f t="shared" si="185"/>
        <v>0.41006094209950844</v>
      </c>
      <c r="P858" t="str">
        <f t="shared" si="186"/>
        <v/>
      </c>
      <c r="Q858">
        <f t="shared" si="187"/>
        <v>0</v>
      </c>
      <c r="R858">
        <f t="shared" si="188"/>
        <v>-0.22320295664985088</v>
      </c>
      <c r="S858">
        <f t="shared" si="189"/>
        <v>-0.2835654364078003</v>
      </c>
      <c r="T858" t="str">
        <f t="shared" si="190"/>
        <v/>
      </c>
      <c r="U858" t="str">
        <f t="shared" si="191"/>
        <v/>
      </c>
      <c r="V858" t="str">
        <f t="shared" si="192"/>
        <v/>
      </c>
      <c r="X858">
        <f t="shared" ca="1" si="193"/>
        <v>56.289357584599657</v>
      </c>
    </row>
    <row r="859" spans="1:24" x14ac:dyDescent="0.3">
      <c r="A859" s="2">
        <v>43235.698988773147</v>
      </c>
      <c r="B859">
        <v>724.4</v>
      </c>
      <c r="C859">
        <v>1</v>
      </c>
      <c r="H859">
        <f>VLOOKUP(A859,[1]Sheet1!A$2:F$2998,5,FALSE)</f>
        <v>724.4</v>
      </c>
      <c r="I859">
        <f>VLOOKUP(A859,[1]Sheet1!A$2:F$2998,6,FALSE)</f>
        <v>723.66296499999999</v>
      </c>
      <c r="J859" s="5"/>
      <c r="K859" s="5" t="str">
        <f t="shared" si="182"/>
        <v/>
      </c>
      <c r="L859" s="6">
        <f t="shared" si="194"/>
        <v>858</v>
      </c>
      <c r="M859">
        <f t="shared" si="183"/>
        <v>724.39354389837172</v>
      </c>
      <c r="N859">
        <f t="shared" si="184"/>
        <v>1.8559342773736141E-2</v>
      </c>
      <c r="O859">
        <f t="shared" si="185"/>
        <v>0.34786262137449275</v>
      </c>
      <c r="P859" t="str">
        <f t="shared" si="186"/>
        <v/>
      </c>
      <c r="Q859">
        <f t="shared" si="187"/>
        <v>0</v>
      </c>
      <c r="R859">
        <f t="shared" si="188"/>
        <v>-0.17031733619844872</v>
      </c>
      <c r="S859">
        <f t="shared" si="189"/>
        <v>-0.25155662654293059</v>
      </c>
      <c r="T859" t="str">
        <f t="shared" si="190"/>
        <v/>
      </c>
      <c r="U859" t="str">
        <f t="shared" si="191"/>
        <v/>
      </c>
      <c r="V859" t="str">
        <f t="shared" si="192"/>
        <v/>
      </c>
      <c r="X859">
        <f t="shared" ca="1" si="193"/>
        <v>56.289357584599657</v>
      </c>
    </row>
    <row r="860" spans="1:24" x14ac:dyDescent="0.3">
      <c r="A860" s="2">
        <v>43235.698988773147</v>
      </c>
      <c r="B860">
        <v>724.4</v>
      </c>
      <c r="C860">
        <v>1</v>
      </c>
      <c r="H860">
        <f>VLOOKUP(A860,[1]Sheet1!A$2:F$2998,5,FALSE)</f>
        <v>724.4</v>
      </c>
      <c r="I860">
        <f>VLOOKUP(A860,[1]Sheet1!A$2:F$2998,6,FALSE)</f>
        <v>723.66296499999999</v>
      </c>
      <c r="J860" s="5"/>
      <c r="K860" s="5" t="str">
        <f t="shared" si="182"/>
        <v/>
      </c>
      <c r="L860" s="6">
        <f t="shared" si="194"/>
        <v>859</v>
      </c>
      <c r="M860">
        <f t="shared" si="183"/>
        <v>724.40000000000032</v>
      </c>
      <c r="N860">
        <f t="shared" si="184"/>
        <v>3.5124365959593696E-13</v>
      </c>
      <c r="O860">
        <f t="shared" si="185"/>
        <v>-0.97100831245522456</v>
      </c>
      <c r="P860" t="str">
        <f t="shared" si="186"/>
        <v/>
      </c>
      <c r="Q860">
        <f t="shared" si="187"/>
        <v>0</v>
      </c>
      <c r="R860">
        <f t="shared" si="188"/>
        <v>-0.24258521082421908</v>
      </c>
      <c r="S860">
        <f t="shared" si="189"/>
        <v>-0.22961608794431992</v>
      </c>
      <c r="T860" t="str">
        <f t="shared" si="190"/>
        <v/>
      </c>
      <c r="U860" t="str">
        <f t="shared" si="191"/>
        <v/>
      </c>
      <c r="V860" t="str">
        <f t="shared" si="192"/>
        <v/>
      </c>
      <c r="X860">
        <f t="shared" ca="1" si="193"/>
        <v>56.289357584599657</v>
      </c>
    </row>
    <row r="861" spans="1:24" x14ac:dyDescent="0.3">
      <c r="A861" s="2">
        <v>43235.698988773147</v>
      </c>
      <c r="B861">
        <v>724.4</v>
      </c>
      <c r="C861">
        <v>1</v>
      </c>
      <c r="H861">
        <f>VLOOKUP(A861,[1]Sheet1!A$2:F$2998,5,FALSE)</f>
        <v>724.4</v>
      </c>
      <c r="I861">
        <f>VLOOKUP(A861,[1]Sheet1!A$2:F$2998,6,FALSE)</f>
        <v>723.66296499999999</v>
      </c>
      <c r="J861" s="5"/>
      <c r="K861" s="5" t="str">
        <f t="shared" si="182"/>
        <v/>
      </c>
      <c r="L861" s="6">
        <f t="shared" si="194"/>
        <v>860</v>
      </c>
      <c r="M861">
        <f t="shared" si="183"/>
        <v>724.40000000000032</v>
      </c>
      <c r="N861">
        <f t="shared" si="184"/>
        <v>3.5124365959593696E-13</v>
      </c>
      <c r="O861">
        <f t="shared" si="185"/>
        <v>-0.97100831245522456</v>
      </c>
      <c r="P861" t="str">
        <f t="shared" si="186"/>
        <v/>
      </c>
      <c r="Q861">
        <f t="shared" si="187"/>
        <v>0</v>
      </c>
      <c r="R861">
        <f t="shared" si="188"/>
        <v>-0.16903085094570333</v>
      </c>
      <c r="S861">
        <f t="shared" si="189"/>
        <v>-0.22620696417943187</v>
      </c>
      <c r="T861" t="str">
        <f t="shared" si="190"/>
        <v/>
      </c>
      <c r="U861" t="str">
        <f t="shared" si="191"/>
        <v/>
      </c>
      <c r="V861" t="str">
        <f t="shared" si="192"/>
        <v/>
      </c>
      <c r="X861">
        <f t="shared" ca="1" si="193"/>
        <v>56.289357584599657</v>
      </c>
    </row>
    <row r="862" spans="1:24" x14ac:dyDescent="0.3">
      <c r="A862" s="2">
        <v>43235.698988773147</v>
      </c>
      <c r="B862">
        <v>724.4</v>
      </c>
      <c r="C862">
        <v>1</v>
      </c>
      <c r="H862">
        <f>VLOOKUP(A862,[1]Sheet1!A$2:F$2998,5,FALSE)</f>
        <v>724.4</v>
      </c>
      <c r="I862">
        <f>VLOOKUP(A862,[1]Sheet1!A$2:F$2998,6,FALSE)</f>
        <v>723.66296499999999</v>
      </c>
      <c r="J862" s="5"/>
      <c r="K862" s="5" t="str">
        <f t="shared" si="182"/>
        <v/>
      </c>
      <c r="L862" s="6">
        <f t="shared" si="194"/>
        <v>861</v>
      </c>
      <c r="M862">
        <f t="shared" si="183"/>
        <v>724.40000000000032</v>
      </c>
      <c r="N862">
        <f t="shared" si="184"/>
        <v>3.5124365959593696E-13</v>
      </c>
      <c r="O862">
        <f t="shared" si="185"/>
        <v>-0.97100831245522456</v>
      </c>
      <c r="P862" t="str">
        <f t="shared" si="186"/>
        <v/>
      </c>
      <c r="Q862">
        <f t="shared" si="187"/>
        <v>0</v>
      </c>
      <c r="R862">
        <f t="shared" si="188"/>
        <v>-0.16903085094570333</v>
      </c>
      <c r="S862">
        <f t="shared" si="189"/>
        <v>-0.1666666666666668</v>
      </c>
      <c r="T862" t="str">
        <f t="shared" si="190"/>
        <v/>
      </c>
      <c r="U862" t="str">
        <f t="shared" si="191"/>
        <v/>
      </c>
      <c r="V862" t="str">
        <f t="shared" si="192"/>
        <v/>
      </c>
      <c r="X862">
        <f t="shared" ca="1" si="193"/>
        <v>56.289357584599657</v>
      </c>
    </row>
    <row r="863" spans="1:24" x14ac:dyDescent="0.3">
      <c r="A863" s="2">
        <v>43235.698988773147</v>
      </c>
      <c r="B863">
        <v>724.4</v>
      </c>
      <c r="C863">
        <v>1</v>
      </c>
      <c r="H863">
        <f>VLOOKUP(A863,[1]Sheet1!A$2:F$2998,5,FALSE)</f>
        <v>724.4</v>
      </c>
      <c r="I863">
        <f>VLOOKUP(A863,[1]Sheet1!A$2:F$2998,6,FALSE)</f>
        <v>723.66296499999999</v>
      </c>
      <c r="J863" s="5"/>
      <c r="K863" s="5" t="str">
        <f t="shared" si="182"/>
        <v/>
      </c>
      <c r="L863" s="6">
        <f t="shared" si="194"/>
        <v>862</v>
      </c>
      <c r="M863">
        <f t="shared" si="183"/>
        <v>724.40000000000032</v>
      </c>
      <c r="N863">
        <f t="shared" si="184"/>
        <v>3.5124365959593696E-13</v>
      </c>
      <c r="O863">
        <f t="shared" si="185"/>
        <v>-0.97100831245522456</v>
      </c>
      <c r="P863" t="str">
        <f t="shared" si="186"/>
        <v/>
      </c>
      <c r="Q863">
        <f t="shared" si="187"/>
        <v>0</v>
      </c>
      <c r="R863">
        <f t="shared" si="188"/>
        <v>-0.16903085094570333</v>
      </c>
      <c r="S863">
        <f t="shared" si="189"/>
        <v>-0.1666666666666668</v>
      </c>
      <c r="T863" t="str">
        <f t="shared" si="190"/>
        <v/>
      </c>
      <c r="U863" t="str">
        <f t="shared" si="191"/>
        <v/>
      </c>
      <c r="V863" t="str">
        <f t="shared" si="192"/>
        <v/>
      </c>
      <c r="X863">
        <f t="shared" ca="1" si="193"/>
        <v>56.289357584599657</v>
      </c>
    </row>
    <row r="864" spans="1:24" x14ac:dyDescent="0.3">
      <c r="A864" s="2">
        <v>43235.698988773147</v>
      </c>
      <c r="B864">
        <v>724.4</v>
      </c>
      <c r="C864">
        <v>1</v>
      </c>
      <c r="H864">
        <f>VLOOKUP(A864,[1]Sheet1!A$2:F$2998,5,FALSE)</f>
        <v>724.4</v>
      </c>
      <c r="I864">
        <f>VLOOKUP(A864,[1]Sheet1!A$2:F$2998,6,FALSE)</f>
        <v>723.66296499999999</v>
      </c>
      <c r="J864" s="5"/>
      <c r="K864" s="5" t="str">
        <f t="shared" si="182"/>
        <v/>
      </c>
      <c r="L864" s="6">
        <f t="shared" si="194"/>
        <v>863</v>
      </c>
      <c r="M864">
        <f t="shared" si="183"/>
        <v>724.40000000000032</v>
      </c>
      <c r="N864">
        <f t="shared" si="184"/>
        <v>3.5124365959593696E-13</v>
      </c>
      <c r="O864">
        <f t="shared" si="185"/>
        <v>-0.97100831245522456</v>
      </c>
      <c r="P864" t="str">
        <f t="shared" si="186"/>
        <v/>
      </c>
      <c r="Q864">
        <f t="shared" si="187"/>
        <v>0</v>
      </c>
      <c r="R864">
        <f t="shared" si="188"/>
        <v>-0.16903085094570333</v>
      </c>
      <c r="S864">
        <f t="shared" si="189"/>
        <v>-0.1666666666666668</v>
      </c>
      <c r="T864" t="str">
        <f t="shared" si="190"/>
        <v/>
      </c>
      <c r="U864" t="str">
        <f t="shared" si="191"/>
        <v/>
      </c>
      <c r="V864" t="str">
        <f t="shared" si="192"/>
        <v/>
      </c>
      <c r="X864">
        <f t="shared" ca="1" si="193"/>
        <v>56.289357584599657</v>
      </c>
    </row>
    <row r="865" spans="1:24" x14ac:dyDescent="0.3">
      <c r="A865" s="2">
        <v>43235.698988773147</v>
      </c>
      <c r="B865">
        <v>724.4</v>
      </c>
      <c r="C865">
        <v>1</v>
      </c>
      <c r="H865">
        <f>VLOOKUP(A865,[1]Sheet1!A$2:F$2998,5,FALSE)</f>
        <v>724.4</v>
      </c>
      <c r="I865">
        <f>VLOOKUP(A865,[1]Sheet1!A$2:F$2998,6,FALSE)</f>
        <v>723.66296499999999</v>
      </c>
      <c r="J865" s="5"/>
      <c r="K865" s="5" t="str">
        <f t="shared" si="182"/>
        <v/>
      </c>
      <c r="L865" s="6">
        <f t="shared" si="194"/>
        <v>864</v>
      </c>
      <c r="M865">
        <f t="shared" si="183"/>
        <v>724.40000000000032</v>
      </c>
      <c r="N865">
        <f t="shared" si="184"/>
        <v>3.5124365959593696E-13</v>
      </c>
      <c r="O865">
        <f t="shared" si="185"/>
        <v>-0.97100831245522456</v>
      </c>
      <c r="P865" t="str">
        <f t="shared" si="186"/>
        <v/>
      </c>
      <c r="Q865">
        <f t="shared" si="187"/>
        <v>0</v>
      </c>
      <c r="R865">
        <f t="shared" si="188"/>
        <v>-0.16903085094570333</v>
      </c>
      <c r="S865">
        <f t="shared" si="189"/>
        <v>-0.1666666666666668</v>
      </c>
      <c r="T865" t="str">
        <f t="shared" si="190"/>
        <v/>
      </c>
      <c r="U865" t="str">
        <f t="shared" si="191"/>
        <v/>
      </c>
      <c r="V865" t="str">
        <f t="shared" si="192"/>
        <v/>
      </c>
      <c r="X865">
        <f t="shared" ca="1" si="193"/>
        <v>56.289357584599657</v>
      </c>
    </row>
    <row r="866" spans="1:24" x14ac:dyDescent="0.3">
      <c r="A866" s="2">
        <v>43235.698988773147</v>
      </c>
      <c r="B866">
        <v>724.4</v>
      </c>
      <c r="C866">
        <v>1</v>
      </c>
      <c r="H866">
        <f>VLOOKUP(A866,[1]Sheet1!A$2:F$2998,5,FALSE)</f>
        <v>724.4</v>
      </c>
      <c r="I866">
        <f>VLOOKUP(A866,[1]Sheet1!A$2:F$2998,6,FALSE)</f>
        <v>723.66296499999999</v>
      </c>
      <c r="J866" s="5"/>
      <c r="K866" s="5" t="str">
        <f t="shared" si="182"/>
        <v/>
      </c>
      <c r="L866" s="6">
        <f t="shared" si="194"/>
        <v>865</v>
      </c>
      <c r="M866">
        <f t="shared" si="183"/>
        <v>724.40000000000032</v>
      </c>
      <c r="N866">
        <f t="shared" si="184"/>
        <v>3.5124365959593696E-13</v>
      </c>
      <c r="O866">
        <f t="shared" si="185"/>
        <v>-0.97100831245522456</v>
      </c>
      <c r="P866" t="str">
        <f t="shared" si="186"/>
        <v/>
      </c>
      <c r="Q866">
        <f t="shared" si="187"/>
        <v>0</v>
      </c>
      <c r="R866">
        <f t="shared" si="188"/>
        <v>-0.16903085094570333</v>
      </c>
      <c r="S866">
        <f t="shared" si="189"/>
        <v>-0.1666666666666668</v>
      </c>
      <c r="T866" t="str">
        <f t="shared" si="190"/>
        <v/>
      </c>
      <c r="U866" t="str">
        <f t="shared" si="191"/>
        <v/>
      </c>
      <c r="V866" t="str">
        <f t="shared" si="192"/>
        <v/>
      </c>
      <c r="X866">
        <f t="shared" ca="1" si="193"/>
        <v>56.289357584599657</v>
      </c>
    </row>
    <row r="867" spans="1:24" x14ac:dyDescent="0.3">
      <c r="A867" s="2">
        <v>43235.698988773147</v>
      </c>
      <c r="B867">
        <v>724.4</v>
      </c>
      <c r="C867">
        <v>1</v>
      </c>
      <c r="H867">
        <f>VLOOKUP(A867,[1]Sheet1!A$2:F$2998,5,FALSE)</f>
        <v>724.4</v>
      </c>
      <c r="I867">
        <f>VLOOKUP(A867,[1]Sheet1!A$2:F$2998,6,FALSE)</f>
        <v>723.66296499999999</v>
      </c>
      <c r="J867" s="5"/>
      <c r="K867" s="5" t="str">
        <f t="shared" si="182"/>
        <v/>
      </c>
      <c r="L867" s="6">
        <f t="shared" si="194"/>
        <v>866</v>
      </c>
      <c r="M867">
        <f t="shared" si="183"/>
        <v>724.40000000000032</v>
      </c>
      <c r="N867">
        <f t="shared" si="184"/>
        <v>3.5124365959593696E-13</v>
      </c>
      <c r="O867">
        <f t="shared" si="185"/>
        <v>-0.97100831245522456</v>
      </c>
      <c r="P867" t="str">
        <f t="shared" si="186"/>
        <v/>
      </c>
      <c r="Q867">
        <f t="shared" si="187"/>
        <v>0</v>
      </c>
      <c r="R867">
        <f t="shared" si="188"/>
        <v>-0.16903085094570333</v>
      </c>
      <c r="S867">
        <f t="shared" si="189"/>
        <v>-0.1666666666666668</v>
      </c>
      <c r="T867" t="str">
        <f t="shared" si="190"/>
        <v/>
      </c>
      <c r="U867" t="str">
        <f t="shared" si="191"/>
        <v/>
      </c>
      <c r="V867" t="str">
        <f t="shared" si="192"/>
        <v/>
      </c>
      <c r="X867">
        <f t="shared" ca="1" si="193"/>
        <v>56.289357584599657</v>
      </c>
    </row>
    <row r="868" spans="1:24" x14ac:dyDescent="0.3">
      <c r="A868" s="2">
        <v>43235.698989247678</v>
      </c>
      <c r="B868">
        <v>724.4</v>
      </c>
      <c r="C868">
        <v>2</v>
      </c>
      <c r="H868">
        <f>VLOOKUP(A868,[1]Sheet1!A$2:F$2998,5,FALSE)</f>
        <v>723.45731070900001</v>
      </c>
      <c r="I868">
        <f>VLOOKUP(A868,[1]Sheet1!A$2:F$2998,6,FALSE)</f>
        <v>723.66296499999999</v>
      </c>
      <c r="J868" s="5"/>
      <c r="K868" s="5" t="str">
        <f t="shared" si="182"/>
        <v/>
      </c>
      <c r="L868" s="6">
        <f t="shared" si="194"/>
        <v>867</v>
      </c>
      <c r="M868">
        <f t="shared" si="183"/>
        <v>724.40000000000032</v>
      </c>
      <c r="N868">
        <f t="shared" si="184"/>
        <v>3.5124365959593696E-13</v>
      </c>
      <c r="O868">
        <f t="shared" si="185"/>
        <v>-0.97100831245522456</v>
      </c>
      <c r="P868" t="str">
        <f t="shared" si="186"/>
        <v/>
      </c>
      <c r="Q868">
        <f t="shared" si="187"/>
        <v>4.7453067963942885E-7</v>
      </c>
      <c r="R868">
        <f t="shared" si="188"/>
        <v>1.8865393649461155</v>
      </c>
      <c r="S868">
        <f t="shared" si="189"/>
        <v>2.8333333333333344</v>
      </c>
      <c r="T868" t="str">
        <f t="shared" si="190"/>
        <v/>
      </c>
      <c r="U868" t="str">
        <f t="shared" si="191"/>
        <v/>
      </c>
      <c r="V868" t="str">
        <f t="shared" si="192"/>
        <v/>
      </c>
      <c r="X868">
        <f t="shared" ca="1" si="193"/>
        <v>56.289357584599657</v>
      </c>
    </row>
    <row r="869" spans="1:24" x14ac:dyDescent="0.3">
      <c r="A869" s="2">
        <v>43235.699630057868</v>
      </c>
      <c r="B869">
        <v>723.91203422941999</v>
      </c>
      <c r="C869">
        <v>16</v>
      </c>
      <c r="H869">
        <f>VLOOKUP(A869,[1]Sheet1!A$2:F$2998,5,FALSE)</f>
        <v>723.73000000000013</v>
      </c>
      <c r="I869">
        <f>VLOOKUP(A869,[1]Sheet1!A$2:F$2998,6,FALSE)</f>
        <v>723.74</v>
      </c>
      <c r="J869" s="5"/>
      <c r="K869" s="5" t="str">
        <f t="shared" si="182"/>
        <v/>
      </c>
      <c r="L869" s="6">
        <f t="shared" si="194"/>
        <v>868</v>
      </c>
      <c r="M869">
        <f t="shared" si="183"/>
        <v>724.40000000000032</v>
      </c>
      <c r="N869">
        <f t="shared" si="184"/>
        <v>3.5124365959593696E-13</v>
      </c>
      <c r="O869">
        <f t="shared" si="185"/>
        <v>-1389251470451.2424</v>
      </c>
      <c r="P869" t="str">
        <f t="shared" si="186"/>
        <v/>
      </c>
      <c r="Q869">
        <f t="shared" si="187"/>
        <v>6.4081019081640989E-4</v>
      </c>
      <c r="R869">
        <f t="shared" si="188"/>
        <v>2646.1163722526403</v>
      </c>
      <c r="S869">
        <f t="shared" si="189"/>
        <v>40.491046588118337</v>
      </c>
      <c r="T869" t="str">
        <f t="shared" si="190"/>
        <v/>
      </c>
      <c r="U869" t="str">
        <f t="shared" si="191"/>
        <v/>
      </c>
      <c r="V869" t="str">
        <f t="shared" si="192"/>
        <v/>
      </c>
      <c r="X869">
        <f t="shared" ca="1" si="193"/>
        <v>56.289357584599657</v>
      </c>
    </row>
    <row r="870" spans="1:24" x14ac:dyDescent="0.3">
      <c r="A870" s="2">
        <v>43235.699630057868</v>
      </c>
      <c r="B870">
        <v>723.74</v>
      </c>
      <c r="C870">
        <v>1</v>
      </c>
      <c r="H870">
        <f>VLOOKUP(A870,[1]Sheet1!A$2:F$2998,5,FALSE)</f>
        <v>723.73000000000013</v>
      </c>
      <c r="I870">
        <f>VLOOKUP(A870,[1]Sheet1!A$2:F$2998,6,FALSE)</f>
        <v>723.74</v>
      </c>
      <c r="J870" s="5"/>
      <c r="K870" s="5" t="str">
        <f t="shared" si="182"/>
        <v/>
      </c>
      <c r="L870" s="6">
        <f t="shared" si="194"/>
        <v>869</v>
      </c>
      <c r="M870">
        <f t="shared" si="183"/>
        <v>724.34423248336259</v>
      </c>
      <c r="N870">
        <f t="shared" si="184"/>
        <v>8.0157385715429991E-2</v>
      </c>
      <c r="O870">
        <f t="shared" si="185"/>
        <v>-7.5380762230406351</v>
      </c>
      <c r="P870" t="str">
        <f t="shared" si="186"/>
        <v/>
      </c>
      <c r="Q870">
        <f t="shared" si="187"/>
        <v>0</v>
      </c>
      <c r="R870">
        <f t="shared" si="188"/>
        <v>-0.16953016607855748</v>
      </c>
      <c r="S870">
        <f t="shared" si="189"/>
        <v>-0.19897929586013585</v>
      </c>
      <c r="T870" t="str">
        <f t="shared" si="190"/>
        <v/>
      </c>
      <c r="U870" t="str">
        <f t="shared" si="191"/>
        <v/>
      </c>
      <c r="V870" t="str">
        <f t="shared" si="192"/>
        <v/>
      </c>
      <c r="X870">
        <f t="shared" ca="1" si="193"/>
        <v>56.289357584599657</v>
      </c>
    </row>
    <row r="871" spans="1:24" x14ac:dyDescent="0.3">
      <c r="A871" s="2">
        <v>43235.700201122687</v>
      </c>
      <c r="B871">
        <v>723.73501618828004</v>
      </c>
      <c r="C871">
        <v>7</v>
      </c>
      <c r="H871">
        <f>VLOOKUP(A871,[1]Sheet1!A$2:F$2998,5,FALSE)</f>
        <v>723.73</v>
      </c>
      <c r="I871">
        <f>VLOOKUP(A871,[1]Sheet1!A$2:F$2998,6,FALSE)</f>
        <v>723.74</v>
      </c>
      <c r="J871" s="5"/>
      <c r="K871" s="5" t="str">
        <f t="shared" si="182"/>
        <v/>
      </c>
      <c r="L871" s="6">
        <f t="shared" si="194"/>
        <v>870</v>
      </c>
      <c r="M871">
        <f t="shared" si="183"/>
        <v>724.27126424355038</v>
      </c>
      <c r="N871">
        <f t="shared" si="184"/>
        <v>0.12728464518866489</v>
      </c>
      <c r="O871">
        <f t="shared" si="185"/>
        <v>-4.212983070153455</v>
      </c>
      <c r="P871" t="str">
        <f t="shared" si="186"/>
        <v/>
      </c>
      <c r="Q871">
        <f t="shared" si="187"/>
        <v>5.7106481835944578E-4</v>
      </c>
      <c r="R871">
        <f t="shared" si="188"/>
        <v>5.1030794546531624</v>
      </c>
      <c r="S871">
        <f t="shared" si="189"/>
        <v>2.1887722544614943</v>
      </c>
      <c r="T871" t="str">
        <f t="shared" si="190"/>
        <v/>
      </c>
      <c r="U871" t="str">
        <f t="shared" si="191"/>
        <v/>
      </c>
      <c r="V871" t="str">
        <f t="shared" si="192"/>
        <v/>
      </c>
      <c r="X871">
        <f t="shared" ca="1" si="193"/>
        <v>56.289357584599657</v>
      </c>
    </row>
    <row r="872" spans="1:24" x14ac:dyDescent="0.3">
      <c r="A872" s="2">
        <v>43235.700472511577</v>
      </c>
      <c r="B872">
        <v>723.73353420000001</v>
      </c>
      <c r="C872">
        <v>3</v>
      </c>
      <c r="H872">
        <f>VLOOKUP(A872,[1]Sheet1!A$2:F$2998,5,FALSE)</f>
        <v>723.21864979999998</v>
      </c>
      <c r="I872">
        <f>VLOOKUP(A872,[1]Sheet1!A$2:F$2998,6,FALSE)</f>
        <v>723.74</v>
      </c>
      <c r="J872" s="5"/>
      <c r="K872" s="5" t="str">
        <f t="shared" si="182"/>
        <v/>
      </c>
      <c r="L872" s="6">
        <f t="shared" si="194"/>
        <v>871</v>
      </c>
      <c r="M872">
        <f t="shared" si="183"/>
        <v>724.20105415634828</v>
      </c>
      <c r="N872">
        <f t="shared" si="184"/>
        <v>0.15407882297754427</v>
      </c>
      <c r="O872">
        <f t="shared" si="185"/>
        <v>-3.0342908085195228</v>
      </c>
      <c r="P872" t="str">
        <f t="shared" si="186"/>
        <v/>
      </c>
      <c r="Q872">
        <f t="shared" si="187"/>
        <v>2.7138888981426135E-4</v>
      </c>
      <c r="R872">
        <f t="shared" si="188"/>
        <v>1.6560384362661944</v>
      </c>
      <c r="S872">
        <f t="shared" si="189"/>
        <v>0.49888765156985887</v>
      </c>
      <c r="T872" t="str">
        <f t="shared" si="190"/>
        <v/>
      </c>
      <c r="U872" t="str">
        <f t="shared" si="191"/>
        <v/>
      </c>
      <c r="V872" t="str">
        <f t="shared" si="192"/>
        <v/>
      </c>
      <c r="X872">
        <f t="shared" ca="1" si="193"/>
        <v>56.289357584599657</v>
      </c>
    </row>
    <row r="873" spans="1:24" x14ac:dyDescent="0.3">
      <c r="A873" s="2">
        <v>43235.700622673612</v>
      </c>
      <c r="B873">
        <v>723.7393144117201</v>
      </c>
      <c r="C873">
        <v>5</v>
      </c>
      <c r="H873">
        <f>VLOOKUP(A873,[1]Sheet1!A$2:F$2998,5,FALSE)</f>
        <v>723.21209590399997</v>
      </c>
      <c r="I873">
        <f>VLOOKUP(A873,[1]Sheet1!A$2:F$2998,6,FALSE)</f>
        <v>723.74</v>
      </c>
      <c r="J873" s="5"/>
      <c r="K873" s="5" t="str">
        <f t="shared" si="182"/>
        <v/>
      </c>
      <c r="L873" s="6">
        <f t="shared" si="194"/>
        <v>872</v>
      </c>
      <c r="M873">
        <f t="shared" si="183"/>
        <v>724.13402755861193</v>
      </c>
      <c r="N873">
        <f t="shared" si="184"/>
        <v>0.17099541462706078</v>
      </c>
      <c r="O873">
        <f t="shared" si="185"/>
        <v>-2.3083259147778712</v>
      </c>
      <c r="P873" t="str">
        <f t="shared" si="186"/>
        <v/>
      </c>
      <c r="Q873">
        <f t="shared" si="187"/>
        <v>1.5016203542472795E-4</v>
      </c>
      <c r="R873">
        <f t="shared" si="188"/>
        <v>0.72661442276564903</v>
      </c>
      <c r="S873">
        <f t="shared" si="189"/>
        <v>1.2234451460755387</v>
      </c>
      <c r="T873" t="str">
        <f t="shared" si="190"/>
        <v/>
      </c>
      <c r="U873" t="str">
        <f t="shared" si="191"/>
        <v/>
      </c>
      <c r="V873" t="str">
        <f t="shared" si="192"/>
        <v/>
      </c>
      <c r="X873">
        <f t="shared" ca="1" si="193"/>
        <v>56.289357584599657</v>
      </c>
    </row>
    <row r="874" spans="1:24" x14ac:dyDescent="0.3">
      <c r="A874" s="2">
        <v>43235.700622673612</v>
      </c>
      <c r="B874">
        <v>723.74</v>
      </c>
      <c r="C874">
        <v>1</v>
      </c>
      <c r="H874">
        <f>VLOOKUP(A874,[1]Sheet1!A$2:F$2998,5,FALSE)</f>
        <v>723.21209590399997</v>
      </c>
      <c r="I874">
        <f>VLOOKUP(A874,[1]Sheet1!A$2:F$2998,6,FALSE)</f>
        <v>723.74</v>
      </c>
      <c r="J874" s="5"/>
      <c r="K874" s="5" t="str">
        <f t="shared" si="182"/>
        <v/>
      </c>
      <c r="L874" s="6">
        <f t="shared" si="194"/>
        <v>873</v>
      </c>
      <c r="M874">
        <f t="shared" si="183"/>
        <v>724.07102188826548</v>
      </c>
      <c r="N874">
        <f t="shared" si="184"/>
        <v>0.18125081507733104</v>
      </c>
      <c r="O874">
        <f t="shared" si="185"/>
        <v>-1.8263194464766235</v>
      </c>
      <c r="P874" t="str">
        <f t="shared" si="186"/>
        <v/>
      </c>
      <c r="Q874">
        <f t="shared" si="187"/>
        <v>0</v>
      </c>
      <c r="R874">
        <f t="shared" si="188"/>
        <v>-0.31321337146891148</v>
      </c>
      <c r="S874">
        <f t="shared" si="189"/>
        <v>-0.30516345444586185</v>
      </c>
      <c r="T874">
        <f t="shared" si="190"/>
        <v>1</v>
      </c>
      <c r="U874" t="str">
        <f t="shared" si="191"/>
        <v/>
      </c>
      <c r="V874" t="str">
        <f t="shared" si="192"/>
        <v/>
      </c>
      <c r="X874">
        <f t="shared" ca="1" si="193"/>
        <v>56.289357584599657</v>
      </c>
    </row>
    <row r="875" spans="1:24" x14ac:dyDescent="0.3">
      <c r="A875" s="2">
        <v>43235.700622673612</v>
      </c>
      <c r="B875">
        <v>723.74</v>
      </c>
      <c r="C875">
        <v>1</v>
      </c>
      <c r="H875">
        <f>VLOOKUP(A875,[1]Sheet1!A$2:F$2998,5,FALSE)</f>
        <v>723.21209590399997</v>
      </c>
      <c r="I875">
        <f>VLOOKUP(A875,[1]Sheet1!A$2:F$2998,6,FALSE)</f>
        <v>723.74</v>
      </c>
      <c r="J875" s="5"/>
      <c r="K875" s="5" t="str">
        <f t="shared" si="182"/>
        <v/>
      </c>
      <c r="L875" s="6">
        <f t="shared" si="194"/>
        <v>874</v>
      </c>
      <c r="M875">
        <f t="shared" si="183"/>
        <v>724.01142575870529</v>
      </c>
      <c r="N875">
        <f t="shared" si="184"/>
        <v>0.18714371496478463</v>
      </c>
      <c r="O875">
        <f t="shared" si="185"/>
        <v>-1.4503600014371416</v>
      </c>
      <c r="P875" t="str">
        <f t="shared" si="186"/>
        <v/>
      </c>
      <c r="Q875">
        <f t="shared" si="187"/>
        <v>0</v>
      </c>
      <c r="R875">
        <f t="shared" si="188"/>
        <v>-0.31321337146891148</v>
      </c>
      <c r="S875">
        <f t="shared" si="189"/>
        <v>-0.30516345444586185</v>
      </c>
      <c r="T875">
        <f t="shared" si="190"/>
        <v>1</v>
      </c>
      <c r="U875" t="str">
        <f t="shared" si="191"/>
        <v/>
      </c>
      <c r="V875" t="str">
        <f t="shared" si="192"/>
        <v/>
      </c>
      <c r="X875">
        <f t="shared" ca="1" si="193"/>
        <v>56.289357584599657</v>
      </c>
    </row>
    <row r="876" spans="1:24" x14ac:dyDescent="0.3">
      <c r="A876" s="2">
        <v>43235.700769166673</v>
      </c>
      <c r="B876">
        <v>723.66822229539991</v>
      </c>
      <c r="C876">
        <v>4</v>
      </c>
      <c r="H876">
        <f>VLOOKUP(A876,[1]Sheet1!A$2:F$2998,5,FALSE)</f>
        <v>723.15005300000007</v>
      </c>
      <c r="I876">
        <f>VLOOKUP(A876,[1]Sheet1!A$2:F$2998,6,FALSE)</f>
        <v>723.36422044000005</v>
      </c>
      <c r="J876" s="5"/>
      <c r="K876" s="5" t="str">
        <f t="shared" si="182"/>
        <v/>
      </c>
      <c r="L876" s="6">
        <f t="shared" si="194"/>
        <v>875</v>
      </c>
      <c r="M876">
        <f t="shared" si="183"/>
        <v>723.95515736023765</v>
      </c>
      <c r="N876">
        <f t="shared" si="184"/>
        <v>0.18984242420484304</v>
      </c>
      <c r="O876">
        <f t="shared" si="185"/>
        <v>-1.5114380573234112</v>
      </c>
      <c r="P876" t="str">
        <f t="shared" si="186"/>
        <v/>
      </c>
      <c r="Q876">
        <f t="shared" si="187"/>
        <v>1.4649306103819981E-4</v>
      </c>
      <c r="R876">
        <f t="shared" si="188"/>
        <v>0.66884416467945207</v>
      </c>
      <c r="S876">
        <f t="shared" si="189"/>
        <v>0.79342498155924102</v>
      </c>
      <c r="T876" t="str">
        <f t="shared" si="190"/>
        <v/>
      </c>
      <c r="U876" t="str">
        <f t="shared" si="191"/>
        <v/>
      </c>
      <c r="V876" t="str">
        <f t="shared" si="192"/>
        <v/>
      </c>
      <c r="X876">
        <f t="shared" ca="1" si="193"/>
        <v>56.289357584599657</v>
      </c>
    </row>
    <row r="877" spans="1:24" x14ac:dyDescent="0.3">
      <c r="A877" s="2">
        <v>43235.701296307867</v>
      </c>
      <c r="B877">
        <v>723.7808978493199</v>
      </c>
      <c r="C877">
        <v>12</v>
      </c>
      <c r="H877">
        <f>VLOOKUP(A877,[1]Sheet1!A$2:F$2998,5,FALSE)</f>
        <v>723.12920000000008</v>
      </c>
    </row>
    <row r="890" spans="22:24" x14ac:dyDescent="0.3">
      <c r="V890" t="s">
        <v>15</v>
      </c>
      <c r="X890">
        <f ca="1">X876</f>
        <v>56.289357584599657</v>
      </c>
    </row>
    <row r="891" spans="22:24" x14ac:dyDescent="0.3">
      <c r="V891" t="s">
        <v>20</v>
      </c>
      <c r="X891">
        <f ca="1">COUNTIF(V$2:V886,"&gt;=0")/COUNT(V$2:V886)</f>
        <v>0.52631578947368418</v>
      </c>
    </row>
    <row r="892" spans="22:24" x14ac:dyDescent="0.3">
      <c r="V892" t="s">
        <v>21</v>
      </c>
      <c r="X892">
        <f ca="1">X890/X894</f>
        <v>0.37277720254701757</v>
      </c>
    </row>
    <row r="893" spans="22:24" x14ac:dyDescent="0.3">
      <c r="V893" t="s">
        <v>22</v>
      </c>
      <c r="X893">
        <f>SUM(T$2:T886)/COUNT(R$2:R886)</f>
        <v>0.1799761620977354</v>
      </c>
    </row>
    <row r="894" spans="22:24" x14ac:dyDescent="0.3">
      <c r="V894" t="s">
        <v>23</v>
      </c>
      <c r="X894">
        <f>COUNT(T$2:T886)</f>
        <v>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Frank Zhi</cp:lastModifiedBy>
  <dcterms:created xsi:type="dcterms:W3CDTF">2018-08-27T12:14:34Z</dcterms:created>
  <dcterms:modified xsi:type="dcterms:W3CDTF">2018-08-29T03:27:00Z</dcterms:modified>
</cp:coreProperties>
</file>